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mc:AlternateContent xmlns:mc="http://schemas.openxmlformats.org/markup-compatibility/2006">
    <mc:Choice Requires="x15">
      <x15ac:absPath xmlns:x15ac="http://schemas.microsoft.com/office/spreadsheetml/2010/11/ac" url="https://cawaterboards.sharepoint.com/DWR/SDA/Shared Documents/SOPs and Documentation/1. Demand Data/SDA Methodology/Non-GIS_Manual_Reviews/"/>
    </mc:Choice>
  </mc:AlternateContent>
  <xr:revisionPtr revIDLastSave="0" documentId="8_{76FE7965-6DD9-4515-B225-0460A948A23C}" xr6:coauthVersionLast="47" xr6:coauthVersionMax="47" xr10:uidLastSave="{00000000-0000-0000-0000-000000000000}"/>
  <bookViews>
    <workbookView xWindow="-120" yWindow="-120" windowWidth="29040" windowHeight="15720" firstSheet="2" activeTab="1" xr2:uid="{3610823E-2B68-4751-B986-F40E6B41A2E2}"/>
  </bookViews>
  <sheets>
    <sheet name="QAQC_Actions_Pivot" sheetId="4" r:id="rId1"/>
    <sheet name="Corrected Data" sheetId="3" r:id="rId2"/>
    <sheet name="Assignments" sheetId="2" r:id="rId3"/>
  </sheets>
  <definedNames>
    <definedName name="_xlnm._FilterDatabase" localSheetId="1" hidden="1">'Corrected Data'!$A$1:$V$2555</definedName>
  </definedNames>
  <calcPr calcId="191028"/>
  <pivotCaches>
    <pivotCache cacheId="347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21" i="3" l="1"/>
  <c r="V486" i="3"/>
  <c r="V552" i="3" l="1"/>
  <c r="V553" i="3"/>
  <c r="V554" i="3"/>
  <c r="V556" i="3"/>
  <c r="V216" i="3" l="1"/>
  <c r="V217" i="3"/>
  <c r="V2554" i="3"/>
  <c r="V2071" i="3"/>
  <c r="V2070" i="3"/>
  <c r="V2544" i="3"/>
  <c r="V2529" i="3"/>
  <c r="V2528" i="3"/>
  <c r="V2527" i="3"/>
  <c r="V2526" i="3"/>
  <c r="V2523" i="3"/>
  <c r="V2522" i="3"/>
  <c r="V2521" i="3"/>
  <c r="V2514" i="3"/>
  <c r="V2513" i="3"/>
  <c r="V2512" i="3"/>
  <c r="V2511" i="3"/>
  <c r="V2509" i="3"/>
  <c r="V2503" i="3"/>
  <c r="V2502" i="3"/>
  <c r="V2501" i="3"/>
  <c r="V2500" i="3"/>
  <c r="V2499" i="3"/>
  <c r="V2498" i="3"/>
  <c r="V2497" i="3"/>
  <c r="V2494" i="3"/>
  <c r="V2493" i="3"/>
  <c r="V2488" i="3"/>
  <c r="V2487" i="3"/>
  <c r="V2486" i="3"/>
  <c r="V2485" i="3"/>
  <c r="V2484" i="3"/>
  <c r="V2483" i="3"/>
  <c r="V2482" i="3"/>
  <c r="V2478" i="3"/>
  <c r="V2477" i="3"/>
  <c r="V2476" i="3"/>
  <c r="V2475" i="3"/>
  <c r="V2474" i="3"/>
  <c r="V2473" i="3"/>
  <c r="V2472" i="3"/>
  <c r="V2471" i="3"/>
  <c r="V2465" i="3"/>
  <c r="V2464" i="3"/>
  <c r="V2463" i="3"/>
  <c r="V2462" i="3"/>
  <c r="V2461" i="3"/>
  <c r="V2460" i="3"/>
  <c r="V2459" i="3"/>
  <c r="V2458" i="3"/>
  <c r="V2457" i="3"/>
  <c r="V2452" i="3"/>
  <c r="V2451" i="3"/>
  <c r="V2450" i="3"/>
  <c r="V2449" i="3"/>
  <c r="V2448" i="3"/>
  <c r="V2447" i="3"/>
  <c r="V2446" i="3"/>
  <c r="V2445" i="3"/>
  <c r="V2434" i="3"/>
  <c r="V2433" i="3"/>
  <c r="V2432" i="3"/>
  <c r="V2425" i="3"/>
  <c r="V2423" i="3"/>
  <c r="V2422" i="3"/>
  <c r="V2419" i="3"/>
  <c r="V2418" i="3"/>
  <c r="V2417" i="3"/>
  <c r="V2416" i="3"/>
  <c r="V2411" i="3"/>
  <c r="V2410" i="3"/>
  <c r="V2409" i="3"/>
  <c r="V2408" i="3"/>
  <c r="V2407" i="3"/>
  <c r="V2406" i="3"/>
  <c r="V2405" i="3"/>
  <c r="V2390" i="3"/>
  <c r="V2389" i="3"/>
  <c r="V2388" i="3"/>
  <c r="V2387" i="3"/>
  <c r="V2386" i="3"/>
  <c r="V2385" i="3"/>
  <c r="V2384" i="3"/>
  <c r="V2383" i="3"/>
  <c r="V2382" i="3"/>
  <c r="V2381" i="3"/>
  <c r="V2380" i="3"/>
  <c r="V2379" i="3"/>
  <c r="V2374" i="3"/>
  <c r="V2373" i="3"/>
  <c r="V2372" i="3"/>
  <c r="V2371" i="3"/>
  <c r="V2365" i="3"/>
  <c r="V2358" i="3"/>
  <c r="V2357" i="3"/>
  <c r="V2356" i="3"/>
  <c r="V2355" i="3"/>
  <c r="V2354" i="3"/>
  <c r="V2350" i="3"/>
  <c r="V2349" i="3"/>
  <c r="V2348" i="3"/>
  <c r="V2347" i="3"/>
  <c r="V2346" i="3"/>
  <c r="V2345" i="3"/>
  <c r="V2344" i="3"/>
  <c r="V2340" i="3"/>
  <c r="V2339" i="3"/>
  <c r="V2338" i="3"/>
  <c r="V2337" i="3"/>
  <c r="V2336" i="3"/>
  <c r="V2329" i="3"/>
  <c r="V2328" i="3"/>
  <c r="V2327" i="3"/>
  <c r="V2326" i="3"/>
  <c r="V2325" i="3"/>
  <c r="V2324" i="3"/>
  <c r="V2323" i="3"/>
  <c r="V2322" i="3"/>
  <c r="V2321" i="3"/>
  <c r="V2320" i="3"/>
  <c r="V2319" i="3"/>
  <c r="V2318" i="3"/>
  <c r="V2317" i="3"/>
  <c r="V2316" i="3"/>
  <c r="V2315" i="3"/>
  <c r="V2314" i="3"/>
  <c r="V2301" i="3"/>
  <c r="V2300" i="3"/>
  <c r="V2299" i="3"/>
  <c r="V2298" i="3"/>
  <c r="V2297" i="3"/>
  <c r="V2292" i="3"/>
  <c r="V2291" i="3"/>
  <c r="V2290" i="3"/>
  <c r="V2289" i="3"/>
  <c r="V2288" i="3"/>
  <c r="V2287" i="3"/>
  <c r="V2275" i="3"/>
  <c r="V2274" i="3"/>
  <c r="V2273" i="3"/>
  <c r="V2272" i="3"/>
  <c r="V2271" i="3"/>
  <c r="V2270" i="3"/>
  <c r="V2260" i="3"/>
  <c r="V2259" i="3"/>
  <c r="V2258" i="3"/>
  <c r="V2257" i="3"/>
  <c r="V2256" i="3"/>
  <c r="V2255" i="3"/>
  <c r="V2254" i="3"/>
  <c r="V2253" i="3"/>
  <c r="V2252" i="3"/>
  <c r="V2251" i="3"/>
  <c r="V2250" i="3"/>
  <c r="V2249" i="3"/>
  <c r="V2248" i="3"/>
  <c r="V2247" i="3"/>
  <c r="V2240" i="3"/>
  <c r="V2239" i="3"/>
  <c r="V2238" i="3"/>
  <c r="V2237" i="3"/>
  <c r="V2236" i="3"/>
  <c r="V2235" i="3"/>
  <c r="V1394" i="3"/>
  <c r="V1393" i="3"/>
  <c r="V1392" i="3"/>
  <c r="V1391" i="3"/>
  <c r="V1382" i="3"/>
  <c r="V1381" i="3"/>
  <c r="V1380" i="3"/>
  <c r="V1379" i="3"/>
  <c r="V1374" i="3"/>
  <c r="V1373" i="3"/>
  <c r="V1372" i="3"/>
  <c r="V1371" i="3"/>
  <c r="V1357" i="3"/>
  <c r="V1356" i="3"/>
  <c r="V1355" i="3"/>
  <c r="V1342" i="3"/>
  <c r="V1339" i="3"/>
  <c r="V2182" i="3"/>
  <c r="V1325" i="3"/>
  <c r="V1324" i="3"/>
  <c r="V1323" i="3"/>
  <c r="V1322" i="3"/>
  <c r="V1321" i="3"/>
  <c r="V1320" i="3"/>
  <c r="V1319" i="3"/>
  <c r="V1318" i="3"/>
  <c r="V1317" i="3"/>
  <c r="V1316" i="3"/>
  <c r="V2169" i="3"/>
  <c r="V2168" i="3"/>
  <c r="V2167" i="3"/>
  <c r="V2153" i="3"/>
  <c r="V2152" i="3"/>
  <c r="V2151" i="3"/>
  <c r="V2142" i="3"/>
  <c r="V2141" i="3"/>
  <c r="V2140" i="3"/>
  <c r="V2139" i="3"/>
  <c r="V2138" i="3"/>
  <c r="V1315" i="3"/>
  <c r="V1314" i="3"/>
  <c r="V1309" i="3"/>
  <c r="V1304" i="3"/>
  <c r="V1303" i="3"/>
  <c r="V2130" i="3"/>
  <c r="V2129" i="3"/>
  <c r="V2128" i="3"/>
  <c r="V2127" i="3"/>
  <c r="V1302" i="3"/>
  <c r="V2123" i="3"/>
  <c r="V2122" i="3"/>
  <c r="V2115" i="3"/>
  <c r="V2114" i="3"/>
  <c r="V2113" i="3"/>
  <c r="V2112" i="3"/>
  <c r="V2111" i="3"/>
  <c r="V2110" i="3"/>
  <c r="V2109" i="3"/>
  <c r="V2108" i="3"/>
  <c r="V2107" i="3"/>
  <c r="V2106" i="3"/>
  <c r="V2105" i="3"/>
  <c r="V2104" i="3"/>
  <c r="V1301" i="3"/>
  <c r="V1300" i="3"/>
  <c r="V1299" i="3"/>
  <c r="V2098" i="3"/>
  <c r="V1298" i="3"/>
  <c r="V1297" i="3"/>
  <c r="V1296" i="3"/>
  <c r="V1295" i="3"/>
  <c r="V1288" i="3"/>
  <c r="V1287" i="3"/>
  <c r="V1286" i="3"/>
  <c r="V1285" i="3"/>
  <c r="V1276" i="3"/>
  <c r="V1275" i="3"/>
  <c r="V1274" i="3"/>
  <c r="V1273" i="3"/>
  <c r="V1272" i="3"/>
  <c r="V1266" i="3"/>
  <c r="V2063" i="3"/>
  <c r="V2062" i="3"/>
  <c r="V2061" i="3"/>
  <c r="V2058" i="3"/>
  <c r="V2057" i="3"/>
  <c r="V1265" i="3"/>
  <c r="V1264" i="3"/>
  <c r="V1263" i="3"/>
  <c r="V1262" i="3"/>
  <c r="V1261" i="3"/>
  <c r="V2045" i="3"/>
  <c r="V2044" i="3"/>
  <c r="V1260" i="3"/>
  <c r="V1259" i="3"/>
  <c r="V1258" i="3"/>
  <c r="V2040" i="3"/>
  <c r="V2039" i="3"/>
  <c r="V2038" i="3"/>
  <c r="V2037" i="3"/>
  <c r="V2036" i="3"/>
  <c r="V2035" i="3"/>
  <c r="V2034" i="3"/>
  <c r="V2033" i="3"/>
  <c r="V2032" i="3"/>
  <c r="V2031" i="3"/>
  <c r="V2030" i="3"/>
  <c r="V2025" i="3"/>
  <c r="V2024" i="3"/>
  <c r="V2023" i="3"/>
  <c r="V2022" i="3"/>
  <c r="V2021" i="3"/>
  <c r="V2020" i="3"/>
  <c r="V2019" i="3"/>
  <c r="V1257" i="3"/>
  <c r="V2017" i="3"/>
  <c r="V2016" i="3"/>
  <c r="V2015" i="3"/>
  <c r="V2014" i="3"/>
  <c r="V2013" i="3"/>
  <c r="V2012" i="3"/>
  <c r="V1921" i="3"/>
  <c r="V1920" i="3"/>
  <c r="V1919" i="3"/>
  <c r="V1917" i="3"/>
  <c r="V1910" i="3"/>
  <c r="V1909" i="3"/>
  <c r="V2005" i="3"/>
  <c r="V1256" i="3"/>
  <c r="V1255" i="3"/>
  <c r="V1254" i="3"/>
  <c r="V1908" i="3"/>
  <c r="V1907" i="3"/>
  <c r="V1906" i="3"/>
  <c r="V1904" i="3"/>
  <c r="V1988" i="3"/>
  <c r="V1987" i="3"/>
  <c r="V1903" i="3"/>
  <c r="V1902" i="3"/>
  <c r="V1901" i="3"/>
  <c r="V1900" i="3"/>
  <c r="V1899" i="3"/>
  <c r="V1898" i="3"/>
  <c r="V1897" i="3"/>
  <c r="V1896" i="3"/>
  <c r="V1253" i="3"/>
  <c r="V1252" i="3"/>
  <c r="V1895" i="3"/>
  <c r="V1894" i="3"/>
  <c r="V1893" i="3"/>
  <c r="V1973" i="3"/>
  <c r="V1251" i="3"/>
  <c r="V1250" i="3"/>
  <c r="V1249" i="3"/>
  <c r="V1963" i="3"/>
  <c r="V1962" i="3"/>
  <c r="V1961" i="3"/>
  <c r="V1960" i="3"/>
  <c r="V1959" i="3"/>
  <c r="V1958" i="3"/>
  <c r="V1957" i="3"/>
  <c r="V1956" i="3"/>
  <c r="V1892" i="3"/>
  <c r="V1891" i="3"/>
  <c r="V1248" i="3"/>
  <c r="V1247" i="3"/>
  <c r="V1246" i="3"/>
  <c r="V1941" i="3"/>
  <c r="V1940" i="3"/>
  <c r="V1890" i="3"/>
  <c r="V1937" i="3"/>
  <c r="V1936" i="3"/>
  <c r="V1245" i="3"/>
  <c r="V1244" i="3"/>
  <c r="V1243" i="3"/>
  <c r="V1928" i="3"/>
  <c r="V1927" i="3"/>
  <c r="V1888" i="3"/>
  <c r="V1887" i="3"/>
  <c r="V1886" i="3"/>
  <c r="V1885" i="3"/>
  <c r="V1884" i="3"/>
  <c r="V1883" i="3"/>
  <c r="V1918" i="3"/>
  <c r="V1242" i="3"/>
  <c r="V1916" i="3"/>
  <c r="V1915" i="3"/>
  <c r="V1914" i="3"/>
  <c r="V1913" i="3"/>
  <c r="V1912" i="3"/>
  <c r="V1911" i="3"/>
  <c r="V1882" i="3"/>
  <c r="V1881" i="3"/>
  <c r="V1876" i="3"/>
  <c r="V1241" i="3"/>
  <c r="V1240" i="3"/>
  <c r="V1875" i="3"/>
  <c r="V1874" i="3"/>
  <c r="V1239" i="3"/>
  <c r="V1238" i="3"/>
  <c r="V1227" i="3"/>
  <c r="V1226" i="3"/>
  <c r="V1225" i="3"/>
  <c r="V1217" i="3"/>
  <c r="V1889" i="3"/>
  <c r="V1880" i="3"/>
  <c r="V1879" i="3"/>
  <c r="V1878" i="3"/>
  <c r="V1877" i="3"/>
  <c r="V1216" i="3"/>
  <c r="V1215" i="3"/>
  <c r="V1214" i="3"/>
  <c r="V1213" i="3"/>
  <c r="V1872" i="3"/>
  <c r="V1871" i="3"/>
  <c r="V1870" i="3"/>
  <c r="V1869" i="3"/>
  <c r="V1212" i="3"/>
  <c r="V1850" i="3"/>
  <c r="V1849" i="3"/>
  <c r="V1207" i="3"/>
  <c r="V1206" i="3"/>
  <c r="V1205" i="3"/>
  <c r="V1204" i="3"/>
  <c r="V1844" i="3"/>
  <c r="V1843" i="3"/>
  <c r="V1842" i="3"/>
  <c r="V1203" i="3"/>
  <c r="V1201" i="3"/>
  <c r="V1200" i="3"/>
  <c r="V1199" i="3"/>
  <c r="V1837" i="3"/>
  <c r="V1836" i="3"/>
  <c r="V1835" i="3"/>
  <c r="V1834" i="3"/>
  <c r="V1833" i="3"/>
  <c r="V1832" i="3"/>
  <c r="V1873" i="3"/>
  <c r="V1868" i="3"/>
  <c r="V1867" i="3"/>
  <c r="V1866" i="3"/>
  <c r="V1865" i="3"/>
  <c r="V1864" i="3"/>
  <c r="V1863" i="3"/>
  <c r="V1862" i="3"/>
  <c r="V1861" i="3"/>
  <c r="V1860" i="3"/>
  <c r="V1859" i="3"/>
  <c r="V1858" i="3"/>
  <c r="V1857" i="3"/>
  <c r="V1856" i="3"/>
  <c r="V1855" i="3"/>
  <c r="V1854" i="3"/>
  <c r="V1811" i="3"/>
  <c r="V1810" i="3"/>
  <c r="V1809" i="3"/>
  <c r="V1808" i="3"/>
  <c r="V1807" i="3"/>
  <c r="V1806" i="3"/>
  <c r="V1198" i="3"/>
  <c r="V1197" i="3"/>
  <c r="V1196" i="3"/>
  <c r="V1195" i="3"/>
  <c r="V1194" i="3"/>
  <c r="V1193" i="3"/>
  <c r="V1853" i="3"/>
  <c r="V1852" i="3"/>
  <c r="V1851" i="3"/>
  <c r="V1848" i="3"/>
  <c r="V1847" i="3"/>
  <c r="V1846" i="3"/>
  <c r="V1793" i="3"/>
  <c r="V1792" i="3"/>
  <c r="V1791" i="3"/>
  <c r="V1790" i="3"/>
  <c r="V1789" i="3"/>
  <c r="V1845" i="3"/>
  <c r="V1841" i="3"/>
  <c r="V1840" i="3"/>
  <c r="V1839" i="3"/>
  <c r="V1192" i="3"/>
  <c r="V1191" i="3"/>
  <c r="V1190" i="3"/>
  <c r="V1189" i="3"/>
  <c r="V1188" i="3"/>
  <c r="V1779" i="3"/>
  <c r="V1778" i="3"/>
  <c r="V1777" i="3"/>
  <c r="V1776" i="3"/>
  <c r="V1775" i="3"/>
  <c r="V1774" i="3"/>
  <c r="V1769" i="3"/>
  <c r="V1768" i="3"/>
  <c r="V1767" i="3"/>
  <c r="V1766" i="3"/>
  <c r="V1765" i="3"/>
  <c r="V1838" i="3"/>
  <c r="V1831" i="3"/>
  <c r="V1830" i="3"/>
  <c r="V1829" i="3"/>
  <c r="V1828" i="3"/>
  <c r="V1827" i="3"/>
  <c r="V1758" i="3"/>
  <c r="V1757" i="3"/>
  <c r="V1756" i="3"/>
  <c r="V1755" i="3"/>
  <c r="V1754" i="3"/>
  <c r="V1826" i="3"/>
  <c r="V1825" i="3"/>
  <c r="V1824" i="3"/>
  <c r="V1823" i="3"/>
  <c r="V1822" i="3"/>
  <c r="V1821" i="3"/>
  <c r="V1820" i="3"/>
  <c r="V1819" i="3"/>
  <c r="V1818" i="3"/>
  <c r="V2192" i="3"/>
  <c r="V2191" i="3"/>
  <c r="V2190" i="3"/>
  <c r="V2189" i="3"/>
  <c r="V1817" i="3"/>
  <c r="V1816" i="3"/>
  <c r="V1815" i="3"/>
  <c r="V1814" i="3"/>
  <c r="V1813" i="3"/>
  <c r="V1812" i="3"/>
  <c r="V1805" i="3"/>
  <c r="V1804" i="3"/>
  <c r="V1803" i="3"/>
  <c r="V1802" i="3"/>
  <c r="V1801" i="3"/>
  <c r="V1800" i="3"/>
  <c r="V1799" i="3"/>
  <c r="V1798" i="3"/>
  <c r="V1797" i="3"/>
  <c r="V1796" i="3"/>
  <c r="V1795" i="3"/>
  <c r="V1794" i="3"/>
  <c r="V1716" i="3"/>
  <c r="V1715" i="3"/>
  <c r="V1714" i="3"/>
  <c r="V1713" i="3"/>
  <c r="V1712" i="3"/>
  <c r="V2188" i="3"/>
  <c r="V2187" i="3"/>
  <c r="V2186" i="3"/>
  <c r="V2185" i="3"/>
  <c r="V2184" i="3"/>
  <c r="V1706" i="3"/>
  <c r="V1705" i="3"/>
  <c r="V1704" i="3"/>
  <c r="V1703" i="3"/>
  <c r="V1702" i="3"/>
  <c r="V1701" i="3"/>
  <c r="V1700" i="3"/>
  <c r="V1699" i="3"/>
  <c r="V1698" i="3"/>
  <c r="V1697" i="3"/>
  <c r="V1696" i="3"/>
  <c r="V1695" i="3"/>
  <c r="V1187" i="3"/>
  <c r="V1186" i="3"/>
  <c r="V1185" i="3"/>
  <c r="V1184" i="3"/>
  <c r="V1788" i="3"/>
  <c r="V1787" i="3"/>
  <c r="V1786" i="3"/>
  <c r="V1785" i="3"/>
  <c r="V1683" i="3"/>
  <c r="V1682" i="3"/>
  <c r="V1681" i="3"/>
  <c r="V1680" i="3"/>
  <c r="V1679" i="3"/>
  <c r="V1678" i="3"/>
  <c r="V1784" i="3"/>
  <c r="V1783" i="3"/>
  <c r="V1782" i="3"/>
  <c r="V1781" i="3"/>
  <c r="V1780" i="3"/>
  <c r="V1773" i="3"/>
  <c r="V1772" i="3"/>
  <c r="V1771" i="3"/>
  <c r="V1770" i="3"/>
  <c r="V1764" i="3"/>
  <c r="V1763" i="3"/>
  <c r="V1762" i="3"/>
  <c r="V1761" i="3"/>
  <c r="V1760" i="3"/>
  <c r="V1648" i="3"/>
  <c r="V1647" i="3"/>
  <c r="V1646" i="3"/>
  <c r="V1645" i="3"/>
  <c r="V1644" i="3"/>
  <c r="V1643" i="3"/>
  <c r="V1759" i="3"/>
  <c r="V1641" i="3"/>
  <c r="V1640" i="3"/>
  <c r="V1639" i="3"/>
  <c r="V1753" i="3"/>
  <c r="V1637" i="3"/>
  <c r="V1636" i="3"/>
  <c r="V1635" i="3"/>
  <c r="V1183" i="3"/>
  <c r="V1621" i="3"/>
  <c r="V1620" i="3"/>
  <c r="V1619" i="3"/>
  <c r="V1618" i="3"/>
  <c r="V1617" i="3"/>
  <c r="V1616" i="3"/>
  <c r="V1615" i="3"/>
  <c r="V1608" i="3"/>
  <c r="V1746" i="3"/>
  <c r="V1606" i="3"/>
  <c r="V1605" i="3"/>
  <c r="V1604" i="3"/>
  <c r="V1603" i="3"/>
  <c r="V1602" i="3"/>
  <c r="V1182" i="3"/>
  <c r="V1181" i="3"/>
  <c r="V1180" i="3"/>
  <c r="V1745" i="3"/>
  <c r="V1744" i="3"/>
  <c r="V1743" i="3"/>
  <c r="V1742" i="3"/>
  <c r="V1741" i="3"/>
  <c r="V1583" i="3"/>
  <c r="V1582" i="3"/>
  <c r="V1581" i="3"/>
  <c r="V1580" i="3"/>
  <c r="V1579" i="3"/>
  <c r="V1578" i="3"/>
  <c r="V1577" i="3"/>
  <c r="V1576" i="3"/>
  <c r="V1575" i="3"/>
  <c r="V1574" i="3"/>
  <c r="V1573" i="3"/>
  <c r="V1572" i="3"/>
  <c r="V1740" i="3"/>
  <c r="V1739" i="3"/>
  <c r="V1738" i="3"/>
  <c r="V1737" i="3"/>
  <c r="V1736" i="3"/>
  <c r="V1735" i="3"/>
  <c r="V2118" i="3"/>
  <c r="V2117" i="3"/>
  <c r="V2116" i="3"/>
  <c r="V2103" i="3"/>
  <c r="V2102" i="3"/>
  <c r="V2101" i="3"/>
  <c r="V2100" i="3"/>
  <c r="V2099" i="3"/>
  <c r="V2097" i="3"/>
  <c r="V2096" i="3"/>
  <c r="V2095" i="3"/>
  <c r="V2094" i="3"/>
  <c r="V2093" i="3"/>
  <c r="V2092" i="3"/>
  <c r="V2091" i="3"/>
  <c r="V2090" i="3"/>
  <c r="V2089" i="3"/>
  <c r="V2088" i="3"/>
  <c r="V1734" i="3"/>
  <c r="V1733" i="3"/>
  <c r="V1732" i="3"/>
  <c r="V1731" i="3"/>
  <c r="V1179" i="3"/>
  <c r="V1178" i="3"/>
  <c r="V1177" i="3"/>
  <c r="V1176" i="3"/>
  <c r="V1175" i="3"/>
  <c r="V1168" i="3"/>
  <c r="V1530" i="3"/>
  <c r="V1529" i="3"/>
  <c r="V1528" i="3"/>
  <c r="V1167" i="3"/>
  <c r="V1166" i="3"/>
  <c r="V1165" i="3"/>
  <c r="V1164" i="3"/>
  <c r="V1730" i="3"/>
  <c r="V1729" i="3"/>
  <c r="V1728" i="3"/>
  <c r="V1727" i="3"/>
  <c r="V1726" i="3"/>
  <c r="V2087" i="3"/>
  <c r="V2086" i="3"/>
  <c r="V2085" i="3"/>
  <c r="V2084" i="3"/>
  <c r="V2083" i="3"/>
  <c r="V2082" i="3"/>
  <c r="V2081" i="3"/>
  <c r="V2080" i="3"/>
  <c r="V2079" i="3"/>
  <c r="V2078" i="3"/>
  <c r="V2077" i="3"/>
  <c r="V2076" i="3"/>
  <c r="V2075" i="3"/>
  <c r="V1505" i="3"/>
  <c r="V1504" i="3"/>
  <c r="V1503" i="3"/>
  <c r="V1502" i="3"/>
  <c r="V1501" i="3"/>
  <c r="V2074" i="3"/>
  <c r="V2073" i="3"/>
  <c r="V2072" i="3"/>
  <c r="V1725" i="3"/>
  <c r="V1724" i="3"/>
  <c r="V1723" i="3"/>
  <c r="V1722" i="3"/>
  <c r="V1493" i="3"/>
  <c r="V1492" i="3"/>
  <c r="V1491" i="3"/>
  <c r="V1490" i="3"/>
  <c r="V1489" i="3"/>
  <c r="V1488" i="3"/>
  <c r="V1487" i="3"/>
  <c r="V1486" i="3"/>
  <c r="V1485" i="3"/>
  <c r="V1484" i="3"/>
  <c r="V1483" i="3"/>
  <c r="V1482" i="3"/>
  <c r="V1481" i="3"/>
  <c r="V1480" i="3"/>
  <c r="V1479" i="3"/>
  <c r="V1478" i="3"/>
  <c r="V1477" i="3"/>
  <c r="V1476" i="3"/>
  <c r="V1475" i="3"/>
  <c r="V1474" i="3"/>
  <c r="V1473" i="3"/>
  <c r="V1720" i="3"/>
  <c r="V1719" i="3"/>
  <c r="V1718" i="3"/>
  <c r="V1717" i="3"/>
  <c r="V1467" i="3"/>
  <c r="V1466" i="3"/>
  <c r="V1465" i="3"/>
  <c r="V1464" i="3"/>
  <c r="V1463" i="3"/>
  <c r="V1462" i="3"/>
  <c r="V1711" i="3"/>
  <c r="V1710" i="3"/>
  <c r="V1709" i="3"/>
  <c r="V1708" i="3"/>
  <c r="V1707" i="3"/>
  <c r="V1456" i="3"/>
  <c r="V1455" i="3"/>
  <c r="V1454" i="3"/>
  <c r="V1453" i="3"/>
  <c r="V1452" i="3"/>
  <c r="V1451" i="3"/>
  <c r="V1450" i="3"/>
  <c r="V1449" i="3"/>
  <c r="V1448" i="3"/>
  <c r="V1163" i="3"/>
  <c r="V1162" i="3"/>
  <c r="V1161" i="3"/>
  <c r="V1160" i="3"/>
  <c r="V1159" i="3"/>
  <c r="V1158" i="3"/>
  <c r="V1694" i="3"/>
  <c r="V1693" i="3"/>
  <c r="V1692" i="3"/>
  <c r="V1691" i="3"/>
  <c r="V1690" i="3"/>
  <c r="V1689" i="3"/>
  <c r="V1435" i="3"/>
  <c r="V1434" i="3"/>
  <c r="V1433" i="3"/>
  <c r="V1432" i="3"/>
  <c r="V1431" i="3"/>
  <c r="V1430" i="3"/>
  <c r="V1688" i="3"/>
  <c r="V1687" i="3"/>
  <c r="V1686" i="3"/>
  <c r="V1426" i="3"/>
  <c r="V1425" i="3"/>
  <c r="V1424" i="3"/>
  <c r="V1423" i="3"/>
  <c r="V1422" i="3"/>
  <c r="V1421" i="3"/>
  <c r="V1420" i="3"/>
  <c r="V1685" i="3"/>
  <c r="V1684" i="3"/>
  <c r="V1677" i="3"/>
  <c r="V1676" i="3"/>
  <c r="V1675" i="3"/>
  <c r="V1674" i="3"/>
  <c r="V1673" i="3"/>
  <c r="V1672" i="3"/>
  <c r="V1411" i="3"/>
  <c r="V1410" i="3"/>
  <c r="V1409" i="3"/>
  <c r="V1408" i="3"/>
  <c r="V1407" i="3"/>
  <c r="V1406" i="3"/>
  <c r="V1405" i="3"/>
  <c r="V1404" i="3"/>
  <c r="V1403" i="3"/>
  <c r="V1671" i="3"/>
  <c r="V1670" i="3"/>
  <c r="V1669" i="3"/>
  <c r="V1668" i="3"/>
  <c r="V1398" i="3"/>
  <c r="V1397" i="3"/>
  <c r="V1396" i="3"/>
  <c r="V1395" i="3"/>
  <c r="V1667" i="3"/>
  <c r="V1666" i="3"/>
  <c r="V1665" i="3"/>
  <c r="V1664" i="3"/>
  <c r="V1390" i="3"/>
  <c r="V1389" i="3"/>
  <c r="V1388" i="3"/>
  <c r="V1387" i="3"/>
  <c r="V1386" i="3"/>
  <c r="V1385" i="3"/>
  <c r="V1384" i="3"/>
  <c r="V1383" i="3"/>
  <c r="V1663" i="3"/>
  <c r="V1662" i="3"/>
  <c r="V1661" i="3"/>
  <c r="V1660" i="3"/>
  <c r="V1378" i="3"/>
  <c r="V1377" i="3"/>
  <c r="V1376" i="3"/>
  <c r="V1375" i="3"/>
  <c r="V1659" i="3"/>
  <c r="V1658" i="3"/>
  <c r="V1657" i="3"/>
  <c r="V1656" i="3"/>
  <c r="V1370" i="3"/>
  <c r="V1369" i="3"/>
  <c r="V1368" i="3"/>
  <c r="V1367" i="3"/>
  <c r="V1366" i="3"/>
  <c r="V1365" i="3"/>
  <c r="V1364" i="3"/>
  <c r="V1363" i="3"/>
  <c r="V1362" i="3"/>
  <c r="V1361" i="3"/>
  <c r="V1360" i="3"/>
  <c r="V1359" i="3"/>
  <c r="V1358" i="3"/>
  <c r="V1655" i="3"/>
  <c r="V1654" i="3"/>
  <c r="V1653" i="3"/>
  <c r="V1354" i="3"/>
  <c r="V1353" i="3"/>
  <c r="V1352" i="3"/>
  <c r="V1351" i="3"/>
  <c r="V1350" i="3"/>
  <c r="V1349" i="3"/>
  <c r="V1348" i="3"/>
  <c r="V1347" i="3"/>
  <c r="V1346" i="3"/>
  <c r="V1345" i="3"/>
  <c r="V1344" i="3"/>
  <c r="V1343" i="3"/>
  <c r="V1652" i="3"/>
  <c r="V1341" i="3"/>
  <c r="V1340" i="3"/>
  <c r="V1651" i="3"/>
  <c r="V1338" i="3"/>
  <c r="V1337" i="3"/>
  <c r="V1336" i="3"/>
  <c r="V1335" i="3"/>
  <c r="V1334" i="3"/>
  <c r="V1333" i="3"/>
  <c r="V1332" i="3"/>
  <c r="V1331" i="3"/>
  <c r="V1330" i="3"/>
  <c r="V1329" i="3"/>
  <c r="V1328" i="3"/>
  <c r="V1327" i="3"/>
  <c r="V1326" i="3"/>
  <c r="V1157" i="3"/>
  <c r="V1156" i="3"/>
  <c r="V1155" i="3"/>
  <c r="V1152" i="3"/>
  <c r="V1151" i="3"/>
  <c r="V1150" i="3"/>
  <c r="V1313" i="3"/>
  <c r="V1312" i="3"/>
  <c r="V1311" i="3"/>
  <c r="V1310" i="3"/>
  <c r="V1149" i="3"/>
  <c r="V1308" i="3"/>
  <c r="V1307" i="3"/>
  <c r="V1306" i="3"/>
  <c r="V1305" i="3"/>
  <c r="V1148" i="3"/>
  <c r="V1147" i="3"/>
  <c r="V1146" i="3"/>
  <c r="V1145" i="3"/>
  <c r="V1144" i="3"/>
  <c r="V1143" i="3"/>
  <c r="V1294" i="3"/>
  <c r="V1293" i="3"/>
  <c r="V1292" i="3"/>
  <c r="V1291" i="3"/>
  <c r="V1290" i="3"/>
  <c r="V1289" i="3"/>
  <c r="V1142" i="3"/>
  <c r="V1141" i="3"/>
  <c r="V1140" i="3"/>
  <c r="V1139" i="3"/>
  <c r="V1284" i="3"/>
  <c r="V1283" i="3"/>
  <c r="V1282" i="3"/>
  <c r="V1281" i="3"/>
  <c r="V1280" i="3"/>
  <c r="V1279" i="3"/>
  <c r="V1278" i="3"/>
  <c r="V1277" i="3"/>
  <c r="V1271" i="3"/>
  <c r="V1270" i="3"/>
  <c r="V1269" i="3"/>
  <c r="V1268" i="3"/>
  <c r="V1267" i="3"/>
  <c r="V1138" i="3"/>
  <c r="V1137" i="3"/>
  <c r="V1135" i="3"/>
  <c r="V1134" i="3"/>
  <c r="V1129" i="3"/>
  <c r="V1128" i="3"/>
  <c r="V1127" i="3"/>
  <c r="V1126" i="3"/>
  <c r="V1125" i="3"/>
  <c r="V1124" i="3"/>
  <c r="V1110" i="3"/>
  <c r="V1237" i="3"/>
  <c r="V1236" i="3"/>
  <c r="V1235" i="3"/>
  <c r="V1234" i="3"/>
  <c r="V1233" i="3"/>
  <c r="V1232" i="3"/>
  <c r="V1231" i="3"/>
  <c r="V1230" i="3"/>
  <c r="V1229" i="3"/>
  <c r="V1228" i="3"/>
  <c r="V1592" i="3"/>
  <c r="V1591" i="3"/>
  <c r="V1590" i="3"/>
  <c r="V1224" i="3"/>
  <c r="V1223" i="3"/>
  <c r="V1222" i="3"/>
  <c r="V1221" i="3"/>
  <c r="V1220" i="3"/>
  <c r="V1219" i="3"/>
  <c r="V1218" i="3"/>
  <c r="V1109" i="3"/>
  <c r="V1108" i="3"/>
  <c r="V1107" i="3"/>
  <c r="V1106" i="3"/>
  <c r="V1105" i="3"/>
  <c r="V1104" i="3"/>
  <c r="V1211" i="3"/>
  <c r="V1210" i="3"/>
  <c r="V1209" i="3"/>
  <c r="V1208" i="3"/>
  <c r="V1103" i="3"/>
  <c r="V1085" i="3"/>
  <c r="V1589" i="3"/>
  <c r="V1588" i="3"/>
  <c r="V1587" i="3"/>
  <c r="V1202" i="3"/>
  <c r="V1082" i="3"/>
  <c r="V1081" i="3"/>
  <c r="V1080" i="3"/>
  <c r="V1079" i="3"/>
  <c r="V1078" i="3"/>
  <c r="V1060" i="3"/>
  <c r="V1059" i="3"/>
  <c r="V1058" i="3"/>
  <c r="V1057" i="3"/>
  <c r="V1056" i="3"/>
  <c r="V1055" i="3"/>
  <c r="V1054" i="3"/>
  <c r="V1586" i="3"/>
  <c r="V1585" i="3"/>
  <c r="V1584" i="3"/>
  <c r="V1571" i="3"/>
  <c r="V1053" i="3"/>
  <c r="V1047" i="3"/>
  <c r="V1046" i="3"/>
  <c r="V1045" i="3"/>
  <c r="V1044" i="3"/>
  <c r="V1043" i="3"/>
  <c r="V1570" i="3"/>
  <c r="V1569" i="3"/>
  <c r="V1568" i="3"/>
  <c r="V1042" i="3"/>
  <c r="V1174" i="3"/>
  <c r="V1173" i="3"/>
  <c r="V1172" i="3"/>
  <c r="V1171" i="3"/>
  <c r="V1170" i="3"/>
  <c r="V1169" i="3"/>
  <c r="V1041" i="3"/>
  <c r="V1040" i="3"/>
  <c r="V1039" i="3"/>
  <c r="V1038" i="3"/>
  <c r="V1037" i="3"/>
  <c r="V1036" i="3"/>
  <c r="V1035" i="3"/>
  <c r="V1034" i="3"/>
  <c r="V1154" i="3"/>
  <c r="V1153" i="3"/>
  <c r="V1136" i="3"/>
  <c r="V1033" i="3"/>
  <c r="V1032" i="3"/>
  <c r="V1133" i="3"/>
  <c r="V1132" i="3"/>
  <c r="V1131" i="3"/>
  <c r="V1130" i="3"/>
  <c r="V1031" i="3"/>
  <c r="V1030" i="3"/>
  <c r="V1028" i="3"/>
  <c r="V1027" i="3"/>
  <c r="V1026" i="3"/>
  <c r="V1025" i="3"/>
  <c r="V1123" i="3"/>
  <c r="V1122" i="3"/>
  <c r="V1121" i="3"/>
  <c r="V1120" i="3"/>
  <c r="V1119" i="3"/>
  <c r="V1118" i="3"/>
  <c r="V1117" i="3"/>
  <c r="V1116" i="3"/>
  <c r="V1115" i="3"/>
  <c r="V1114" i="3"/>
  <c r="V1113" i="3"/>
  <c r="V1112" i="3"/>
  <c r="V1111" i="3"/>
  <c r="V1024" i="3"/>
  <c r="V1102" i="3"/>
  <c r="V1101" i="3"/>
  <c r="V1100" i="3"/>
  <c r="V1099" i="3"/>
  <c r="V1098" i="3"/>
  <c r="V1097" i="3"/>
  <c r="V1096" i="3"/>
  <c r="V1095" i="3"/>
  <c r="V1094" i="3"/>
  <c r="V1093" i="3"/>
  <c r="V1092" i="3"/>
  <c r="V1091" i="3"/>
  <c r="V1090" i="3"/>
  <c r="V1089" i="3"/>
  <c r="V1088" i="3"/>
  <c r="V1087" i="3"/>
  <c r="V1086" i="3"/>
  <c r="V1023" i="3"/>
  <c r="V1084" i="3"/>
  <c r="V1083" i="3"/>
  <c r="V1077" i="3"/>
  <c r="V1076" i="3"/>
  <c r="V1075" i="3"/>
  <c r="V1074" i="3"/>
  <c r="V1073" i="3"/>
  <c r="V1072" i="3"/>
  <c r="V1071" i="3"/>
  <c r="V1070" i="3"/>
  <c r="V1069" i="3"/>
  <c r="V1068" i="3"/>
  <c r="V1067" i="3"/>
  <c r="V1066" i="3"/>
  <c r="V1065" i="3"/>
  <c r="V1064" i="3"/>
  <c r="V1063" i="3"/>
  <c r="V1062" i="3"/>
  <c r="V1061" i="3"/>
  <c r="V1052" i="3"/>
  <c r="V1051" i="3"/>
  <c r="V1050" i="3"/>
  <c r="V1049" i="3"/>
  <c r="V1048" i="3"/>
  <c r="V1029" i="3"/>
  <c r="V1022" i="3"/>
  <c r="V1021" i="3"/>
  <c r="V1020" i="3"/>
  <c r="V1019" i="3"/>
  <c r="V1018" i="3"/>
  <c r="V1017" i="3"/>
  <c r="V1016" i="3"/>
  <c r="V1015" i="3"/>
  <c r="V1014" i="3"/>
  <c r="V1013" i="3"/>
  <c r="V1011" i="3"/>
  <c r="V1010" i="3"/>
  <c r="V1009" i="3"/>
  <c r="V1008" i="3"/>
  <c r="V1007" i="3"/>
  <c r="V1006" i="3"/>
  <c r="V1005" i="3"/>
  <c r="V1004" i="3"/>
  <c r="V1003" i="3"/>
  <c r="V1002" i="3"/>
  <c r="V1001" i="3"/>
  <c r="V1000" i="3"/>
  <c r="V999" i="3"/>
  <c r="V998" i="3"/>
  <c r="V997" i="3"/>
  <c r="V996" i="3"/>
  <c r="V995" i="3"/>
  <c r="V994" i="3"/>
  <c r="V993" i="3"/>
  <c r="V992" i="3"/>
  <c r="V991" i="3"/>
  <c r="V540" i="3"/>
  <c r="V527" i="3"/>
  <c r="V526" i="3"/>
  <c r="V525" i="3"/>
  <c r="V521" i="3"/>
  <c r="V985" i="3"/>
  <c r="V984" i="3"/>
  <c r="V983" i="3"/>
  <c r="V982" i="3"/>
  <c r="V981" i="3"/>
  <c r="V980" i="3"/>
  <c r="V990" i="3"/>
  <c r="V978" i="3"/>
  <c r="V977" i="3"/>
  <c r="V976" i="3"/>
  <c r="V975" i="3"/>
  <c r="V974" i="3"/>
  <c r="V989" i="3"/>
  <c r="V972" i="3"/>
  <c r="V971" i="3"/>
  <c r="V970" i="3"/>
  <c r="V969" i="3"/>
  <c r="V968" i="3"/>
  <c r="V967" i="3"/>
  <c r="V966" i="3"/>
  <c r="V965" i="3"/>
  <c r="V988" i="3"/>
  <c r="V987" i="3"/>
  <c r="V962" i="3"/>
  <c r="V961" i="3"/>
  <c r="V960" i="3"/>
  <c r="V959" i="3"/>
  <c r="V958" i="3"/>
  <c r="V957" i="3"/>
  <c r="V956" i="3"/>
  <c r="V955" i="3"/>
  <c r="V954" i="3"/>
  <c r="V512" i="3"/>
  <c r="V952" i="3"/>
  <c r="V951" i="3"/>
  <c r="V950" i="3"/>
  <c r="V949" i="3"/>
  <c r="V948" i="3"/>
  <c r="V511" i="3"/>
  <c r="V510" i="3"/>
  <c r="V945" i="3"/>
  <c r="V944" i="3"/>
  <c r="V943" i="3"/>
  <c r="V942" i="3"/>
  <c r="V941" i="3"/>
  <c r="V940" i="3"/>
  <c r="V509" i="3"/>
  <c r="V508" i="3"/>
  <c r="V507" i="3"/>
  <c r="V506" i="3"/>
  <c r="V502" i="3"/>
  <c r="V494" i="3"/>
  <c r="V493" i="3"/>
  <c r="V492" i="3"/>
  <c r="V491" i="3"/>
  <c r="V489" i="3"/>
  <c r="V925" i="3"/>
  <c r="V924" i="3"/>
  <c r="V923" i="3"/>
  <c r="V922" i="3"/>
  <c r="V921" i="3"/>
  <c r="V488" i="3"/>
  <c r="V487" i="3"/>
  <c r="V485" i="3"/>
  <c r="V484" i="3"/>
  <c r="V915" i="3"/>
  <c r="V914" i="3"/>
  <c r="V913" i="3"/>
  <c r="V906" i="3"/>
  <c r="V905" i="3"/>
  <c r="V904" i="3"/>
  <c r="V903" i="3"/>
  <c r="V902" i="3"/>
  <c r="V901" i="3"/>
  <c r="V896" i="3"/>
  <c r="V895" i="3"/>
  <c r="V894" i="3"/>
  <c r="V893" i="3"/>
  <c r="V472" i="3"/>
  <c r="V471" i="3"/>
  <c r="V890" i="3"/>
  <c r="V889" i="3"/>
  <c r="V888" i="3"/>
  <c r="V887" i="3"/>
  <c r="V886" i="3"/>
  <c r="V885" i="3"/>
  <c r="V884" i="3"/>
  <c r="V883" i="3"/>
  <c r="V882" i="3"/>
  <c r="V881" i="3"/>
  <c r="V880" i="3"/>
  <c r="V879" i="3"/>
  <c r="V878" i="3"/>
  <c r="V877" i="3"/>
  <c r="V875" i="3"/>
  <c r="V874" i="3"/>
  <c r="V873" i="3"/>
  <c r="V872" i="3"/>
  <c r="V871" i="3"/>
  <c r="V870" i="3"/>
  <c r="V869" i="3"/>
  <c r="V868" i="3"/>
  <c r="V867" i="3"/>
  <c r="V862" i="3"/>
  <c r="V861" i="3"/>
  <c r="V860" i="3"/>
  <c r="V859" i="3"/>
  <c r="V858" i="3"/>
  <c r="V857" i="3"/>
  <c r="V468" i="3"/>
  <c r="V847" i="3"/>
  <c r="V846" i="3"/>
  <c r="V845" i="3"/>
  <c r="V842" i="3"/>
  <c r="V834" i="3"/>
  <c r="V833" i="3"/>
  <c r="V832" i="3"/>
  <c r="V831" i="3"/>
  <c r="V830" i="3"/>
  <c r="V829" i="3"/>
  <c r="V828" i="3"/>
  <c r="V827" i="3"/>
  <c r="V826" i="3"/>
  <c r="V825" i="3"/>
  <c r="V822" i="3"/>
  <c r="V821" i="3"/>
  <c r="V820" i="3"/>
  <c r="V819" i="3"/>
  <c r="V818" i="3"/>
  <c r="V817" i="3"/>
  <c r="V816" i="3"/>
  <c r="V815" i="3"/>
  <c r="V814" i="3"/>
  <c r="V811" i="3"/>
  <c r="V810" i="3"/>
  <c r="V809" i="3"/>
  <c r="V808" i="3"/>
  <c r="V807" i="3"/>
  <c r="V806" i="3"/>
  <c r="V805" i="3"/>
  <c r="V804" i="3"/>
  <c r="V798" i="3"/>
  <c r="V797" i="3"/>
  <c r="V796" i="3"/>
  <c r="V793" i="3"/>
  <c r="V792" i="3"/>
  <c r="V791" i="3"/>
  <c r="V786" i="3"/>
  <c r="V785" i="3"/>
  <c r="V784" i="3"/>
  <c r="V783" i="3"/>
  <c r="V782" i="3"/>
  <c r="V781" i="3"/>
  <c r="V780" i="3"/>
  <c r="V779" i="3"/>
  <c r="V777" i="3"/>
  <c r="V775" i="3"/>
  <c r="V774" i="3"/>
  <c r="V773" i="3"/>
  <c r="V772" i="3"/>
  <c r="V771" i="3"/>
  <c r="V770" i="3"/>
  <c r="V767" i="3"/>
  <c r="V747" i="3"/>
  <c r="V741" i="3"/>
  <c r="V740" i="3"/>
  <c r="V739" i="3"/>
  <c r="V738" i="3"/>
  <c r="V737" i="3"/>
  <c r="V736" i="3"/>
  <c r="V735" i="3"/>
  <c r="V734" i="3"/>
  <c r="V733" i="3"/>
  <c r="V732" i="3"/>
  <c r="V731" i="3"/>
  <c r="V730" i="3"/>
  <c r="V729" i="3"/>
  <c r="V728" i="3"/>
  <c r="V727" i="3"/>
  <c r="V726" i="3"/>
  <c r="V725" i="3"/>
  <c r="V724" i="3"/>
  <c r="V723" i="3"/>
  <c r="V722" i="3"/>
  <c r="V719" i="3"/>
  <c r="V716" i="3"/>
  <c r="V715" i="3"/>
  <c r="V714" i="3"/>
  <c r="V713" i="3"/>
  <c r="V706" i="3"/>
  <c r="V705" i="3"/>
  <c r="V702" i="3"/>
  <c r="V699" i="3"/>
  <c r="V698" i="3"/>
  <c r="V697" i="3"/>
  <c r="V696" i="3"/>
  <c r="V695" i="3"/>
  <c r="V694" i="3"/>
  <c r="V693" i="3"/>
  <c r="V692" i="3"/>
  <c r="V691" i="3"/>
  <c r="V690" i="3"/>
  <c r="V689" i="3"/>
  <c r="V688" i="3"/>
  <c r="V687" i="3"/>
  <c r="V686" i="3"/>
  <c r="V685" i="3"/>
  <c r="V682" i="3"/>
  <c r="V681" i="3"/>
  <c r="V675" i="3"/>
  <c r="V674" i="3"/>
  <c r="V673" i="3"/>
  <c r="V672" i="3"/>
  <c r="V671" i="3"/>
  <c r="V670" i="3"/>
  <c r="V664" i="3"/>
  <c r="V663" i="3"/>
  <c r="V662" i="3"/>
  <c r="V661" i="3"/>
  <c r="V660" i="3"/>
  <c r="V659" i="3"/>
  <c r="V658" i="3"/>
  <c r="V222" i="3"/>
  <c r="V221" i="3"/>
  <c r="V655" i="3"/>
  <c r="V654" i="3"/>
  <c r="V653" i="3"/>
  <c r="V652" i="3"/>
  <c r="V651" i="3"/>
  <c r="V647" i="3"/>
  <c r="V646" i="3"/>
  <c r="V645" i="3"/>
  <c r="V640" i="3"/>
  <c r="V639" i="3"/>
  <c r="V638" i="3"/>
  <c r="V637" i="3"/>
  <c r="V636" i="3"/>
  <c r="V635" i="3"/>
  <c r="V634" i="3"/>
  <c r="V633" i="3"/>
  <c r="V632" i="3"/>
  <c r="V631" i="3"/>
  <c r="V626" i="3"/>
  <c r="V625" i="3"/>
  <c r="V624" i="3"/>
  <c r="V623" i="3"/>
  <c r="V622" i="3"/>
  <c r="V621" i="3"/>
  <c r="V620" i="3"/>
  <c r="V619" i="3"/>
  <c r="V618" i="3"/>
  <c r="V613" i="3"/>
  <c r="V612" i="3"/>
  <c r="V611" i="3"/>
  <c r="V610" i="3"/>
  <c r="V609" i="3"/>
  <c r="V608" i="3"/>
  <c r="V607" i="3"/>
  <c r="V606" i="3"/>
  <c r="V602" i="3"/>
  <c r="V601" i="3"/>
  <c r="V600" i="3"/>
  <c r="V599" i="3"/>
  <c r="V598" i="3"/>
  <c r="V597" i="3"/>
  <c r="V596" i="3"/>
  <c r="V593" i="3"/>
  <c r="V592" i="3"/>
  <c r="V591" i="3"/>
  <c r="V590" i="3"/>
  <c r="V589" i="3"/>
  <c r="V588" i="3"/>
  <c r="V587" i="3"/>
  <c r="V582" i="3"/>
  <c r="V581" i="3"/>
  <c r="V580" i="3"/>
  <c r="V579" i="3"/>
  <c r="V578" i="3"/>
  <c r="V577" i="3"/>
  <c r="V576" i="3"/>
  <c r="V575" i="3"/>
  <c r="V574" i="3"/>
  <c r="V573" i="3"/>
  <c r="V570" i="3"/>
  <c r="V569" i="3"/>
  <c r="V568" i="3"/>
  <c r="V567" i="3"/>
  <c r="V566" i="3"/>
  <c r="V565" i="3"/>
  <c r="V564" i="3"/>
  <c r="V563" i="3"/>
  <c r="V562" i="3"/>
  <c r="V561" i="3"/>
  <c r="V560" i="3"/>
  <c r="V555" i="3"/>
  <c r="V551" i="3"/>
  <c r="V550" i="3"/>
  <c r="V549" i="3"/>
  <c r="V548" i="3"/>
  <c r="V547" i="3"/>
  <c r="V546" i="3"/>
  <c r="V545" i="3"/>
  <c r="V544" i="3"/>
  <c r="V543" i="3"/>
  <c r="V542" i="3"/>
  <c r="V541" i="3"/>
  <c r="V539" i="3"/>
  <c r="V538" i="3"/>
  <c r="V537" i="3"/>
  <c r="V536" i="3"/>
  <c r="V535" i="3"/>
  <c r="V534" i="3"/>
  <c r="V533" i="3"/>
  <c r="V532" i="3"/>
  <c r="V531" i="3"/>
  <c r="V530" i="3"/>
  <c r="V529" i="3"/>
  <c r="V528" i="3"/>
  <c r="V524" i="3"/>
  <c r="V523" i="3"/>
  <c r="V522" i="3"/>
  <c r="V520" i="3"/>
  <c r="V519" i="3"/>
  <c r="V518" i="3"/>
  <c r="V517" i="3"/>
  <c r="V516" i="3"/>
  <c r="V515" i="3"/>
  <c r="V514" i="3"/>
  <c r="V513" i="3"/>
  <c r="V505" i="3"/>
  <c r="V504" i="3"/>
  <c r="V503" i="3"/>
  <c r="V501" i="3"/>
  <c r="V500" i="3"/>
  <c r="V499" i="3"/>
  <c r="V498" i="3"/>
  <c r="V497" i="3"/>
  <c r="V496" i="3"/>
  <c r="V495" i="3"/>
  <c r="V490" i="3"/>
  <c r="V483" i="3"/>
  <c r="V482" i="3"/>
  <c r="V481" i="3"/>
  <c r="V480" i="3"/>
  <c r="V479" i="3"/>
  <c r="V478" i="3"/>
  <c r="V477" i="3"/>
  <c r="V476" i="3"/>
  <c r="V475" i="3"/>
  <c r="V474" i="3"/>
  <c r="V473" i="3"/>
  <c r="V656" i="3"/>
  <c r="V650" i="3"/>
  <c r="V470" i="3"/>
  <c r="V469" i="3"/>
  <c r="V649" i="3"/>
  <c r="V648" i="3"/>
  <c r="V644" i="3"/>
  <c r="V465" i="3"/>
  <c r="V464" i="3"/>
  <c r="V463" i="3"/>
  <c r="V462" i="3"/>
  <c r="V461" i="3"/>
  <c r="V460" i="3"/>
  <c r="V643"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642" i="3"/>
  <c r="V425" i="3"/>
  <c r="V424" i="3"/>
  <c r="V423" i="3"/>
  <c r="V422" i="3"/>
  <c r="V421" i="3"/>
  <c r="V420" i="3"/>
  <c r="V419" i="3"/>
  <c r="V418" i="3"/>
  <c r="V402" i="3"/>
  <c r="V385" i="3"/>
  <c r="V384" i="3"/>
  <c r="V383" i="3"/>
  <c r="V382" i="3"/>
  <c r="V381" i="3"/>
  <c r="V378" i="3"/>
  <c r="V377" i="3"/>
  <c r="V376" i="3"/>
  <c r="V375" i="3"/>
  <c r="V353" i="3"/>
  <c r="V352" i="3"/>
  <c r="V351" i="3"/>
  <c r="V350" i="3"/>
  <c r="V348" i="3"/>
  <c r="V341" i="3"/>
  <c r="V340" i="3"/>
  <c r="V339" i="3"/>
  <c r="V338" i="3"/>
  <c r="V337" i="3"/>
  <c r="V336" i="3"/>
  <c r="V335" i="3"/>
  <c r="V334" i="3"/>
  <c r="V333" i="3"/>
  <c r="V332" i="3"/>
  <c r="V330" i="3"/>
  <c r="V329" i="3"/>
  <c r="V328" i="3"/>
  <c r="V321" i="3"/>
  <c r="V320" i="3"/>
  <c r="V319" i="3"/>
  <c r="V318" i="3"/>
  <c r="V317" i="3"/>
  <c r="V310" i="3"/>
  <c r="V309" i="3"/>
  <c r="V308" i="3"/>
  <c r="V307" i="3"/>
  <c r="V306" i="3"/>
  <c r="V305" i="3"/>
  <c r="V304" i="3"/>
  <c r="V303" i="3"/>
  <c r="V302" i="3"/>
  <c r="V301" i="3"/>
  <c r="V300"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605" i="3"/>
  <c r="V604" i="3"/>
  <c r="V603" i="3"/>
  <c r="V595" i="3"/>
  <c r="V260" i="3"/>
  <c r="V259" i="3"/>
  <c r="V258" i="3"/>
  <c r="V594" i="3"/>
  <c r="V255" i="3"/>
  <c r="V254" i="3"/>
  <c r="V253" i="3"/>
  <c r="V252" i="3"/>
  <c r="V251" i="3"/>
  <c r="V250" i="3"/>
  <c r="V249" i="3"/>
  <c r="V248" i="3"/>
  <c r="V247" i="3"/>
  <c r="V246" i="3"/>
  <c r="V245" i="3"/>
  <c r="V244" i="3"/>
  <c r="V243" i="3"/>
  <c r="V242" i="3"/>
  <c r="V239" i="3"/>
  <c r="V238" i="3"/>
  <c r="V237" i="3"/>
  <c r="V236" i="3"/>
  <c r="V235" i="3"/>
  <c r="V234" i="3"/>
  <c r="V233" i="3"/>
  <c r="V226" i="3"/>
  <c r="V225" i="3"/>
  <c r="V219" i="3"/>
  <c r="V218" i="3"/>
  <c r="V215" i="3"/>
  <c r="V214" i="3"/>
  <c r="V213" i="3"/>
  <c r="V212" i="3"/>
  <c r="V211" i="3"/>
  <c r="V210" i="3"/>
  <c r="V209" i="3"/>
  <c r="V208" i="3"/>
  <c r="V207" i="3"/>
  <c r="V206" i="3"/>
  <c r="V205" i="3"/>
  <c r="V204" i="3"/>
  <c r="V203" i="3"/>
  <c r="V202" i="3"/>
  <c r="V201" i="3"/>
  <c r="V196" i="3"/>
  <c r="V195" i="3"/>
  <c r="V194" i="3"/>
  <c r="V193" i="3"/>
  <c r="V192" i="3"/>
  <c r="V191" i="3"/>
  <c r="V190" i="3"/>
  <c r="V189" i="3"/>
  <c r="V188" i="3"/>
  <c r="V187" i="3"/>
  <c r="V186"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49" i="3"/>
  <c r="V148" i="3"/>
  <c r="V147" i="3"/>
  <c r="V146" i="3"/>
  <c r="V145" i="3"/>
  <c r="V144" i="3"/>
  <c r="V143" i="3"/>
  <c r="V142" i="3"/>
  <c r="V141" i="3"/>
  <c r="V140" i="3"/>
  <c r="V139" i="3"/>
  <c r="V138" i="3"/>
  <c r="V137" i="3"/>
  <c r="V136" i="3"/>
  <c r="V135" i="3"/>
  <c r="V134" i="3"/>
  <c r="V133" i="3"/>
  <c r="V132" i="3"/>
  <c r="V131" i="3"/>
  <c r="V129" i="3"/>
  <c r="V128" i="3"/>
  <c r="V127" i="3"/>
  <c r="V126" i="3"/>
  <c r="V125" i="3"/>
  <c r="V124" i="3"/>
  <c r="V123" i="3"/>
  <c r="V118" i="3"/>
  <c r="V117" i="3"/>
  <c r="V116" i="3"/>
  <c r="V115" i="3"/>
  <c r="V114" i="3"/>
  <c r="V98" i="3"/>
  <c r="V97" i="3"/>
  <c r="V96" i="3"/>
  <c r="V95" i="3"/>
  <c r="V94" i="3"/>
  <c r="V93" i="3"/>
  <c r="V92" i="3"/>
  <c r="V91" i="3"/>
  <c r="V90" i="3"/>
  <c r="V89" i="3"/>
  <c r="V88" i="3"/>
  <c r="V87" i="3"/>
  <c r="V86" i="3"/>
  <c r="V85" i="3"/>
  <c r="V84" i="3"/>
  <c r="V83" i="3"/>
  <c r="V81" i="3"/>
  <c r="V80" i="3"/>
  <c r="V79" i="3"/>
  <c r="V78" i="3"/>
  <c r="V77" i="3"/>
  <c r="V76" i="3"/>
  <c r="V75" i="3"/>
  <c r="V74" i="3"/>
  <c r="V71" i="3"/>
  <c r="V70" i="3"/>
  <c r="V69" i="3"/>
  <c r="V68" i="3"/>
  <c r="V62" i="3"/>
  <c r="V61" i="3"/>
  <c r="V60" i="3"/>
  <c r="V59" i="3"/>
  <c r="V58" i="3"/>
  <c r="V57" i="3"/>
  <c r="V56" i="3"/>
  <c r="V55" i="3"/>
  <c r="V54" i="3"/>
  <c r="V53" i="3"/>
  <c r="V52" i="3"/>
  <c r="V51" i="3"/>
  <c r="V38" i="3"/>
  <c r="V37" i="3"/>
  <c r="V36" i="3"/>
  <c r="V35"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tc={69F6985E-15A2-4D9F-BA34-DF9A94886F6F}</author>
    <author>tc={D1507606-D3E0-49D0-A8EE-438F6494E7C9}</author>
    <author>tc={F71F9600-5CEE-4539-9FA7-51BF3708DFDD}</author>
    <author>tc={59557C3E-B48A-4149-8852-773926ED560A}</author>
    <author>tc={408394BD-8E57-4E68-B889-F3142264D832}</author>
    <author>tc={8592B195-3762-4CDB-AD2A-413B26F7599C}</author>
    <author>tc={37C60A84-46D2-4648-9931-E58D2FBE5834}</author>
    <author>tc={F0248B7B-D36E-4B22-9116-9A3A1B7E3D57}</author>
  </authors>
  <commentList>
    <comment ref="U173" authorId="0" shapeId="0" xr:uid="{69F6985E-15A2-4D9F-BA34-DF9A94886F6F}">
      <text>
        <t xml:space="preserve">[Threaded comment]
Your version of Excel allows you to read this threaded comment; however, any edits to it will get removed if the file is opened in a newer version of Excel. Learn more: https://go.microsoft.com/fwlink/?linkid=870924
Comment:
    A014051_2021_Report_Diversion 1 460 2021 combined w2.xlsx </t>
      </text>
    </comment>
    <comment ref="U219" authorId="1" shapeId="0" xr:uid="{D1507606-D3E0-49D0-A8EE-438F6494E7C9}">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https://cawaterboards.sharepoint.com/:x:/r/DWR/SDA/Shared%20Documents/SOPs%20and%20Documentation/1.%20Demand%20Data/SDA%20Methodology/Demand_Corrections/A014539_2020_Report_Measurement%20Spreadsheet.xls?d=wccfef2aab9824fa9a5749b78ae9f874f&amp;csf=1&amp;web=1&amp;e=2QInSy</t>
      </text>
    </comment>
    <comment ref="U293" authorId="2" shapeId="0" xr:uid="{F71F9600-5CEE-4539-9FA7-51BF3708DFDD}">
      <text>
        <t xml:space="preserve">[Threaded comment]
Your version of Excel allows you to read this threaded comment; however, any edits to it will get removed if the file is opened in a newer version of Excel. Learn more: https://go.microsoft.com/fwlink/?linkid=870924
Comment:
    A015677_2020_Norgard Ranch 2020.xls </t>
      </text>
    </comment>
    <comment ref="T331" authorId="3" shapeId="0" xr:uid="{59557C3E-B48A-4149-8852-773926ED560A}">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015781_King%20Jan%2001%202021%20to%20Dec%2031%202021%20DATA_LOG.xlsm?d=w47d2dada220e4f77b0af76e64b820d24&amp;csf=1&amp;web=1&amp;e=XwBiUJ</t>
      </text>
    </comment>
    <comment ref="U350" authorId="4" shapeId="0" xr:uid="{408394BD-8E57-4E68-B889-F3142264D832}">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https://cawaterboards.sharepoint.com/:x:/r/DWR/SDA/Shared%20Documents/PAlemi/01%20Requests/Request%20030%20-%20Demand%20Dataset%20Unit%20Error%20Analysis/A016308_2020_M007249%20Readings.xlsx?d=w9e47872258ba4da798ece257fb480114&amp;csf=1&amp;web=1&amp;e=kBJEMp</t>
      </text>
    </comment>
    <comment ref="U660" authorId="5" shapeId="0" xr:uid="{8592B195-3762-4CDB-AD2A-413B26F7599C}">
      <text>
        <t>[Threaded comment]
Your version of Excel allows you to read this threaded comment; however, any edits to it will get removed if the file is opened in a newer version of Excel. Learn more: https://go.microsoft.com/fwlink/?linkid=870924
Comment:
    POD 04 and POD 05 are both listed under the PODs and Sources tab in ewrims and each has a corresponding spreadsheet. POD 5 indicates 126.7 AF of total diversion in 2019.
Reply:
    POD 4 spreadsheet indicates 21 AF of diversion. I'm tempted to change the calendar_year_total to 147.7 AF (21 AF + 126.7 AF).</t>
      </text>
    </comment>
    <comment ref="U934" authorId="6" shapeId="0" xr:uid="{37C60A84-46D2-4648-9931-E58D2FBE5834}">
      <text>
        <t xml:space="preserve">[Threaded comment]
Your version of Excel allows you to read this threaded comment; however, any edits to it will get removed if the file is opened in a newer version of Excel. Learn more: https://go.microsoft.com/fwlink/?linkid=870924
Comment:
    2018_Report_BSC 1&amp;2 2018 RoundSheet.xls </t>
      </text>
    </comment>
    <comment ref="U1233" authorId="7" shapeId="0" xr:uid="{F0248B7B-D36E-4B22-9116-9A3A1B7E3D57}">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https://cawaterboards.sharepoint.com/:x:/r/DWR/SDA/Shared%20Documents/PAlemi/01%20Requests/Request%20030%20-%20Demand%20Dataset%20Unit%20Error%20Analysis/S014075_2020_Report_R5_well_0511_2020.xlsx?d=wa30d948e63924e87b370478ad3365e31&amp;csf=1&amp;web=1&amp;e=n4SjEG</t>
      </text>
    </comment>
  </commentList>
</comments>
</file>

<file path=xl/sharedStrings.xml><?xml version="1.0" encoding="utf-8"?>
<sst xmlns="http://schemas.openxmlformats.org/spreadsheetml/2006/main" count="12402" uniqueCount="1771">
  <si>
    <t>QAQC_Actions</t>
  </si>
  <si>
    <t>Change April 2017 Storage value from 33159 to 0.33159</t>
  </si>
  <si>
    <t>Change February/March 2022 storage to 0.005585376</t>
  </si>
  <si>
    <t>Change monthly values to 0</t>
  </si>
  <si>
    <t>Change monthly values to gallons</t>
  </si>
  <si>
    <t>Change October 2021 DD to 0.0657</t>
  </si>
  <si>
    <t>Change to 2016 monthly values</t>
  </si>
  <si>
    <t>Change to 2021 monthly values</t>
  </si>
  <si>
    <t>Change to values reported in the attached spreadsheet</t>
  </si>
  <si>
    <t>Change values to reflect measurement spreadsheet</t>
  </si>
  <si>
    <t>Convert June 2018 and August 2018 DD to 0.001</t>
  </si>
  <si>
    <t>Convert monthly values to gallons</t>
  </si>
  <si>
    <t>Evaluate further</t>
  </si>
  <si>
    <t>Manually change to reflect a typical year like 2016</t>
  </si>
  <si>
    <t>Manually change values to match attached spreadsheet</t>
  </si>
  <si>
    <t>None</t>
  </si>
  <si>
    <t xml:space="preserve">None </t>
  </si>
  <si>
    <t>Replace the values in the report with those in the measurement spreadsheet</t>
  </si>
  <si>
    <t>Replace with 2022 monthly values</t>
  </si>
  <si>
    <t>Uncertain</t>
  </si>
  <si>
    <t>Unknown</t>
  </si>
  <si>
    <t>(blank)</t>
  </si>
  <si>
    <t>None--should be flagged in the duplicate reporting module</t>
  </si>
  <si>
    <t>change from gpd to AF</t>
  </si>
  <si>
    <t>change from gallons to AF</t>
  </si>
  <si>
    <t>change from gpm to AF</t>
  </si>
  <si>
    <t>Multiply April value by 10</t>
  </si>
  <si>
    <t>Change June 2021 value to 0.265152</t>
  </si>
  <si>
    <t xml:space="preserve">Yes - further review </t>
  </si>
  <si>
    <t>Yes - Further review</t>
  </si>
  <si>
    <t>APPLICATION_NUMBER</t>
  </si>
  <si>
    <t>YEAR</t>
  </si>
  <si>
    <t>CALENDAR_YEAR_TOTAL</t>
  </si>
  <si>
    <t>FACE_VALUE_AMOUNT</t>
  </si>
  <si>
    <t>IniDiv_Converted_to_AF</t>
  </si>
  <si>
    <t>Diversion_as_Percent_of_FV</t>
  </si>
  <si>
    <t>Diversion_as_Percent_of_IniDiv</t>
  </si>
  <si>
    <t>Annual_Diversion_if_reported_in_Gallons</t>
  </si>
  <si>
    <t>Gallons_as_percent_of_FV</t>
  </si>
  <si>
    <t>Gallons_as_percent_of_IniDiv</t>
  </si>
  <si>
    <t>Annual_Diversion_if_reported_in_GPM</t>
  </si>
  <si>
    <t>GPM_as_percent_of_FV</t>
  </si>
  <si>
    <t>GPM_as_percent_of_IniDiv</t>
  </si>
  <si>
    <t>Annual_Diversion_if_reported_in_GPD</t>
  </si>
  <si>
    <t>GPD_as_percent_of_FV</t>
  </si>
  <si>
    <t>GPD_as_percent_of_IniDiv</t>
  </si>
  <si>
    <t>Annual_Diversion_if_reported_in_CFS</t>
  </si>
  <si>
    <t>CFS_as_percent_of_FV</t>
  </si>
  <si>
    <t>CFS_as_percent_of_IniDiv</t>
  </si>
  <si>
    <t>QAQC_Action_Taken</t>
  </si>
  <si>
    <t>QAQC_Reason</t>
  </si>
  <si>
    <t>Staff</t>
  </si>
  <si>
    <t>A001205</t>
  </si>
  <si>
    <t>The diverter also diverted no water in 2020 and 2022 and has a measurement device installed, so the 0.33 AF amount is not unreasonable.</t>
  </si>
  <si>
    <t>A003565</t>
  </si>
  <si>
    <t>None of the unit conversions provide a reasonable value; additionally the divert is using drip irrigation, which conserves a substantial amount of water. Additionally, the amounts from year to year are within the same order of magnitude.</t>
  </si>
  <si>
    <t>A004308</t>
  </si>
  <si>
    <t>Measurement device is installed; detailed records are kept, low-flow irrigatin technique</t>
  </si>
  <si>
    <t>A004612</t>
  </si>
  <si>
    <t>Right was for 15 AC of Ag but is now only used</t>
  </si>
  <si>
    <t xml:space="preserve">for domestic gardening via drip, a lawn, and </t>
  </si>
  <si>
    <t>stockwater for 2 horses</t>
  </si>
  <si>
    <t>A006855</t>
  </si>
  <si>
    <t>Annual reported diversions are within the same order of magnitude and the diverter is using low-vlume irrigation per his reports, so the low diversion amounts are reasonable.</t>
  </si>
  <si>
    <t>A006926</t>
  </si>
  <si>
    <t>Convert from gpd (Storage)</t>
  </si>
  <si>
    <t>The 2017 values are an aberration; the reporter appears to have reported in GPD because the monthly AF values match up exactly to the diversion rate values in GPD; during the other years, the values are around 0.448 AF, which is what 2017 would have been, if reported correctly.</t>
  </si>
  <si>
    <t>Similar values reported in other years</t>
  </si>
  <si>
    <t>A009832A</t>
  </si>
  <si>
    <t>Reports claim no surface water availability,</t>
  </si>
  <si>
    <t>augmenting with well</t>
  </si>
  <si>
    <t>A010915</t>
  </si>
  <si>
    <t>No clear indication that they made a mistake; the numbers convert back to gallons pretty cleanly</t>
  </si>
  <si>
    <t>A011315</t>
  </si>
  <si>
    <t>The diversion amounts did not change significantly year to year and on a couple reports, the diverter indicated using water conservation techniques, so the amounts are reasonable.</t>
  </si>
  <si>
    <t>A011383</t>
  </si>
  <si>
    <t>Measurement device is installed and the diversion amounts don't differ significantly year to year; also the divert indicates using water-conservation tecniques</t>
  </si>
  <si>
    <t>A012330</t>
  </si>
  <si>
    <t>Similar values reported every year and low-volume irrigation method is used</t>
  </si>
  <si>
    <t>Payman</t>
  </si>
  <si>
    <t>A012452</t>
  </si>
  <si>
    <t>Reporting 0 or low every year, PoU supplemented</t>
  </si>
  <si>
    <t>with S015461</t>
  </si>
  <si>
    <t>A012483</t>
  </si>
  <si>
    <t>Stated that he was using reclaimed water and water conservation efforts</t>
  </si>
  <si>
    <t>Stated that he was conserving water and relying on reclaimed water</t>
  </si>
  <si>
    <t>Corroborated by attached measurement spreadsheet</t>
  </si>
  <si>
    <t>A012919A</t>
  </si>
  <si>
    <t>Water conservation measures were applied to comply with an emergency regulation</t>
  </si>
  <si>
    <t>A012919B</t>
  </si>
  <si>
    <t>No clear indication that they made a mistake; it's possible Mendocino County Russian River FC &amp; WCI District just didn't use the full amount</t>
  </si>
  <si>
    <t>Aakash</t>
  </si>
  <si>
    <t>A013030B</t>
  </si>
  <si>
    <t>No units issue; curtailment</t>
  </si>
  <si>
    <t>A013076</t>
  </si>
  <si>
    <t>No clear indication that they made a mistake</t>
  </si>
  <si>
    <t>A013098</t>
  </si>
  <si>
    <t>Supplementing with wells and riparian rights</t>
  </si>
  <si>
    <t>A013126A</t>
  </si>
  <si>
    <t>Right holder started using drip irrigation and</t>
  </si>
  <si>
    <t xml:space="preserve">micro sprinklers for vineyard irrigation, </t>
  </si>
  <si>
    <t>conserving water.</t>
  </si>
  <si>
    <t>A013135</t>
  </si>
  <si>
    <t xml:space="preserve">Similar values have been reported for other vineyards of comparable size </t>
  </si>
  <si>
    <t>A013161</t>
  </si>
  <si>
    <t>A013182B</t>
  </si>
  <si>
    <t>2022 right use was only stockwatering, not Irrigation</t>
  </si>
  <si>
    <t>A013217</t>
  </si>
  <si>
    <t>The City of Healdsburg is not ready yet to make full use of this right (not until around 2030); also "Diversions are limited by SWRCB DDW Groundwater Under the Direct Influence of Surface Water regulations"</t>
  </si>
  <si>
    <t>A013221</t>
  </si>
  <si>
    <t>Diversion amounts approached these amounts</t>
  </si>
  <si>
    <t>before flagged years; using drip irrigation and</t>
  </si>
  <si>
    <t>micro sprinklers for vineyard irrigation</t>
  </si>
  <si>
    <t>A013261</t>
  </si>
  <si>
    <t>A013270</t>
  </si>
  <si>
    <t>Diversion amount was due to the 2022 Russian River voluntary water sharing agreement</t>
  </si>
  <si>
    <t>A013281A03</t>
  </si>
  <si>
    <t>In the same order of magnitude as the other years, but smaller, but this could be due to curtailment since 2021 was a drought year</t>
  </si>
  <si>
    <t>A013289</t>
  </si>
  <si>
    <t>No clear indication of units error</t>
  </si>
  <si>
    <t>A013359</t>
  </si>
  <si>
    <t>No clear indication that they made a mistake; at worst, there could be some missing data</t>
  </si>
  <si>
    <t>A013384</t>
  </si>
  <si>
    <t>Drip irrigation used and detailed documentation provided to corroborate values</t>
  </si>
  <si>
    <t>A013474</t>
  </si>
  <si>
    <t>Reasonable because the diverter reports using water conservation techniques; amounts don't change significantly from year to year</t>
  </si>
  <si>
    <t>Reasonable because the diverter reports using water conservation techniques; similar amount reported in 2021</t>
  </si>
  <si>
    <t>Reasonable because the diverter reports using water conservation techniques; similar amount reported in 2022</t>
  </si>
  <si>
    <t>A013527</t>
  </si>
  <si>
    <t>A013528</t>
  </si>
  <si>
    <t>None of the unit conversions produce values that make sense; could just be a case of low water usage; additionally, in another reporting year, 2022, the owner reports using water conservation techniques and using more water under another right.</t>
  </si>
  <si>
    <t>Reports using water conservation techniques and also states that a larger amount of water was taken under another water right</t>
  </si>
  <si>
    <t>A013529</t>
  </si>
  <si>
    <t>Although this diversion amount is much smaller than the typical reported amounts which are 50 AF+ per year, in 2019, the owner reported no diversion and expressed a desire to surrender his license, so the 2018 values are plausible.</t>
  </si>
  <si>
    <t>A013539</t>
  </si>
  <si>
    <t>Value is similar to other reporting years</t>
  </si>
  <si>
    <t>Report states that pond water was used by Cal Fire</t>
  </si>
  <si>
    <t>Report states that pond water was used by Cal Fire for fire fighting and cattle grazing started later in the year due to the Glass Shady Fire.</t>
  </si>
  <si>
    <t xml:space="preserve">Entire ranch burned in Glass Fire, so no stockwatering was performed. </t>
  </si>
  <si>
    <t>A013557</t>
  </si>
  <si>
    <t>Their meter automatically gives them values in acre-feet, so this is likely correct; they had curtailments</t>
  </si>
  <si>
    <t>A013578</t>
  </si>
  <si>
    <t>Low values have been reported for the entire electronic record for this right</t>
  </si>
  <si>
    <t>A013639</t>
  </si>
  <si>
    <t>Owner uses drip irrigation and the reported value is in line with the other years where detailed tracking was provided</t>
  </si>
  <si>
    <t>Detailed tracking spreadsheet provided in eWRIMS that verifies reported amount</t>
  </si>
  <si>
    <t>A013684A</t>
  </si>
  <si>
    <t>Measurement device is installed, drip irrigation is used, and multiple other water rights are tied to this property so the low diversion amount is reasonable.</t>
  </si>
  <si>
    <t>A013749</t>
  </si>
  <si>
    <t>No diversion in 2022 and there are multiple other sources of water so this amount is reasonable.</t>
  </si>
  <si>
    <t>A013753</t>
  </si>
  <si>
    <t>A013755</t>
  </si>
  <si>
    <t>A013758</t>
  </si>
  <si>
    <t>Low Volume irrigation</t>
  </si>
  <si>
    <t>A013811</t>
  </si>
  <si>
    <t>Drip irrigation is used, another statement is held, and the data was based according to the report are monthly readings of the meter totalizer; amount is reasonable.</t>
  </si>
  <si>
    <t>A013862</t>
  </si>
  <si>
    <t>Owner is reporting comparable years every year and notes using low-volume irrigation</t>
  </si>
  <si>
    <t>A013874</t>
  </si>
  <si>
    <t>A013914</t>
  </si>
  <si>
    <t>A013932</t>
  </si>
  <si>
    <t>Served by other additional rights</t>
  </si>
  <si>
    <t>A013958</t>
  </si>
  <si>
    <t>A013973</t>
  </si>
  <si>
    <t>A013984</t>
  </si>
  <si>
    <t>Diverted amount is corroborated by a measurement spreadsheet</t>
  </si>
  <si>
    <t>A013985</t>
  </si>
  <si>
    <t>Served by other additional rights 15729, 18241</t>
  </si>
  <si>
    <t>14095, 15998, 15999, 16000, 16001</t>
  </si>
  <si>
    <t>A013988</t>
  </si>
  <si>
    <t xml:space="preserve">Drip irrigation for vineyard; reports around </t>
  </si>
  <si>
    <t>flagged years show no diversion at all</t>
  </si>
  <si>
    <t>A013989</t>
  </si>
  <si>
    <t xml:space="preserve">Water use declining under this right in past </t>
  </si>
  <si>
    <t>progressive years; drip sprinklyers for vineyard</t>
  </si>
  <si>
    <t>irrigation</t>
  </si>
  <si>
    <t>A014033</t>
  </si>
  <si>
    <t>Drip irrigation for vineyard; diversion amounts</t>
  </si>
  <si>
    <t>in line with earlier years; diversions increase later</t>
  </si>
  <si>
    <t>A014047</t>
  </si>
  <si>
    <t>Reporting on this right is very poor quality, but</t>
  </si>
  <si>
    <t>amounts are in-line with previous years, just</t>
  </si>
  <si>
    <t xml:space="preserve">very low and highly fluctuating. 2020 should be </t>
  </si>
  <si>
    <t>included in this but isn't due to a typo (overreport)</t>
  </si>
  <si>
    <t>A014050B</t>
  </si>
  <si>
    <t>Water is only now used as non-potable</t>
  </si>
  <si>
    <t>domestic use at water treatment plant, not</t>
  </si>
  <si>
    <t>treatment itself; amounts are in-line with</t>
  </si>
  <si>
    <t>previous reporting</t>
  </si>
  <si>
    <t>A014051</t>
  </si>
  <si>
    <t>I found a spreadsheet that described how the diversions were allocated across different rights and it corroborates the report.</t>
  </si>
  <si>
    <t>A014054</t>
  </si>
  <si>
    <t>Similar values reported from year to year</t>
  </si>
  <si>
    <t>A014061</t>
  </si>
  <si>
    <t>Reporting amounts don't change much from year to year, and the owner has multiple rights at the same location.</t>
  </si>
  <si>
    <t>A014064</t>
  </si>
  <si>
    <t>Reported 0 in 2021 and reporting low in 2022</t>
  </si>
  <si>
    <t>A014068</t>
  </si>
  <si>
    <t>A014107</t>
  </si>
  <si>
    <t>Multiple years with no diversion so a low diversion is reasonable.</t>
  </si>
  <si>
    <t>A014136</t>
  </si>
  <si>
    <t>Uses low-volume irrigation method, diversion rate is GPM, so unlikely that they meant to report in CFS, which would be a reasonable conversion otherwise; but perhaps the diversion amount was low this year</t>
  </si>
  <si>
    <t>A014144</t>
  </si>
  <si>
    <t>A014215</t>
  </si>
  <si>
    <t>A014245</t>
  </si>
  <si>
    <t>Similar values reported in 2 other years, no water diverted in 2018, 2020, and 2022; and the owner reports using water conservation measures</t>
  </si>
  <si>
    <t>A014246</t>
  </si>
  <si>
    <t>Lower than other years, but not unreasonable for 10 acres of grapes</t>
  </si>
  <si>
    <t>A014333</t>
  </si>
  <si>
    <t>A014364</t>
  </si>
  <si>
    <t>No clear indication of units issue</t>
  </si>
  <si>
    <t>A014379</t>
  </si>
  <si>
    <t>A014393</t>
  </si>
  <si>
    <t xml:space="preserve">Limited amount (8 ac ft) used during curtailment. Water allocated under the lake mendocino reservation. </t>
  </si>
  <si>
    <t>A014459</t>
  </si>
  <si>
    <t>Just under 10% of the face-value, not unreasonable</t>
  </si>
  <si>
    <t>A014466</t>
  </si>
  <si>
    <t>A014492</t>
  </si>
  <si>
    <t>Reporting 0's in all other years but this one</t>
  </si>
  <si>
    <t>A014539</t>
  </si>
  <si>
    <t>Low usage because the owner only diverted in May and used a low-volume primary irrigation method</t>
  </si>
  <si>
    <t>Low usage because the owner only diverted in June and used a low-volume primary irrigation method</t>
  </si>
  <si>
    <t>Replace with measurement spreadsheet values</t>
  </si>
  <si>
    <t>The spreadsheet attached to the report has monthly flow meter readings and provides different monthly values; manually update the demand dataset for 2020 reporting year</t>
  </si>
  <si>
    <t>Detailed notes, spreadsheet provided that corroborates reported amounts, measurement device installed</t>
  </si>
  <si>
    <t>A023926B</t>
  </si>
  <si>
    <t>A024050</t>
  </si>
  <si>
    <t>No diversions in 2018-19 due to lack of frost events so low diversion is not unreasonable for this water right</t>
  </si>
  <si>
    <t>A014735</t>
  </si>
  <si>
    <t>Lower diversion for drought years, suplemented</t>
  </si>
  <si>
    <t>with previous stored water for use</t>
  </si>
  <si>
    <t>A024101</t>
  </si>
  <si>
    <t>No diversion reported in 2022 and low diversions in other years; also has a groundwater source; this low value is reasonable.</t>
  </si>
  <si>
    <t>A024266B</t>
  </si>
  <si>
    <t>Water conservation measures taken ; water only used for frost protection--amount is reasonable.</t>
  </si>
  <si>
    <t>A024300A</t>
  </si>
  <si>
    <t>Smaller amount than normal was diverted but the additional remarks provided a justification; noted that water was diverted under other rights.Additionally, a substantial but unquantified amount was withdrawn by Calfire for fire-fighting.</t>
  </si>
  <si>
    <t>Smaller amount than normal was diverted but the additional remarks provided a justification; noted that water was diverted under other rights.</t>
  </si>
  <si>
    <t>A014750</t>
  </si>
  <si>
    <t>Reported numbers are in-line with previous years;</t>
  </si>
  <si>
    <t>if not just higher; no changes made</t>
  </si>
  <si>
    <t>A014762</t>
  </si>
  <si>
    <t>In 2020 and 2002, the lands were served under S015459, so a low diversion amount is reasonable.</t>
  </si>
  <si>
    <t>A024412</t>
  </si>
  <si>
    <t>Low diversion amounts have been reported for many years; water conservation measures are undertaken, and there are wells.</t>
  </si>
  <si>
    <t>A014777</t>
  </si>
  <si>
    <t>PoU also serviced by statement 14088</t>
  </si>
  <si>
    <t>A014856</t>
  </si>
  <si>
    <t>A014870</t>
  </si>
  <si>
    <t>A014875</t>
  </si>
  <si>
    <t>Amount in line with others years; other rights</t>
  </si>
  <si>
    <t>A014880</t>
  </si>
  <si>
    <t>A024522B</t>
  </si>
  <si>
    <t>Report states that there is another water right under which water is diverted--this low value is reasonable.</t>
  </si>
  <si>
    <t>A014916B</t>
  </si>
  <si>
    <t>Amount in line with others years; these were the</t>
  </si>
  <si>
    <t>only ones low enough to flag though</t>
  </si>
  <si>
    <t>A024544</t>
  </si>
  <si>
    <t xml:space="preserve">Although only a small amount was diverted to storage, 20 AF was used. The report states that the reservoir spilled during the year, so there wasn't enough capacity to divert a substantial amount to storage. </t>
  </si>
  <si>
    <t>A024762A</t>
  </si>
  <si>
    <t>No diversion was reported in 2021 and 2022, so low diversions are not unreasonable.</t>
  </si>
  <si>
    <t>A015157</t>
  </si>
  <si>
    <t>Low-volume primary irrigation method cited on the report</t>
  </si>
  <si>
    <t>A015168</t>
  </si>
  <si>
    <t>Supplemented with RRFC contract</t>
  </si>
  <si>
    <t>A015194</t>
  </si>
  <si>
    <t>Cites low-volume primary irrigation method, also has a measurement device installed, uses drip irrigation, and has other water rights on the same land</t>
  </si>
  <si>
    <t>A015329B</t>
  </si>
  <si>
    <t>A015348</t>
  </si>
  <si>
    <t>Amounts in line with other reports and drought</t>
  </si>
  <si>
    <t>conditions; 2018 diversion reported under</t>
  </si>
  <si>
    <t>SWDU 15220</t>
  </si>
  <si>
    <t>A015370</t>
  </si>
  <si>
    <t>Significantly less acreage than original permitted</t>
  </si>
  <si>
    <t>PoU, consistent reported amounts and drip</t>
  </si>
  <si>
    <t>A015521</t>
  </si>
  <si>
    <t>Storage lower than previous, use still same; drought</t>
  </si>
  <si>
    <t>A015603</t>
  </si>
  <si>
    <t>Report states that water was not consumptively used; water was diverted to storage to replace water lost to evaporation and seepage</t>
  </si>
  <si>
    <t>Attached spreadsheet indicates that close to 10 AF was used, but usage and diversion are separate; 0.8 AF diverted to storage according to eWRIMS, which seems reasonable</t>
  </si>
  <si>
    <t>Attached spreadsheet indicates that 0.6 AF was used, which matches eWRIMS usage amount, diversion to storage amount is 5 AF, which sems reasonable.</t>
  </si>
  <si>
    <t>A015677</t>
  </si>
  <si>
    <t>Explicit explanation given in the comments for the low diversion amount</t>
  </si>
  <si>
    <t>Attached spreadsheet corroborates the reported amounts</t>
  </si>
  <si>
    <t>A024762B</t>
  </si>
  <si>
    <t>No diversions reported from 2019-2022, so low diversions are not unreasonable for this right.</t>
  </si>
  <si>
    <t>A024993</t>
  </si>
  <si>
    <t>Small irrigation acreage and a few residents, so a low diversion is reasonable. Amounts reported in other years are higher but in the same ballpark.</t>
  </si>
  <si>
    <t>A025268</t>
  </si>
  <si>
    <t>Multiple water conservation measures have been cited in several reports</t>
  </si>
  <si>
    <t>A015720</t>
  </si>
  <si>
    <t>A015724</t>
  </si>
  <si>
    <t>Another water right for the same property, additionally no water was used in 2020, so low diversions are reasonable</t>
  </si>
  <si>
    <t>A015727</t>
  </si>
  <si>
    <t>A026201</t>
  </si>
  <si>
    <t>2 AF is a small face-value so it doesn't make sense to analyze why something is super small!</t>
  </si>
  <si>
    <t>A026624</t>
  </si>
  <si>
    <t>Low fraction of the face-value is not unusual; for several years, no diversions were reported!</t>
  </si>
  <si>
    <t>A015736</t>
  </si>
  <si>
    <t>A015743</t>
  </si>
  <si>
    <t>A015759</t>
  </si>
  <si>
    <t>Similar amounts have been diverted since 2007 and drip irrigation is used</t>
  </si>
  <si>
    <t>A015760</t>
  </si>
  <si>
    <t>Owner uses water conservation measures so low amounts are reasonable</t>
  </si>
  <si>
    <t>Owner uses low-volume primary irrigation method</t>
  </si>
  <si>
    <t>A015781</t>
  </si>
  <si>
    <t>A thorough manual review of numerous reports for this right and the other 2 rights (A023446B and A024741) held by this owner indicated that neither the measurement spreadsheets nor the RMS reports themselves could be trusted for accuracy. However, it's doubtful that a unit conversion error is responsible because none of the unit conversions produce reasonable values. Instead, the diverter has failed to produce accurate data, but because the amount is small relative to the total diversions in the the Russian River, it is not worth further investigation at this time and we will just accept the diversion amounts as reported.</t>
  </si>
  <si>
    <t>A015782</t>
  </si>
  <si>
    <t>Used low flow sprinklers and groundwater instead of surface water</t>
  </si>
  <si>
    <t>While the value differs by more than 1 order of magnitude from other years, none of the other unit conversions makes sense and the owner also claims conjunctive groundewater use</t>
  </si>
  <si>
    <t>A015983</t>
  </si>
  <si>
    <t>Similar reported value to 2019, which had a spreadsheet with meter readings</t>
  </si>
  <si>
    <t>Spreadsheet with meter readings provided that corroborates reported values</t>
  </si>
  <si>
    <t>A016106</t>
  </si>
  <si>
    <t>Owner left detailed comments about diversion; owner also has other rights tied to the property</t>
  </si>
  <si>
    <t>A016141</t>
  </si>
  <si>
    <t>Owner has described water conservation efforts in the past; additionally the diversion amounts have been consistently low since the start of the electronic record\</t>
  </si>
  <si>
    <t>A016155</t>
  </si>
  <si>
    <t>Explanation given in the comments for the 2 AF of direct diversion in July and no diversion during the rest of the year</t>
  </si>
  <si>
    <t>A016190</t>
  </si>
  <si>
    <t>Only diverted in Oct 2021 due to the drought</t>
  </si>
  <si>
    <t>A016308</t>
  </si>
  <si>
    <t>The order of magnitude is correct because the owner is using conservation measures; however, the measurement device spreadsheet has different direct diversion monthly values than the report itself</t>
  </si>
  <si>
    <t>Similar values are reported every year so this isn't unreasonable</t>
  </si>
  <si>
    <t>A016357</t>
  </si>
  <si>
    <t>Comparable to other reported values since 2009</t>
  </si>
  <si>
    <t>Cited drip irrigation method as a water conservation measure</t>
  </si>
  <si>
    <t>A016398</t>
  </si>
  <si>
    <t>Convert from gallons (Direct)</t>
  </si>
  <si>
    <t>In other years, 50-70 AF have been reported, converting from gallons to AF, yields 53.7 AF, which is reasonable for this right.</t>
  </si>
  <si>
    <t>A016440</t>
  </si>
  <si>
    <t>Low diversions have been typical for the entire electronic record due to water conservation efforts and frost protection variability</t>
  </si>
  <si>
    <t>A016457</t>
  </si>
  <si>
    <t>These diversion amounts are in the same ballpark as other diversions in the electronic record; the fraction used with respect to the face-value has always been low.</t>
  </si>
  <si>
    <t>A016467</t>
  </si>
  <si>
    <t>I talked to the agent who submitted the report and he stated that the numbers were accurate</t>
  </si>
  <si>
    <t>A016472</t>
  </si>
  <si>
    <t>Similar values have been reported for the entire electronic record and given the moderate size of the vineyard, it's reasonable.</t>
  </si>
  <si>
    <t>A016478</t>
  </si>
  <si>
    <t>While the amount diverted is lower than other years in the electronic record, it's not egregiously low and sometimes reservoirs are near full, so less water than be diverted to storage.</t>
  </si>
  <si>
    <t>A016525</t>
  </si>
  <si>
    <t>No diversion was reported from 2018-2022 and the property has multiple other sources of water, so this is a reasonable amount.</t>
  </si>
  <si>
    <t>A016561</t>
  </si>
  <si>
    <t>Water is also diverted under another right and drip irrigation is used.</t>
  </si>
  <si>
    <t>A016655</t>
  </si>
  <si>
    <t>Similar values have been reported since 2015 and water conservation measures are taken</t>
  </si>
  <si>
    <t>A016670</t>
  </si>
  <si>
    <t>Other rights on the property so it's possible that water was used under thoser rights instead; given the tremendous detail on the reports every year and the consistently low values reported, I doubt this is a unit conversione error.</t>
  </si>
  <si>
    <t>A016671</t>
  </si>
  <si>
    <t>A016673</t>
  </si>
  <si>
    <t>No diversions in 2021-2022 because groundwater was used instead, so a low diversion relative to the face-value is reasonable.</t>
  </si>
  <si>
    <t>A016758</t>
  </si>
  <si>
    <t>Groundwater used instead in 2021-2022, so low diversions are not unreasonable. Additionally, water conservation measures have been used and similar amounts have been reported most years since 2009.</t>
  </si>
  <si>
    <t>A016777</t>
  </si>
  <si>
    <t>Small property, multiple years with no diversion, so a low diversion is reasonable.</t>
  </si>
  <si>
    <t>A016825</t>
  </si>
  <si>
    <t>Multiple years with no diversion and the property has another water right, so this amount is reasonable.</t>
  </si>
  <si>
    <t>A016904</t>
  </si>
  <si>
    <t>The diversion amount is of the same order of magnitude as other years in the electronic record.</t>
  </si>
  <si>
    <t>A016961</t>
  </si>
  <si>
    <t>Extensive documentation provided to back up the reported values; additionally, for the entire electronic record, the diversion amounts have been a small fraciton of the face-value.</t>
  </si>
  <si>
    <t>A016973</t>
  </si>
  <si>
    <t>The measurement device spreadsheet indicates about 9.37 AF of diversion during the entire year. Additionally, the right uses far more water (upwards of 20 AF) in other years, so this year appears to have incorrect reporting.</t>
  </si>
  <si>
    <t>A017056</t>
  </si>
  <si>
    <t>Similar values have been reported since 2008 so this is reasonable.</t>
  </si>
  <si>
    <t>A017081</t>
  </si>
  <si>
    <t>No diversions in 2021-2022 due to lack of availabile water in Mark West Creek, so low diversions are not unreasonable.</t>
  </si>
  <si>
    <t>A017100</t>
  </si>
  <si>
    <t>Drip irrigation and leak prevention cited on the report</t>
  </si>
  <si>
    <t>Water conservation measures have been cited in previous reports</t>
  </si>
  <si>
    <t>A017232</t>
  </si>
  <si>
    <t>Lower diversion than previous several reasons, but the report states that the project is ongoing and more work needs to be done. Additionally, it's still close to 10% of the face-value so a unit conversion error is unlikely.</t>
  </si>
  <si>
    <t>A017237</t>
  </si>
  <si>
    <t>A017240</t>
  </si>
  <si>
    <t>This right has multiple years of no diversions, so a low diversion fraction is reasonable.</t>
  </si>
  <si>
    <t>A017366</t>
  </si>
  <si>
    <t>A017622</t>
  </si>
  <si>
    <t>Amounts not entirely out of band for previous</t>
  </si>
  <si>
    <t>reports, not a units error, no meter data</t>
  </si>
  <si>
    <t>A017632</t>
  </si>
  <si>
    <t>A017689</t>
  </si>
  <si>
    <t>Replace April 2017 Storage with 0.33159</t>
  </si>
  <si>
    <t>The units are fine; they forgot a decimal point before one value (33159 instead of 0.33159); for all other months, "Storage" and "Use" have the same values--this one is the only exception</t>
  </si>
  <si>
    <t>A017881</t>
  </si>
  <si>
    <t>Diversions fluctuating but no reports outside of</t>
  </si>
  <si>
    <t>expected amounts compared to other years</t>
  </si>
  <si>
    <t>A017911A</t>
  </si>
  <si>
    <t>A017919</t>
  </si>
  <si>
    <t>Report in-line with other amounts, just less storage</t>
  </si>
  <si>
    <t>A018093A</t>
  </si>
  <si>
    <t>A018093B</t>
  </si>
  <si>
    <t>Although the diversion amounts are low, every year the diverter uploads a lot of documentation about the measurement devices and the numbers are in the same ballpark; also there's a low volume irrigation method; it seems unreasonable that there would be a unit conversion error every year given this context.</t>
  </si>
  <si>
    <t>A018138</t>
  </si>
  <si>
    <t>A018192</t>
  </si>
  <si>
    <t>20.5 AF of water was diverted to storage in December 2019 and according to the water level measurements spreadsheet provided in the 2020 report, in January and December, both reservoirs were nearly full, so it's reasonable that only a small amount was diverted to storage during 2020.</t>
  </si>
  <si>
    <t>A018200</t>
  </si>
  <si>
    <t>A018241</t>
  </si>
  <si>
    <t>PoU serviced with other rights, consistent</t>
  </si>
  <si>
    <t>amounts from previous reporting</t>
  </si>
  <si>
    <t>A018649</t>
  </si>
  <si>
    <t>A018849</t>
  </si>
  <si>
    <t>A018958</t>
  </si>
  <si>
    <t>Inconsistent reporting, but amounts are consistent</t>
  </si>
  <si>
    <t>A026938</t>
  </si>
  <si>
    <t>Small property and consistently low values have been reported since 2008</t>
  </si>
  <si>
    <t>A019089</t>
  </si>
  <si>
    <t>Only storage diversions are for non-consumptive;</t>
  </si>
  <si>
    <t>no amounts used</t>
  </si>
  <si>
    <t>A019135</t>
  </si>
  <si>
    <t xml:space="preserve">Reporting 0's and very low amounts; source </t>
  </si>
  <si>
    <t>creek is dry according to comments</t>
  </si>
  <si>
    <t>A019241</t>
  </si>
  <si>
    <t>Diversion to storage only during rain events</t>
  </si>
  <si>
    <t>A019444</t>
  </si>
  <si>
    <t>A019470</t>
  </si>
  <si>
    <t>Low values (under 3 AF) have been reported in 2019-2022, so this value is reasonable.</t>
  </si>
  <si>
    <t>A027955</t>
  </si>
  <si>
    <t>A019720</t>
  </si>
  <si>
    <t>A019891</t>
  </si>
  <si>
    <t>A020078</t>
  </si>
  <si>
    <t>A029199</t>
  </si>
  <si>
    <t>A029333</t>
  </si>
  <si>
    <t>No units error, but the data is a repeat of 2016 data due to the death of the owner</t>
  </si>
  <si>
    <t xml:space="preserve">No units error, but the data is a repeat of 2017 data due to the prior year's lack of data </t>
  </si>
  <si>
    <t>A029418</t>
  </si>
  <si>
    <t>A020436</t>
  </si>
  <si>
    <t>DtS lower than normal but not unexpected</t>
  </si>
  <si>
    <t>A029419</t>
  </si>
  <si>
    <t>A020573</t>
  </si>
  <si>
    <t>Explanation for low diversion provided in the report--heavy late rains and cool summer</t>
  </si>
  <si>
    <t>A020582</t>
  </si>
  <si>
    <t>Diversion amounts shrinking each year</t>
  </si>
  <si>
    <t>A020788</t>
  </si>
  <si>
    <t>A020791</t>
  </si>
  <si>
    <t>A029462</t>
  </si>
  <si>
    <t>A020813</t>
  </si>
  <si>
    <t>Reported using dry farming and drip irrigation</t>
  </si>
  <si>
    <t>A020846</t>
  </si>
  <si>
    <t>A029547</t>
  </si>
  <si>
    <t>A029682</t>
  </si>
  <si>
    <t>A021106</t>
  </si>
  <si>
    <t>2017 and 2018 reports indicate substantial water conservation measures, so these low diversions are believable</t>
  </si>
  <si>
    <t>Since this is a diversion to storage right, it's possible that not much additional storage was needed in the reservoir; nothing in the report suggests a unit conversion error other than the low diversion amounts, so I'm hesitant to throw them out.</t>
  </si>
  <si>
    <t>A021210</t>
  </si>
  <si>
    <t>A031461</t>
  </si>
  <si>
    <t>A021360</t>
  </si>
  <si>
    <t>A031719</t>
  </si>
  <si>
    <t>A021466</t>
  </si>
  <si>
    <t>Diversions reduced and are now reporting 0's</t>
  </si>
  <si>
    <t>A021516</t>
  </si>
  <si>
    <t xml:space="preserve">PoU also served under RRFC contract and WCID </t>
  </si>
  <si>
    <t>permits; reports fluctuating but not unexpected</t>
  </si>
  <si>
    <t>A021569</t>
  </si>
  <si>
    <t>A021570</t>
  </si>
  <si>
    <t>Convert from gallons (Storage)</t>
  </si>
  <si>
    <t>Obvious units error, meant to match 2018/2019</t>
  </si>
  <si>
    <t xml:space="preserve">Original right for irrigation, now only used for </t>
  </si>
  <si>
    <t>stockwatering; reporting data quality is horrible</t>
  </si>
  <si>
    <t>A021660</t>
  </si>
  <si>
    <t>Although the diversion amount is much lower than any other year--typically at least 9 AF is diverted, I am recommending we do nothing because none of the other units produce reasonable results--converting from CFS would produce 161 AF, which far exceeds any other year. Converting from any of the gallon units would still produce a low amount.</t>
  </si>
  <si>
    <t>A021674</t>
  </si>
  <si>
    <t>Reporting 0 and small amounts consistently;</t>
  </si>
  <si>
    <t xml:space="preserve">PoU serviced by additional rights and irrigated </t>
  </si>
  <si>
    <t>with drip irrigation</t>
  </si>
  <si>
    <t>A021783B</t>
  </si>
  <si>
    <t>There are multiple years with no diversion reported, so a low diversion is reasonable.</t>
  </si>
  <si>
    <t>A021928</t>
  </si>
  <si>
    <t>Reports fluctuating; reporting 0's and low</t>
  </si>
  <si>
    <t>amounts recently</t>
  </si>
  <si>
    <t>A022079</t>
  </si>
  <si>
    <t>No longer using for irrigation; oinly storage</t>
  </si>
  <si>
    <t>and stockwatering</t>
  </si>
  <si>
    <t>A014604</t>
  </si>
  <si>
    <t>No diversions reported in 2017-2018, so low diversions are reasonable for this right.</t>
  </si>
  <si>
    <t>A022237</t>
  </si>
  <si>
    <t>No diversions in multiple years; pond is used for aesthetics and recreation</t>
  </si>
  <si>
    <t>A014747</t>
  </si>
  <si>
    <t>Property has  other rights and drip irrigation is used, so a low fraction of the face-value is reasonable.</t>
  </si>
  <si>
    <t>A022432</t>
  </si>
  <si>
    <t>A022614</t>
  </si>
  <si>
    <t>A022615</t>
  </si>
  <si>
    <t>Diversions are reasonable--no diversions above 3.3 AF since 2016; also 14 AF is not that large of an FV</t>
  </si>
  <si>
    <t>A022652</t>
  </si>
  <si>
    <t>No diversions in multiple years, so a low diversion amount is reasonable</t>
  </si>
  <si>
    <t>A022661</t>
  </si>
  <si>
    <t>Was reporting 0's, but now reporting very low</t>
  </si>
  <si>
    <t>diversions via drip irrigation</t>
  </si>
  <si>
    <t>A022767</t>
  </si>
  <si>
    <t>The only unit conversion that appears reasonable is CFS but the rate of diversion was reported in GPM, so it's unlikely that the reporter reported rate in GPM and amount in CFS; in a few years, the diverter indicates taking conservation measures, so it's possible these values are accurate</t>
  </si>
  <si>
    <t>A022802</t>
  </si>
  <si>
    <t>Report in line with other years</t>
  </si>
  <si>
    <t>A014767</t>
  </si>
  <si>
    <t>A014916A</t>
  </si>
  <si>
    <t xml:space="preserve">Alternative water source. Owner has water supply contract with Russian River Flood District. </t>
  </si>
  <si>
    <t>Francisco</t>
  </si>
  <si>
    <t>A022962</t>
  </si>
  <si>
    <t>Amounts fluctuating but scale is consistent;</t>
  </si>
  <si>
    <t>no expected reporting error</t>
  </si>
  <si>
    <t>A022993</t>
  </si>
  <si>
    <t>The FV is already so low, that we wouldn't bat an eye if the diverter reported zero diversions, so why worry about a small diversion?</t>
  </si>
  <si>
    <t>A014925</t>
  </si>
  <si>
    <t xml:space="preserve">App ID  shares the same POD with staement S016681 and License A023639. Diversion amount may be split across all three water rights. 
</t>
  </si>
  <si>
    <t>A023058</t>
  </si>
  <si>
    <t>Additional remarks tate that usage was from seepage and evaporation only and that values were estimated based on prorated streamflow, precipitation and evaporation measurements from nearby gaging stations</t>
  </si>
  <si>
    <t>Water is only used for recreational purposes; not suprising that usage is low</t>
  </si>
  <si>
    <t>A023086</t>
  </si>
  <si>
    <t>A023098</t>
  </si>
  <si>
    <t>A023144</t>
  </si>
  <si>
    <t>A023163</t>
  </si>
  <si>
    <t>A015704</t>
  </si>
  <si>
    <t>A023212A</t>
  </si>
  <si>
    <t>Low-volume irrigation method is used and there are other rights associated with the POD</t>
  </si>
  <si>
    <t>A023212B</t>
  </si>
  <si>
    <t>A023338</t>
  </si>
  <si>
    <t>A015729</t>
  </si>
  <si>
    <t>A023446B</t>
  </si>
  <si>
    <t>A023534A</t>
  </si>
  <si>
    <t>The most reasonable unit seems to be gallons; it makes "CALENDAR_YEAR_TOTAL" equal ~3, which is more in line with past values</t>
  </si>
  <si>
    <t>A023563</t>
  </si>
  <si>
    <t>Values consistent; using drip irrigation</t>
  </si>
  <si>
    <t>A023639</t>
  </si>
  <si>
    <t>No diversion in 2018, so a low amount in 2017 is not unreasonable.</t>
  </si>
  <si>
    <t>A017868</t>
  </si>
  <si>
    <t>No errors.</t>
  </si>
  <si>
    <t>A019013</t>
  </si>
  <si>
    <t>Previous years annual reports were completed by the same individual except for this one. Monthly and total values are off by 10x. Every year is 17 AF except for 2021, so change 2021 values to 2022 values.</t>
  </si>
  <si>
    <t>A019351</t>
  </si>
  <si>
    <t xml:space="preserve">Sonoma County Water Agency uses the 30-day average for monthly totals. This is a completed water right. Multiple rights and caluclations. No errors in reporting values. </t>
  </si>
  <si>
    <t>A023655</t>
  </si>
  <si>
    <t>Reporting 0's and very low amounts each</t>
  </si>
  <si>
    <t>year</t>
  </si>
  <si>
    <t>A023663</t>
  </si>
  <si>
    <t>No diversion in 2019, so a low diversion amount is not unreasonable.</t>
  </si>
  <si>
    <t xml:space="preserve">Sonoma County Water Agency uses the 30-day average for monthly totals. </t>
  </si>
  <si>
    <t>A019557</t>
  </si>
  <si>
    <t xml:space="preserve">POU is a recreational pond connected to an unnamed stream. </t>
  </si>
  <si>
    <t>A023916</t>
  </si>
  <si>
    <t xml:space="preserve">No longer used for the original purpose of </t>
  </si>
  <si>
    <t>irrigation; now used for domestic and landscaping</t>
  </si>
  <si>
    <t>A023926A</t>
  </si>
  <si>
    <t>Reporting 0's besides this low amount; drip irrigation</t>
  </si>
  <si>
    <t>A020134</t>
  </si>
  <si>
    <t>Similar values have been reported for the full electronic record.</t>
  </si>
  <si>
    <t>A024013</t>
  </si>
  <si>
    <t>other water rights at the property, so diverting a small fraction of the face-value is not reasonable</t>
  </si>
  <si>
    <t>Even though the spreadsheets seem to contradict the report, there was no diversion in 2016 and this is a frost protection right, so low diversions are not unusual.</t>
  </si>
  <si>
    <t>A024014</t>
  </si>
  <si>
    <t>Values reported every year are consistently low and in 2019 no water was diverted; no unit conversion error appears to be responsible</t>
  </si>
  <si>
    <t>A024140</t>
  </si>
  <si>
    <t>A020540</t>
  </si>
  <si>
    <t>Multiple water rights are tied to this property, detailed documentation was provided to justify the usage amounts, and it's still close to 10% of the face-value.</t>
  </si>
  <si>
    <t>A020557</t>
  </si>
  <si>
    <t>Groundwater was used instead of surface water per the report.</t>
  </si>
  <si>
    <t>Substantial conjunctive groundwater use cited in the report</t>
  </si>
  <si>
    <t>A020798</t>
  </si>
  <si>
    <t>Drip irrigation was used and it's not unprecedented for diversion to storage to be much lower in some years than others for reservoirs.</t>
  </si>
  <si>
    <t>A024163</t>
  </si>
  <si>
    <t>Reduced diversion during drought year; 0's since</t>
  </si>
  <si>
    <t>A024205</t>
  </si>
  <si>
    <t>Reports 0 and low amounts</t>
  </si>
  <si>
    <t>A021052</t>
  </si>
  <si>
    <t>Similar values have been reported for the full electronic record and low-volume irrigation is used.</t>
  </si>
  <si>
    <t>A024268B</t>
  </si>
  <si>
    <t>No longer for irrigation, just frost protection;</t>
  </si>
  <si>
    <t>consistently reporting low amounts</t>
  </si>
  <si>
    <t>A024270A</t>
  </si>
  <si>
    <t>Values reported every year are consistently low and in a few years, water was only diverted in a couple months</t>
  </si>
  <si>
    <t>A024270B</t>
  </si>
  <si>
    <t>There are numerous other water rights associated with this property, so it's not unreasonable that only a small fraction of the face-value is used.</t>
  </si>
  <si>
    <t>A024310B</t>
  </si>
  <si>
    <t>No diversions in 2019, 2021-2022, so a low diversion amount is not unreasonable. Another water right is tied to this property too.</t>
  </si>
  <si>
    <t>A024311B</t>
  </si>
  <si>
    <t>A024318</t>
  </si>
  <si>
    <t>No irrigation use, just frost protection</t>
  </si>
  <si>
    <t>A024405</t>
  </si>
  <si>
    <t>Reporter stated on eWRIMS that they didn't use any water</t>
  </si>
  <si>
    <t>All</t>
  </si>
  <si>
    <t>A021081</t>
  </si>
  <si>
    <t>Report cites the irrigation of first year grapes, so it's reasonable that less water was needed than normal.</t>
  </si>
  <si>
    <t>A021355</t>
  </si>
  <si>
    <t>Lower than other years, but still in the same ballpark; additionally a low-volume primary irrigation method is used.</t>
  </si>
  <si>
    <t>A021429C</t>
  </si>
  <si>
    <t>Similar diversions have been reported for the entire electronic record; given the size of the property and number of residents, it's reasonable.</t>
  </si>
  <si>
    <t>A024425</t>
  </si>
  <si>
    <t>No large diversion to storage due to drought</t>
  </si>
  <si>
    <t>A024522A</t>
  </si>
  <si>
    <t>Reported amounts within expected range;</t>
  </si>
  <si>
    <t>using drip irrigation</t>
  </si>
  <si>
    <t>A021596</t>
  </si>
  <si>
    <t>Face-value is 0.4 AF, so the diverted amount is actually pretty close.</t>
  </si>
  <si>
    <t>A024571A</t>
  </si>
  <si>
    <t>A022151</t>
  </si>
  <si>
    <t>Other water rights are associated with the reservoir, so the diversion amount is reasonable.</t>
  </si>
  <si>
    <t>A024593A</t>
  </si>
  <si>
    <t>Consistent reported amounts, using drip irrigation</t>
  </si>
  <si>
    <t>and reported 0 diversions for drought years</t>
  </si>
  <si>
    <t>A024593B</t>
  </si>
  <si>
    <t>Per the remarks in the report, the place of use is still under development, so it's reasonable that only a fraction of the face-value is used.</t>
  </si>
  <si>
    <t>A024617</t>
  </si>
  <si>
    <t>All reported amounts in expected range; frost</t>
  </si>
  <si>
    <t>protection only, no irrigation</t>
  </si>
  <si>
    <t>A024678B</t>
  </si>
  <si>
    <t>In other years, groundwater has been used in lieu of this right and the property owner has multiple other water rights too, so low diversion is reasonable.</t>
  </si>
  <si>
    <t>A024691B</t>
  </si>
  <si>
    <t>No diversions reported in 2019, 2021, 2022, so a low diversion amount is not unreasonable.</t>
  </si>
  <si>
    <t>A024706</t>
  </si>
  <si>
    <t>Explanation provided for low diversion amount in the additional remarks</t>
  </si>
  <si>
    <t>A024761</t>
  </si>
  <si>
    <t>Reporting 0's and small amounts; other sources</t>
  </si>
  <si>
    <t>A022208</t>
  </si>
  <si>
    <t>Cited multiple water conservation efforts; diversions lower than other years but in the same ballpark.</t>
  </si>
  <si>
    <t>A022277</t>
  </si>
  <si>
    <t>No diversions in 2020 and 2021, so a low diversion is not unreasonable.</t>
  </si>
  <si>
    <t>A022306</t>
  </si>
  <si>
    <t>Cited 10 AF of water conservation via drip irrigation</t>
  </si>
  <si>
    <t>Cited 15 AF of water conservation via drip irrigation</t>
  </si>
  <si>
    <t>Subject to drought restrictions</t>
  </si>
  <si>
    <t>A024763B</t>
  </si>
  <si>
    <t>No scale issues, diversion just for frost protection</t>
  </si>
  <si>
    <t>A022623</t>
  </si>
  <si>
    <t>Consistently low values have been reported for the entire electronic record.</t>
  </si>
  <si>
    <t>A022929</t>
  </si>
  <si>
    <t>A023039</t>
  </si>
  <si>
    <t>Nearly 30 AF of reclaimed water was used per the report</t>
  </si>
  <si>
    <t>Nearly 6 AF of water was received under another right under the Russian River voluntary sharing agreement; over 5 AF of reclaimed water also used</t>
  </si>
  <si>
    <t>A023092</t>
  </si>
  <si>
    <t>Multiple years with no diversions and the owner uses water conservation measures--this is reasonable.</t>
  </si>
  <si>
    <t>A023173</t>
  </si>
  <si>
    <t>Low values have been reported throughout the electronic record; divert guesses the level in his pond visually; unit errors are unlikely but the values are probably not accurate since precise measurements aren't taken.</t>
  </si>
  <si>
    <t>A023339</t>
  </si>
  <si>
    <t>The yearly diversion amount changed radically from 24 AF to 0.48 AF in 2016, but that's also the first report where the diverter states that diversions are measured by the watermaster, so I'll accept the values.</t>
  </si>
  <si>
    <t>A024893B</t>
  </si>
  <si>
    <t>Numerous other rights are associated with this priperty so the low diversion is not a red flag.</t>
  </si>
  <si>
    <t>A023654A</t>
  </si>
  <si>
    <t>Owner cites numerous water conservation measures--this is reasonable</t>
  </si>
  <si>
    <t>A024919</t>
  </si>
  <si>
    <t>The diversion rate is in gallons, so it appears that the reporter reported in gallons by mistake. The diversion amounts in 2020 and 2021 by contrast are close to the face-value.</t>
  </si>
  <si>
    <t>A024921</t>
  </si>
  <si>
    <t>0.5 AF is a small face-value and the owner reports using water conservation measures</t>
  </si>
  <si>
    <t>A024946</t>
  </si>
  <si>
    <t>Consistently reporting small amounts</t>
  </si>
  <si>
    <t>Multiply April 2019 Direct by 10</t>
  </si>
  <si>
    <t>The 2017 and 2018 reports both cite 0.354 AF of use in April, but the 2019 report cites 0.0354 AF in April--this appears to be a typo.</t>
  </si>
  <si>
    <t>A024955</t>
  </si>
  <si>
    <t>Small compared to face-value, but this is the 2nd-highest value ever reported for this right.</t>
  </si>
  <si>
    <t>A024967</t>
  </si>
  <si>
    <t>Explanation for low diversion amount was provided in the remarks; also uses a low-volume irrigation method</t>
  </si>
  <si>
    <t>A024968A</t>
  </si>
  <si>
    <t>Explanation provided for low diversion amount in the additional remarks and other rights are tied to this property</t>
  </si>
  <si>
    <t>A024968B</t>
  </si>
  <si>
    <t>PoU served with additional rights, hence fluctuation</t>
  </si>
  <si>
    <t>A023793</t>
  </si>
  <si>
    <t>A023802</t>
  </si>
  <si>
    <t>A024141</t>
  </si>
  <si>
    <t>In the same ballpark as other recently reported years; also low diversion occurs with frost protection in some years</t>
  </si>
  <si>
    <t>A025012</t>
  </si>
  <si>
    <t>Detailed documentation provided to back up values; low diversions with frost protection rights is not unusual either</t>
  </si>
  <si>
    <t>A025052</t>
  </si>
  <si>
    <t>Potential units issue but reports are consistently</t>
  </si>
  <si>
    <t>the same amount each time</t>
  </si>
  <si>
    <t>A024209A</t>
  </si>
  <si>
    <t>No diversion in 2021 so a low diversion is not unprecedented; the right holder has many other rights too.</t>
  </si>
  <si>
    <t>A024311A</t>
  </si>
  <si>
    <t>Multiple other water rights are tied to this property, so low reported amount is fine.</t>
  </si>
  <si>
    <t>A025344</t>
  </si>
  <si>
    <t>Owner has multiple water rights and uses water conservation techniques; low fraction of face-value is reasonable</t>
  </si>
  <si>
    <t>A025363</t>
  </si>
  <si>
    <t>A025393B</t>
  </si>
  <si>
    <t>Low diversions have been reported over the years (&lt; 4 AF), but this isn't a small enough fraction to warrant a red flag.</t>
  </si>
  <si>
    <t>A025623</t>
  </si>
  <si>
    <t>A024409</t>
  </si>
  <si>
    <t>No diversions in 2019 and 2022, so a low diversion is fine.</t>
  </si>
  <si>
    <t>A024571B</t>
  </si>
  <si>
    <t>This is a frost protection right--this type of right often has wild variability because frost events have wild variability!</t>
  </si>
  <si>
    <t>A025694</t>
  </si>
  <si>
    <t>A025822A</t>
  </si>
  <si>
    <t>Curtailed</t>
  </si>
  <si>
    <t>A025822B</t>
  </si>
  <si>
    <t>A025887A</t>
  </si>
  <si>
    <t>Report notes that groundwater was used in lieu of available surface water</t>
  </si>
  <si>
    <t>A025888A</t>
  </si>
  <si>
    <t>No diversion reported in 2022 and there are numerous other rights tied to this property so a low diversion amount is not a red flag.</t>
  </si>
  <si>
    <t>A026016</t>
  </si>
  <si>
    <t>No irrigation, just domestic</t>
  </si>
  <si>
    <t>A026022B</t>
  </si>
  <si>
    <t>Reporting 0's and low amounts; other rights</t>
  </si>
  <si>
    <t>No diversion in 2019 and this is a frost protection right so low diversions happen from time to time.</t>
  </si>
  <si>
    <t>A024789B</t>
  </si>
  <si>
    <t>Similar values have been reported in other years; it's normal for frost protection rights to have small diversions</t>
  </si>
  <si>
    <t>A026224</t>
  </si>
  <si>
    <t>A026240</t>
  </si>
  <si>
    <t>Drip irrigation; reporting 0's and low amounts</t>
  </si>
  <si>
    <t>A026241</t>
  </si>
  <si>
    <t>Not unusual because this owner has reported no diversions in the past (2014 for example), so low diversion are not a red flag.</t>
  </si>
  <si>
    <t>Lower than other years, but values are corroborated by a spreadsheet</t>
  </si>
  <si>
    <t>Similar to the previous year which was corroborated by a spreadsheet</t>
  </si>
  <si>
    <t>A024865A02</t>
  </si>
  <si>
    <t>Low drip emitters are used; similar values have been reported since 2009--this is fine.</t>
  </si>
  <si>
    <t>A026412</t>
  </si>
  <si>
    <t>No Div to Storage this year; other rights</t>
  </si>
  <si>
    <t>A026440</t>
  </si>
  <si>
    <t>PoU served by other rights</t>
  </si>
  <si>
    <t>A026442</t>
  </si>
  <si>
    <t>Storage amounts appear to differ significantly by year due to the conjuctive use of groundwater in lieu of available surface water</t>
  </si>
  <si>
    <t>A024865B</t>
  </si>
  <si>
    <t>Numerous years with no diversion and this owner has another water right--this is reasonable.</t>
  </si>
  <si>
    <t>A024890</t>
  </si>
  <si>
    <t>Water rationiong started in August</t>
  </si>
  <si>
    <t>Engaged in strict water conservation enforcement of residential customers</t>
  </si>
  <si>
    <t>A027022</t>
  </si>
  <si>
    <t>Report states that the pond is only used for aesthetics and that water is diverted to offset evaproation and seepage only.</t>
  </si>
  <si>
    <t>A027031</t>
  </si>
  <si>
    <t>Replace with 2018 monthly values</t>
  </si>
  <si>
    <t>Reporting 100% every year, not sure why this is different</t>
  </si>
  <si>
    <t>A027046</t>
  </si>
  <si>
    <t>Reporting 0's and low amounts</t>
  </si>
  <si>
    <t>A027158</t>
  </si>
  <si>
    <t>Uses drip irrigation which isn't water-intensive</t>
  </si>
  <si>
    <t>Low amount reported in 2019 and no diversion in 2022, so this amount isn't unreasonable.</t>
  </si>
  <si>
    <t>A024905</t>
  </si>
  <si>
    <t>No diversions in multiple years and other rights are tied to this property--this is reasonable.</t>
  </si>
  <si>
    <t>A024951</t>
  </si>
  <si>
    <t>Similar values, slightly larger, reported in other years; this is reasonable, especially considering the 2022 drought restrictions</t>
  </si>
  <si>
    <t>A024962</t>
  </si>
  <si>
    <t>Only 1 year of reporting but I personally worked with Robert Dixon years ago and I know that he has a small property and isn't a big time user--this is reasonable.</t>
  </si>
  <si>
    <t>A027478</t>
  </si>
  <si>
    <t>A027479</t>
  </si>
  <si>
    <t>I have seen similar diversion amounts for other vineyards of comparable size</t>
  </si>
  <si>
    <t>A024972</t>
  </si>
  <si>
    <t>No diversions in 2021 and 2022, so low diversions are not unreasonable for this right.</t>
  </si>
  <si>
    <t>A027702</t>
  </si>
  <si>
    <t>A027892</t>
  </si>
  <si>
    <t>Div to storage fluctuates but are all within</t>
  </si>
  <si>
    <t>expectations</t>
  </si>
  <si>
    <t>A027941</t>
  </si>
  <si>
    <t>A027953</t>
  </si>
  <si>
    <t>Explanation for low diversion amounts given in report; also the property has another water right.</t>
  </si>
  <si>
    <t>Consistent low diversion amounts across multiple years; unreasonable to assume a unit conversion issue</t>
  </si>
  <si>
    <t>A027992</t>
  </si>
  <si>
    <t>PoU also serviced by other rights</t>
  </si>
  <si>
    <t>A028176</t>
  </si>
  <si>
    <t>Drip irrigation; groundwater supplement</t>
  </si>
  <si>
    <t>A025025</t>
  </si>
  <si>
    <t>Takes multiple water conservation measures---amount is reasonable and similar to other years</t>
  </si>
  <si>
    <t>Diverted only for human health and safety reasons during the summer in addition to existing water conservation measures--this value is reasonable.</t>
  </si>
  <si>
    <t>A025154</t>
  </si>
  <si>
    <t>Takes multiple water conservation measures--lower diversion than other years but still in the same ballpark--this is reasonable.</t>
  </si>
  <si>
    <t>A025691</t>
  </si>
  <si>
    <t>Lower than other years but still in the same ballpark; not a unit error, also reductions in 2021-2022 could be drought related</t>
  </si>
  <si>
    <t>A028320</t>
  </si>
  <si>
    <t>Appears to be accurate because the monthly numbers provided in the attached spreadsheets have the same order of magnitude; detailed documentation makes me doubt thata unit conversion error occurred</t>
  </si>
  <si>
    <t>Diversion amount matches attached spreadsheet calculations</t>
  </si>
  <si>
    <t>Explanation provided in the comments; curtailment led to more significant groundwater use</t>
  </si>
  <si>
    <t>A028648</t>
  </si>
  <si>
    <t>Low diversion amounts were reported in multiple years and the face-value is also quite low.</t>
  </si>
  <si>
    <t>A026181</t>
  </si>
  <si>
    <t>Similar values have been reported in other years; values make sense for a small property with fire protection and industrial use rights</t>
  </si>
  <si>
    <t>A026298A</t>
  </si>
  <si>
    <t>Report states that reservoirs were filled prior to January 2020; hence the low diversion to storage value</t>
  </si>
  <si>
    <t>A026298B</t>
  </si>
  <si>
    <t xml:space="preserve">Low-volume irrigation method is used and similar amounts have been reported for other grape vineyards of similar size; additionally, the consultant provides substantial documentation </t>
  </si>
  <si>
    <t>A028878</t>
  </si>
  <si>
    <t>A029122</t>
  </si>
  <si>
    <t>No diversion reported in 2016 and 2017 and there's a groundwater well on the property so a low diversion amount is not a red flag.</t>
  </si>
  <si>
    <t>A026413</t>
  </si>
  <si>
    <t>No diversions were reported from 2020-2022, so low diversions are not unreasonable for this right.</t>
  </si>
  <si>
    <t>A029397</t>
  </si>
  <si>
    <t>Used only for frost protection, no irrigation</t>
  </si>
  <si>
    <t>A029405</t>
  </si>
  <si>
    <t>A029406</t>
  </si>
  <si>
    <t>Consistently reporting low amounts and 0</t>
  </si>
  <si>
    <t>A026470</t>
  </si>
  <si>
    <t>This water right has very erratic reporting from year to year but the diverter has numerous rights on his property, so it's possible that he's reporting different amounts to each right. In the absence of additional information, it's hard to tell what's going on so I'm just going to accept the data at face value.</t>
  </si>
  <si>
    <t>A026993</t>
  </si>
  <si>
    <t>A027460</t>
  </si>
  <si>
    <t>Diverter has reported consistently low values throughout the entire electronic record; the water is used for 2 families and their gardens and trees--this is reasonable.</t>
  </si>
  <si>
    <t>A027584</t>
  </si>
  <si>
    <t>A028319</t>
  </si>
  <si>
    <t>I was able to corroborate the 0.307 AF diversion amount by referring the BSC1 sheet of the 2018_Report_BSC 1&amp;2 2018 RoundSheet.xls</t>
  </si>
  <si>
    <t>Report states that diversion was curtailed due to drought and low creek levels</t>
  </si>
  <si>
    <r>
      <t>Justification provided in the report:</t>
    </r>
    <r>
      <rPr>
        <i/>
        <sz val="11"/>
        <color rgb="FF000000"/>
        <rFont val="Calibri"/>
        <family val="2"/>
      </rPr>
      <t xml:space="preserve"> Water was only used under the 1500 gallon/day portion of this water right for industrial use. Water levels in the creek (due to drought) were to low for direct diversion to injection wells.</t>
    </r>
  </si>
  <si>
    <t>Data corroborated by a tracking spreadsheet</t>
  </si>
  <si>
    <t>A028649</t>
  </si>
  <si>
    <t>0.1 compared to 1.1 isn't a big deal</t>
  </si>
  <si>
    <t>A029467</t>
  </si>
  <si>
    <t>No clear indication of units error; they seem to have listed their GPD values in AF as well</t>
  </si>
  <si>
    <t>A029502</t>
  </si>
  <si>
    <t>This right has reported &lt;= 3 AF for many years, so these reported values are reasonable.</t>
  </si>
  <si>
    <t>A028854</t>
  </si>
  <si>
    <t>Diverter cites multiple water conservation measures to reduce the use of water for frost protection--this is solely a frost protection right</t>
  </si>
  <si>
    <t>A029591</t>
  </si>
  <si>
    <t>No diversion reported in 2019 due to lack of frost, so low diversions are not a red flag.</t>
  </si>
  <si>
    <t>A029592</t>
  </si>
  <si>
    <t>In-line with previous year's amounts</t>
  </si>
  <si>
    <t>A029616</t>
  </si>
  <si>
    <t>Serviced by serveral additional rights; reduced</t>
  </si>
  <si>
    <t>usage</t>
  </si>
  <si>
    <t>A029723</t>
  </si>
  <si>
    <t>Replace with 2016 monthly values</t>
  </si>
  <si>
    <t>In other years, there's either no diversion or between 5 - 8.5 AF of diversion. 80,157 AF is ridiculous and clearly an error, but if we change to gallons, we get about 0.25 AF for the whole year; other unit conversions don't make sense. So I think we should just use values from a typical year like 2016</t>
  </si>
  <si>
    <t>A029772</t>
  </si>
  <si>
    <t>No longer irrigating, water is for recreation and</t>
  </si>
  <si>
    <t>diversions are for seepage and evapotranspiration</t>
  </si>
  <si>
    <t>losses</t>
  </si>
  <si>
    <t>A029848</t>
  </si>
  <si>
    <t>Another water right is owned by this owner and a low-volume irrigation method is used.</t>
  </si>
  <si>
    <t>A029850</t>
  </si>
  <si>
    <t>Drip irrigation; amounts in line with previous years</t>
  </si>
  <si>
    <t>A030036</t>
  </si>
  <si>
    <t>A029412</t>
  </si>
  <si>
    <t>Has cited water conservation efforts in the past; this is fine</t>
  </si>
  <si>
    <t>A030391</t>
  </si>
  <si>
    <t>Irrigated acreage significantly lower than original;</t>
  </si>
  <si>
    <t>domestic and stockwatering use w/ some drip</t>
  </si>
  <si>
    <t>A030745</t>
  </si>
  <si>
    <t>Detailed comments and documentation provided on the report</t>
  </si>
  <si>
    <t>Reported diversions are based on a detailed spreadsheet</t>
  </si>
  <si>
    <t>A030931</t>
  </si>
  <si>
    <t>A031171</t>
  </si>
  <si>
    <t>Likely lowered for drought years; drip irrigation</t>
  </si>
  <si>
    <t>and amounts are in-line with expectations, just low</t>
  </si>
  <si>
    <t>A031255</t>
  </si>
  <si>
    <t>Low but not unexpected; drip irrigation</t>
  </si>
  <si>
    <t>A031257</t>
  </si>
  <si>
    <t>None of the unit conversions make sense and the values aren't egregiously low; they're within the same order of magnitude as other years</t>
  </si>
  <si>
    <t>A031363</t>
  </si>
  <si>
    <t>Similar diversion amounts were reported in other years</t>
  </si>
  <si>
    <t>A030132</t>
  </si>
  <si>
    <t xml:space="preserve">Water diversions limited due to infrastructure damage caused by wild fire. </t>
  </si>
  <si>
    <t>A030364</t>
  </si>
  <si>
    <t xml:space="preserve">No errors. </t>
  </si>
  <si>
    <t>A030815</t>
  </si>
  <si>
    <t>A031060</t>
  </si>
  <si>
    <t xml:space="preserve">No errors. Water diverted between June-Aug of 2017, should be reported under statement S016767. </t>
  </si>
  <si>
    <t>A031870</t>
  </si>
  <si>
    <t>Detailed comments and documentation provided, measurment devices installed; so I trust the judgment of the reporter; the values are low but not unreasonable.</t>
  </si>
  <si>
    <t>A031877</t>
  </si>
  <si>
    <t>Use in the expected range but Div to Storage</t>
  </si>
  <si>
    <t>lowered from historical patterns, not outside expected ranges</t>
  </si>
  <si>
    <t>D032141</t>
  </si>
  <si>
    <t>Similar values reported in 2021-2023, so this diversion amount is reasonable.</t>
  </si>
  <si>
    <t>D032249</t>
  </si>
  <si>
    <t>D032346</t>
  </si>
  <si>
    <t>D032708</t>
  </si>
  <si>
    <t>This one is low but within expectations</t>
  </si>
  <si>
    <t>This one is a units error</t>
  </si>
  <si>
    <t>D032787</t>
  </si>
  <si>
    <t>Similar values were reported in other years and there are water conservation measures in place.</t>
  </si>
  <si>
    <t>D032850</t>
  </si>
  <si>
    <t xml:space="preserve">POU is a storage pond. </t>
  </si>
  <si>
    <t>H501560</t>
  </si>
  <si>
    <t>Consistently reporting these low values,</t>
  </si>
  <si>
    <t>see newest report where they confirm gallon</t>
  </si>
  <si>
    <t>amounts</t>
  </si>
  <si>
    <t>H505765</t>
  </si>
  <si>
    <t>L031319</t>
  </si>
  <si>
    <t xml:space="preserve">POU is a strorage pond. Values are reported based on preciptation amounts. </t>
  </si>
  <si>
    <t>L031353</t>
  </si>
  <si>
    <t>L031802</t>
  </si>
  <si>
    <t>Amount low but near expected ranges; based on evap and precip data so likely inaccurate</t>
  </si>
  <si>
    <t>L031885</t>
  </si>
  <si>
    <t>L032271</t>
  </si>
  <si>
    <t>No clear indication of units</t>
  </si>
  <si>
    <t>S000113</t>
  </si>
  <si>
    <t>Low diversion amounts were reported in multiple years and low-volume irrigation methods were used.</t>
  </si>
  <si>
    <t>S000114</t>
  </si>
  <si>
    <t>Amounts are consistent</t>
  </si>
  <si>
    <t>S008392</t>
  </si>
  <si>
    <t>S008664</t>
  </si>
  <si>
    <t>S009324</t>
  </si>
  <si>
    <t>S000116</t>
  </si>
  <si>
    <t>Low diversions were reported in multiple other years so this isn't unreasonable; additionally, this is a small property with only 6 acres irrigated and a few livestock.</t>
  </si>
  <si>
    <t>S010843</t>
  </si>
  <si>
    <t>S013760</t>
  </si>
  <si>
    <t>S013792</t>
  </si>
  <si>
    <t>S013977</t>
  </si>
  <si>
    <t>S014016</t>
  </si>
  <si>
    <t>S004341</t>
  </si>
  <si>
    <t>Usage massively reduced from previous years but</t>
  </si>
  <si>
    <t xml:space="preserve">rightholder claims they may return to higher </t>
  </si>
  <si>
    <t>usage later</t>
  </si>
  <si>
    <t>S014058</t>
  </si>
  <si>
    <t>S014059</t>
  </si>
  <si>
    <t>S005225</t>
  </si>
  <si>
    <t>Low values reported in multiple years; uses a low-volume irrigation method</t>
  </si>
  <si>
    <t>S005226</t>
  </si>
  <si>
    <t>S006491</t>
  </si>
  <si>
    <t>Reported values are within expected amounts</t>
  </si>
  <si>
    <t>historically</t>
  </si>
  <si>
    <t>S008071</t>
  </si>
  <si>
    <t>Reported diversions within expected historical</t>
  </si>
  <si>
    <t>amounts based on previous reports; drip irrigation</t>
  </si>
  <si>
    <t>and conservation</t>
  </si>
  <si>
    <t>S008184</t>
  </si>
  <si>
    <t xml:space="preserve"> No diversions in multiple years so a low diversion is reasonable.</t>
  </si>
  <si>
    <t>S008380</t>
  </si>
  <si>
    <t>Use is correctly reported in AF; the reporter just forgot to convert the direct diversion column's values to AF (after conversion, the DD values equal the Use values)</t>
  </si>
  <si>
    <t>S014063</t>
  </si>
  <si>
    <t>S008582</t>
  </si>
  <si>
    <t>Reporting very low amounts and 0's for</t>
  </si>
  <si>
    <t>1/4 acre of vegetables/tree fruit</t>
  </si>
  <si>
    <t>S008586</t>
  </si>
  <si>
    <t>Low diversions have been reported since the first available electronic report in 2009. The 2009-2014 reports had even smaller diversions because reporting was in gallons.</t>
  </si>
  <si>
    <t>S008588</t>
  </si>
  <si>
    <t>S008591</t>
  </si>
  <si>
    <t>Lions Head Ranch has other riparian claims; additionally the diversions have been low since 2009 and the initial reported diversion was 0.74 AF, which is already a small value anyway.</t>
  </si>
  <si>
    <t>S008593</t>
  </si>
  <si>
    <t>S014070</t>
  </si>
  <si>
    <t>S014079</t>
  </si>
  <si>
    <t>S008766</t>
  </si>
  <si>
    <t>S008910</t>
  </si>
  <si>
    <t>Only used for stockwatering; used to report same</t>
  </si>
  <si>
    <t>values each year at 180af but now reports</t>
  </si>
  <si>
    <t>consistently low; only waters in the summer</t>
  </si>
  <si>
    <t>S009040</t>
  </si>
  <si>
    <t>S009292</t>
  </si>
  <si>
    <t>Drip irrigation; not outside expectations from historic values</t>
  </si>
  <si>
    <t>S014081</t>
  </si>
  <si>
    <t>S010034</t>
  </si>
  <si>
    <t>Reports consistent; conservation and drip irrigation</t>
  </si>
  <si>
    <t>S010889</t>
  </si>
  <si>
    <t>Amounts are within expectation, not sure why later years aren't on here too</t>
  </si>
  <si>
    <t>S014089</t>
  </si>
  <si>
    <t>S014091</t>
  </si>
  <si>
    <t>S014200</t>
  </si>
  <si>
    <t>S014293</t>
  </si>
  <si>
    <t>S012533</t>
  </si>
  <si>
    <t>Zero diversions reported in multiple years, so a small diversion is not unusual</t>
  </si>
  <si>
    <t>S012930</t>
  </si>
  <si>
    <t>S015093</t>
  </si>
  <si>
    <t>S015353</t>
  </si>
  <si>
    <t>S015362</t>
  </si>
  <si>
    <t>S013793</t>
  </si>
  <si>
    <t>S015753</t>
  </si>
  <si>
    <t>S015865</t>
  </si>
  <si>
    <t>S016023</t>
  </si>
  <si>
    <t>S016062</t>
  </si>
  <si>
    <t>S016063</t>
  </si>
  <si>
    <t>S016068</t>
  </si>
  <si>
    <t>S016166</t>
  </si>
  <si>
    <t>S014060</t>
  </si>
  <si>
    <t>S016329</t>
  </si>
  <si>
    <t>S014066</t>
  </si>
  <si>
    <t>No diversion reported in 2021 and 2022, so low diversions are not unreasonable.</t>
  </si>
  <si>
    <t>S016680</t>
  </si>
  <si>
    <t>S016684</t>
  </si>
  <si>
    <t>S016707</t>
  </si>
  <si>
    <t>S014071</t>
  </si>
  <si>
    <t>Similar value reported in 2020, where a detailed spreadsheet corrobrated the amounts</t>
  </si>
  <si>
    <t>Same order of magnitude as 2020</t>
  </si>
  <si>
    <t>S014072</t>
  </si>
  <si>
    <t>Similar values were reported for most of the past decade, so it's not a red flag.</t>
  </si>
  <si>
    <t>S014074</t>
  </si>
  <si>
    <t>All amounts within expectations</t>
  </si>
  <si>
    <t>S014075</t>
  </si>
  <si>
    <t>Reported diversion is corroborated by a detailed spreadsheet</t>
  </si>
  <si>
    <t>S014077</t>
  </si>
  <si>
    <t>Within expected historical ranges; reporting 0's</t>
  </si>
  <si>
    <t>in last 2 years</t>
  </si>
  <si>
    <t>S016773</t>
  </si>
  <si>
    <t>S016781</t>
  </si>
  <si>
    <t>S016842</t>
  </si>
  <si>
    <t>S017040</t>
  </si>
  <si>
    <t>S017474</t>
  </si>
  <si>
    <t>S017992</t>
  </si>
  <si>
    <t>S018190</t>
  </si>
  <si>
    <t>S018217</t>
  </si>
  <si>
    <t>S018387</t>
  </si>
  <si>
    <t>S018467</t>
  </si>
  <si>
    <t>S018674</t>
  </si>
  <si>
    <t>S014084</t>
  </si>
  <si>
    <t>Multiple rights are tied to this property so low diversion amounts are not unusual; additionally in 2022, diverter cited groundwater pumping.</t>
  </si>
  <si>
    <t>Multiple rights are tied to this property so low diversion amounts are not unusual.</t>
  </si>
  <si>
    <t>S018710</t>
  </si>
  <si>
    <t>S014086</t>
  </si>
  <si>
    <t>Diversion amount is reasonable given the information in the 2018 report--this is within the same ballpark</t>
  </si>
  <si>
    <t>Per the detailed attached spreadsheet in the 2018 report,112 AF was diverted between late June 2017 and late June 2018, so 90.1 AF of diversion in 2018 is reasonable.</t>
  </si>
  <si>
    <t>S014088</t>
  </si>
  <si>
    <t>S018763</t>
  </si>
  <si>
    <t>S014090</t>
  </si>
  <si>
    <t>Reported diversions have fluctuated between 12 and 29 AF since at least 2010; these are reasonable values for this statement</t>
  </si>
  <si>
    <t>S019027</t>
  </si>
  <si>
    <t>S019214</t>
  </si>
  <si>
    <t>S019287</t>
  </si>
  <si>
    <t>S019697</t>
  </si>
  <si>
    <t>S019763</t>
  </si>
  <si>
    <t>S014094</t>
  </si>
  <si>
    <t>Same ballpark as 2020, so it's reasonable</t>
  </si>
  <si>
    <t>Attached flow spreadsheet corroborates the reported diversion amount--includes flows in 15 minute intervals.</t>
  </si>
  <si>
    <t>S014292</t>
  </si>
  <si>
    <t>Groundwater used instead of surface water, water conservation techniques, similar values in many other years</t>
  </si>
  <si>
    <t>Low diversion due to drought regulations per the diverter in the report</t>
  </si>
  <si>
    <t>S020828</t>
  </si>
  <si>
    <t>S021309</t>
  </si>
  <si>
    <t>S014374</t>
  </si>
  <si>
    <t>There are multiple other rights tied to the property; frost protection is a major use, so wild variance is not unusual.</t>
  </si>
  <si>
    <t>S014392</t>
  </si>
  <si>
    <t>All reported values following historic patterns</t>
  </si>
  <si>
    <t>and are within expected ranges</t>
  </si>
  <si>
    <t>S014393</t>
  </si>
  <si>
    <t>From 2019-2022, no diversions occurred due to diversions under groundwater and licensed rights, so 85 AF of diversion is not low at all for this statement.</t>
  </si>
  <si>
    <t>S021381</t>
  </si>
  <si>
    <t>S014554</t>
  </si>
  <si>
    <t>All values historically low; used for domestic</t>
  </si>
  <si>
    <t>and stockwater</t>
  </si>
  <si>
    <t>S014910</t>
  </si>
  <si>
    <t>Diverter uses drip irrigation; hence the low diversion amounts</t>
  </si>
  <si>
    <t>S014922</t>
  </si>
  <si>
    <t>No diversions in 2021 and 2022 so this value is reasonable by comparison.</t>
  </si>
  <si>
    <t>S014925</t>
  </si>
  <si>
    <t>Consistently reporting 0's or single-digit amounts</t>
  </si>
  <si>
    <t>S021384</t>
  </si>
  <si>
    <t>S014928</t>
  </si>
  <si>
    <t>Reporting 0's and low amounts, PoU serviced</t>
  </si>
  <si>
    <t>by additional rights</t>
  </si>
  <si>
    <t>S014929</t>
  </si>
  <si>
    <t>Consistently reporting all values pre-2021, then</t>
  </si>
  <si>
    <t>0 for 2021, and VERY low for 2022 for some</t>
  </si>
  <si>
    <t>reason</t>
  </si>
  <si>
    <t>Reporting 0 for 2021 and low for 2022</t>
  </si>
  <si>
    <t>S014946</t>
  </si>
  <si>
    <t>Consistently following historic patterns; 2022</t>
  </si>
  <si>
    <t>shows reported 0</t>
  </si>
  <si>
    <t>S021387</t>
  </si>
  <si>
    <t>S014974</t>
  </si>
  <si>
    <t>Consistently reporting low amounts for domestic</t>
  </si>
  <si>
    <t>and stockwatering; now reporting 0's in past 2 years</t>
  </si>
  <si>
    <t>S021388</t>
  </si>
  <si>
    <t>S014976</t>
  </si>
  <si>
    <t>Similar values have been reported for this statement since 2012, so this value is reasonable.</t>
  </si>
  <si>
    <t>S014977</t>
  </si>
  <si>
    <t>S014979</t>
  </si>
  <si>
    <t>Low diversions have been reported for many years and the owner has other statements.</t>
  </si>
  <si>
    <t>S008128</t>
  </si>
  <si>
    <t>Similar values were reported in other years which had supporting documentation</t>
  </si>
  <si>
    <t>Direct diversion amount is corroborated by the measurement spreadsheet</t>
  </si>
  <si>
    <t>Detailed documentation is provided to back up the reported values</t>
  </si>
  <si>
    <t>S014996</t>
  </si>
  <si>
    <t>Multiple years of no diversion have occurred in the past and on several reports, the owner indicates drip irrigation--these values are low compared to the initial statement from the 1960s, but not unreasonable for the circumstances.</t>
  </si>
  <si>
    <t>S015023</t>
  </si>
  <si>
    <t>Similar values have been reported for this statement since 2008,so this value is reasonable, although it's far smaller than the initial diversion.</t>
  </si>
  <si>
    <t>S008675</t>
  </si>
  <si>
    <t xml:space="preserve">394 acres of irrigation; reasonable that the diversion amount is so high. </t>
  </si>
  <si>
    <t>S008765</t>
  </si>
  <si>
    <t>Similar values have been reported for most of the electronic record; additionally, drip irrigation is used. This value is reasonable.</t>
  </si>
  <si>
    <t>S015038</t>
  </si>
  <si>
    <t>S015041</t>
  </si>
  <si>
    <t>In the same ballpark as values reported in 2019 and 2020</t>
  </si>
  <si>
    <t>Similar amount reported in 2019</t>
  </si>
  <si>
    <t>Diversion amount is corroborated by a spreadsheet with daily increments</t>
  </si>
  <si>
    <t>S010999</t>
  </si>
  <si>
    <t>Multiple rights are tied to this property and drip irrigation is used; low fraction of the initial diversion is reasonable.</t>
  </si>
  <si>
    <t>S015043</t>
  </si>
  <si>
    <t>Similar values have been reported sicne 2008</t>
  </si>
  <si>
    <t>S011135</t>
  </si>
  <si>
    <t>Small initial diversion makes this a falase flag; reasonable diversion given the 7 acres of irrigtation</t>
  </si>
  <si>
    <t>Replace June 2021 Direct with 0.265152</t>
  </si>
  <si>
    <t xml:space="preserve">There's a clear decimal point error; surrounding months reporting 0.265152 AF. </t>
  </si>
  <si>
    <t>S011330</t>
  </si>
  <si>
    <t>Drip irrigation is used and no diversions in 2021-2022, so low diversion amount is reasonable.</t>
  </si>
  <si>
    <t>S011331</t>
  </si>
  <si>
    <t>Diverter uses drip irrigation; additionally the diverter has groundwater and didn't divert in 2021-2022, so low diversions relative to the initial diversion are not unusual</t>
  </si>
  <si>
    <t>S012241</t>
  </si>
  <si>
    <t>Diverter uses drip irrigation and reported no diversion in 2022; low diversion relative to initial diversion is reasonable.</t>
  </si>
  <si>
    <t>S015094</t>
  </si>
  <si>
    <t>S015107</t>
  </si>
  <si>
    <t>Similar values were reported in other years.</t>
  </si>
  <si>
    <t>S015118</t>
  </si>
  <si>
    <t>All reports within historic expectations</t>
  </si>
  <si>
    <t>S013709</t>
  </si>
  <si>
    <t>Diverter has used a variety of water conservation techniques over the years; the diversion amounts are reasonable.</t>
  </si>
  <si>
    <t>S015184</t>
  </si>
  <si>
    <t>Some fluctuation but all reports within historic</t>
  </si>
  <si>
    <t>S014005</t>
  </si>
  <si>
    <t>This is a lower diversion amount than other years but it's still the same order of magnitude and the diverter uses drip irrigation; it could have just been a low usage year.</t>
  </si>
  <si>
    <t>S018477</t>
  </si>
  <si>
    <t>The diverter has multiple other water rights for this property, so the low diversion is reasonable/</t>
  </si>
  <si>
    <t>S000115</t>
  </si>
  <si>
    <t>Similar values have been cited for the most of the electronic record, the property is small and only has a few people and livestock, so this amount is reasonable.</t>
  </si>
  <si>
    <t>S015202</t>
  </si>
  <si>
    <t>No diversions under this right from 2020-2022, so a low diversion isn't unreasonable.</t>
  </si>
  <si>
    <t>S015214</t>
  </si>
  <si>
    <t>No diversions in multiple years; other wells are available for use, sso this isn't unreasonably low.</t>
  </si>
  <si>
    <t>S015238</t>
  </si>
  <si>
    <t>No diversions have occurred since 2019, so 38 AF, though much smaller than the initial diversion of 1854 AF, is not a red flag.</t>
  </si>
  <si>
    <t>S015246</t>
  </si>
  <si>
    <t>Diversions are consistent but rightholder reporting</t>
  </si>
  <si>
    <t>0's in other years due to additional rights</t>
  </si>
  <si>
    <t>S015273</t>
  </si>
  <si>
    <t>S015313</t>
  </si>
  <si>
    <t>Frost protection variation and additional rights</t>
  </si>
  <si>
    <t>S015314</t>
  </si>
  <si>
    <t>No diversions reported from 2018-2020, so a low diversion compared to the initial diversion isn't unusual.</t>
  </si>
  <si>
    <t>S015315</t>
  </si>
  <si>
    <t>Spike in reports but PoU is serviced by additional</t>
  </si>
  <si>
    <t xml:space="preserve">RRFC contract; meter malfunctioned </t>
  </si>
  <si>
    <t>S000652</t>
  </si>
  <si>
    <t>Initial diversion amount was quite small and the owner has consistently reported 18 or more AF since 2013; since this is a riparian claim, there is no hard cap. Additionally, the early small values (pre-2013) appear to be erroneous; millionths of gallons were reported, so I think the data in later years is more correct.</t>
  </si>
  <si>
    <t>S015335</t>
  </si>
  <si>
    <t>S002720</t>
  </si>
  <si>
    <t>Small diversions are consistent and reasonable since the owner only uses stockwatering for 4 horses.</t>
  </si>
  <si>
    <t>Converting to gallons will bring her diversion amount in line with other years; additionally, she reports 0.000445 AF in use, which corresponds to 145 gallons--she reported 145 AF of direct diversion--this is a clear conversion error.</t>
  </si>
  <si>
    <t>Converting to gallons will bring her diversion amount in line with other years; additionally, she reports 0.000461 AF in use, which corresponds to 150 gallons--she reported 150 AF of direct diversion--this is a clear conversion error.</t>
  </si>
  <si>
    <t>Similar value reported in most years</t>
  </si>
  <si>
    <t>S003106</t>
  </si>
  <si>
    <t>Reasonable value for a small 2 acre property and has been consistently reported for man years</t>
  </si>
  <si>
    <t>S004345</t>
  </si>
  <si>
    <t>Convert direct diversion amount to gallons; this spreadsheet did not catch that the reporter cited 1200 AF of direct diversion for the year but that's what eWRIMS says
Aakash Note (09/21/2023): The 1,200 value was in GPM for the maximum diversion rate; the Direct Diversion total was 9.31 AF. They mentioned using groundwater in the Additional Remarks section, so it may be better to leave this data unchanged.</t>
  </si>
  <si>
    <t>Payman/Aakash</t>
  </si>
  <si>
    <t>Similar values have been reported for this right for most of the electronic record and the diverter uses water conservation measures</t>
  </si>
  <si>
    <t>S004347</t>
  </si>
  <si>
    <t>Similar values have been reported for the entire electronic record and water conservation measures like drip irrigation are used.</t>
  </si>
  <si>
    <t>S015358</t>
  </si>
  <si>
    <t>Reporter indicated that water use was reduced due to conservation efforts</t>
  </si>
  <si>
    <t>Similar diversion amount in 2021</t>
  </si>
  <si>
    <t>Reporter provided a spreadsheet that corroborates reported values</t>
  </si>
  <si>
    <t>S018483</t>
  </si>
  <si>
    <t>The beneficial use amount values are in AF and after you conver the diversion to storage values from gallons to acre-feet, both columns have identical values.</t>
  </si>
  <si>
    <t>The same mistake was made in the previous year, although this time both the usage and diversion to columns were reported as gallons; the rate of diversion was not provided, so I think we should convert gallons to AF, not gpd to AF.</t>
  </si>
  <si>
    <t>S019039</t>
  </si>
  <si>
    <t>None of the unit conversions make sense and I have seen cases like this where frost protection water rights have low usage in certain years. This isn't unprecedented or unreasonable.</t>
  </si>
  <si>
    <t>S019045</t>
  </si>
  <si>
    <t>Diversion is low compared to the early years of the electronic record but frost protection rights often vary wildly in usage from year to year--some years have a lot of frost and others don't!</t>
  </si>
  <si>
    <t>S019386</t>
  </si>
  <si>
    <t>No diversions in 2021-2022 and the diverter uses drip irrigation; low diversions relative to the initial diversion are reasonable.</t>
  </si>
  <si>
    <t>S019406</t>
  </si>
  <si>
    <t>Although a small amount was diverted to storage, a much larger amount was used; perhaps the reservoir was nearly full and didn't have capacity to collect much; this has precedence with reservoirs.</t>
  </si>
  <si>
    <t>S019908</t>
  </si>
  <si>
    <t>No diversions from 2020-2022, so a low diverson amount is not unusual.</t>
  </si>
  <si>
    <t>S020596</t>
  </si>
  <si>
    <t>No water diverted in 2010, low volume irrigation method is used and frost protection use varies tremendously. This is a reasonable amount.</t>
  </si>
  <si>
    <t>S021470</t>
  </si>
  <si>
    <t>The property has another water right, drip irrigation is used, and no diversions were reported in 2022; these values are reasonable.</t>
  </si>
  <si>
    <t>S021488</t>
  </si>
  <si>
    <t>Multiple years of no diversions and the driverter uses deficit irrigation methods; low diversions are reasonable, especially for frost protection.</t>
  </si>
  <si>
    <t>S022400</t>
  </si>
  <si>
    <t>No diversions in 2021-2022, similar values have been used in other years, and the property also has groundwater. The diversion amount is reasonable.</t>
  </si>
  <si>
    <t>S023896</t>
  </si>
  <si>
    <t>The diversion amount is smaller than other years, but none of the unit conversions produce values in line with the other years; it's possible that this was just a low diversion year.</t>
  </si>
  <si>
    <t>S023932</t>
  </si>
  <si>
    <t>Although the diversion amount is lower than other years, the reporter provided an explanation--a new owner had taken over the property and was estimating usage from the previous owner during the past year.</t>
  </si>
  <si>
    <t>S023956</t>
  </si>
  <si>
    <t>Drip irrigation is used and no diversion occurred in 2022, so a low diversion is reasonable.</t>
  </si>
  <si>
    <t xml:space="preserve">Diverting out of season. Owner also has multiple water rights, may be diverting under other rights. </t>
  </si>
  <si>
    <t>S014057</t>
  </si>
  <si>
    <t>S015474</t>
  </si>
  <si>
    <t>S015520</t>
  </si>
  <si>
    <t>Similar values have been reported in most years since 2012; unlikely that a unit conversion error occurred every time</t>
  </si>
  <si>
    <t xml:space="preserve">Reported additional acreage for irrigation, from 29 to 32 acres. </t>
  </si>
  <si>
    <t xml:space="preserve">Additonal water usage. </t>
  </si>
  <si>
    <t>S014061</t>
  </si>
  <si>
    <t>No errors. Measurement data confirms usage.</t>
  </si>
  <si>
    <t>S014073</t>
  </si>
  <si>
    <t>S014078</t>
  </si>
  <si>
    <t>It's a frost protection right and these are notoriously variable. No errors</t>
  </si>
  <si>
    <t>S014080</t>
  </si>
  <si>
    <t>diverter cites drip irrigation; smaller than normal but not ridiculous</t>
  </si>
  <si>
    <t>Per comments water use was estimated from pump hours and application rate; data logger was erroreous</t>
  </si>
  <si>
    <t>Reasonable value similar to most years</t>
  </si>
  <si>
    <t>S015790</t>
  </si>
  <si>
    <t>The same issue occurred in 2018, but the diverter submitted a corrected report with much smaller AF values; all the other years have values &lt;= 10 AF, so this year is an anomaly due to incorrect units. The last report prior to 2017 was 2012, where monthly values were reported in gallons; likely that diverter meant to report in gallons.</t>
  </si>
  <si>
    <t>Aside from 2017, annual reported values &lt;10 AF, so this is not unreasonable. Additionally, there's a low-volume primary irrigation method.</t>
  </si>
  <si>
    <t>Backed up by measurement spreadsheet</t>
  </si>
  <si>
    <t>S015813</t>
  </si>
  <si>
    <t>Convert from gpm (Direct)</t>
  </si>
  <si>
    <t>I noticed that this error occurred in multiple reporting years and probably traces back to 2014, when Rate of Diversion was the 1st column in the same table as Amount Directly diverted (2nd column)--the value, 50,  in the 1st column was just copied and pasted into the 2nd column--Rate of Diversion was in GPM.</t>
  </si>
  <si>
    <t>S014082</t>
  </si>
  <si>
    <t>Numerous years of no diversion and the land is served by other statements, so a low diversion is not unreasonable.\</t>
  </si>
  <si>
    <t>S014083</t>
  </si>
  <si>
    <t>S015821</t>
  </si>
  <si>
    <t>The vast majority of reporting years report 16 to 17 AF, so 2021 appears to be a one-off. However, the closest unit conversion is CFS, wich would give us 25.9 AF, which far exceeds the typical diversion amount for this right. This odd year will be eliminated if we use a median, instead of an average.</t>
  </si>
  <si>
    <t>S015823</t>
  </si>
  <si>
    <t>Reported amount have varied between 0.02 and 4 AF for this right</t>
  </si>
  <si>
    <t>270,000 AF in a year is ridiculous, but if we change to gallons, we get 0.8 AF, which is in line with what has been reported in other years.</t>
  </si>
  <si>
    <t>Much lower than the other years but since this is a frost protection right only, it's possible not much water was needed for this purpose this year.</t>
  </si>
  <si>
    <t>S014085</t>
  </si>
  <si>
    <t xml:space="preserve">No errors.  </t>
  </si>
  <si>
    <t>S014092</t>
  </si>
  <si>
    <t xml:space="preserve">Measurement data avilable. Confirms usage for 2017-2020. </t>
  </si>
  <si>
    <t>S014373</t>
  </si>
  <si>
    <t>S015885</t>
  </si>
  <si>
    <t>No diversions reported in 2021 and 2022 so a low diversion compared to the initial diversion is not unusual.</t>
  </si>
  <si>
    <t>S015901</t>
  </si>
  <si>
    <t>Similar values were reported in other years and water conservation measures are taken.</t>
  </si>
  <si>
    <t>S015916</t>
  </si>
  <si>
    <t>No clear indication of units error; they likely just diverted more than their initial diversion amount</t>
  </si>
  <si>
    <t>S015924</t>
  </si>
  <si>
    <t>S014479</t>
  </si>
  <si>
    <t xml:space="preserve">Under the column "amount directly diverted" values are in gallons, but are correctly reported under the last column labeled "Amount benefecially used", which the total should be 0.3588 ac ft and no 117,000. </t>
  </si>
  <si>
    <t>S014851</t>
  </si>
  <si>
    <t xml:space="preserve">Measurement data avilable. Confirms usgae. </t>
  </si>
  <si>
    <t>S014927</t>
  </si>
  <si>
    <t xml:space="preserve">Monthly data avilable. Confirms usage. </t>
  </si>
  <si>
    <t>S014973</t>
  </si>
  <si>
    <t xml:space="preserve">No errors. Water split across multiple water rights (S014973 through S014980).  </t>
  </si>
  <si>
    <t>S014975</t>
  </si>
  <si>
    <t>S014978</t>
  </si>
  <si>
    <t>S014980</t>
  </si>
  <si>
    <t>Diversion amount is split across multiple statements ( S014973 through S014980)</t>
  </si>
  <si>
    <t>S015036</t>
  </si>
  <si>
    <t>S015037</t>
  </si>
  <si>
    <t>S015981</t>
  </si>
  <si>
    <t>I reviewed all the other reports and the monthly diverted values were in fractions of gallons, which also seems ridiculous. However the initial statement from 1998 indicates an initial annual diversion of 21,325 gallons and if we assume the diverter meant to report in gallons, then 36,500 gallons is reasonable for a small property with a couple people, fire proteciton and seasonal landscape irrigation.</t>
  </si>
  <si>
    <t>S015997</t>
  </si>
  <si>
    <t>S015042</t>
  </si>
  <si>
    <t xml:space="preserve">Alternative water sources. Also, diverts unde other water rights. </t>
  </si>
  <si>
    <t xml:space="preserve">Alternative water sources. Also, diverts unde other water rights. Unclear if water should be reported under other rights and sources and not statement. </t>
  </si>
  <si>
    <t xml:space="preserve">Alternative water sources. Also, diverts unde other water rights.  Unclear if water should be reported under other rights and sources and not statement. </t>
  </si>
  <si>
    <t>S015044</t>
  </si>
  <si>
    <t>No errors</t>
  </si>
  <si>
    <t xml:space="preserve">Less than previous years, likely due to curtailments. </t>
  </si>
  <si>
    <t>S016032</t>
  </si>
  <si>
    <t>Similar values reported going back to 2008</t>
  </si>
  <si>
    <t xml:space="preserve">Even though this value is unusually small, the only unit conversion that would bring it in line with previous years is CFS, but it's unlikely that this diverter would be reporting in CFS since no rate of diversion was indicated anyway. </t>
  </si>
  <si>
    <t>S016038</t>
  </si>
  <si>
    <t>S015147</t>
  </si>
  <si>
    <t>S016045</t>
  </si>
  <si>
    <t>Similar reported values to other years</t>
  </si>
  <si>
    <t>S016046</t>
  </si>
  <si>
    <t>The reported diversion amounts have been under 10 AF every year since 2013, so it's unlikely that these are unit errors; additionally the owner employs water conservation efforts.</t>
  </si>
  <si>
    <t>S015197</t>
  </si>
  <si>
    <t>S015200</t>
  </si>
  <si>
    <t>S015201</t>
  </si>
  <si>
    <t>S015318</t>
  </si>
  <si>
    <t xml:space="preserve">No errors. Meter data avilable. </t>
  </si>
  <si>
    <t>Comments for 2019 claim water was not used under this statement--so we will honor the comment.</t>
  </si>
  <si>
    <t>S015349</t>
  </si>
  <si>
    <t xml:space="preserve">No errors. Alt water source. Water contract w/flood district. </t>
  </si>
  <si>
    <t>S015418</t>
  </si>
  <si>
    <t>Divide monthly reported values by 10</t>
  </si>
  <si>
    <t>Water years 2009-2016,  2018-2022 did not exceed 10 ac ft. 2017-2018 may be a result of decimal placement, e.g. 0.15 ac ft and not 15 ac ft. Only irrigating 6 acres of grapes and claimed a total 30-45 ac ft used. Appears clearly to be a decimal placement error</t>
  </si>
  <si>
    <t>Higher than most other years but still within the same order of magnitude</t>
  </si>
  <si>
    <t>S015463</t>
  </si>
  <si>
    <t>S015686</t>
  </si>
  <si>
    <t>S015721</t>
  </si>
  <si>
    <t>S015806</t>
  </si>
  <si>
    <t>S015816</t>
  </si>
  <si>
    <t>S015886</t>
  </si>
  <si>
    <t xml:space="preserve">No errors. Consistent with POU. </t>
  </si>
  <si>
    <t>S016056</t>
  </si>
  <si>
    <t>S015906</t>
  </si>
  <si>
    <t>S015935</t>
  </si>
  <si>
    <t>S016059</t>
  </si>
  <si>
    <t>Per the 2010 report, the water source is only used during frost events and water conservation measures are taken; the low reported values every year are reasonable.</t>
  </si>
  <si>
    <t>S015942</t>
  </si>
  <si>
    <t xml:space="preserve">No errors. Additional water diverted under WRID# A025154 for other months not reported under this statement for 2018. </t>
  </si>
  <si>
    <t>S016061</t>
  </si>
  <si>
    <t>Water conservation measures are undertaken such as drip and deficit irrigation so low diversions are reasonable.</t>
  </si>
  <si>
    <t>S015965</t>
  </si>
  <si>
    <t>S016022</t>
  </si>
  <si>
    <t xml:space="preserve">No errors. Used ~3,200 gals/day for domestic use for the entire calender year. Statement POU is for irrigation. Seems more consistent with irrigation and just needs to update form to reflect POU. </t>
  </si>
  <si>
    <t>S016066</t>
  </si>
  <si>
    <t>Similar values are reported every year and a blow-volume irrigation method is used so the low diversion amounts are not unreasonable.</t>
  </si>
  <si>
    <t>S016047</t>
  </si>
  <si>
    <t>S016049</t>
  </si>
  <si>
    <t>S016069</t>
  </si>
  <si>
    <t>Similar values are reported every year and previous reports have indicated the use of water conservation measures like drip and deficit irrigation,</t>
  </si>
  <si>
    <t>S016050</t>
  </si>
  <si>
    <t>S016053</t>
  </si>
  <si>
    <t>S016055</t>
  </si>
  <si>
    <t xml:space="preserve">Frost protection, consistent w/use. No errors. </t>
  </si>
  <si>
    <t>S016057</t>
  </si>
  <si>
    <t xml:space="preserve">Consistent w/POU. No errors. </t>
  </si>
  <si>
    <t>S016165</t>
  </si>
  <si>
    <t>Similar values have been reported since 2010</t>
  </si>
  <si>
    <t>S016064</t>
  </si>
  <si>
    <t>S016167</t>
  </si>
  <si>
    <t>No diversions reported since 2019, so low diversions are not unusual</t>
  </si>
  <si>
    <t>S016067</t>
  </si>
  <si>
    <t>S016369</t>
  </si>
  <si>
    <t>Report indicates that the frost season was very light in 2018 and very little water was used.</t>
  </si>
  <si>
    <t>Report states "Wet Spring no early irrigation required. March use was for testing the frost system."</t>
  </si>
  <si>
    <t>S016093</t>
  </si>
  <si>
    <t>S016118</t>
  </si>
  <si>
    <t>S016164</t>
  </si>
  <si>
    <t>Significantly less water used that reported on statement. No errors.</t>
  </si>
  <si>
    <t xml:space="preserve">Significantly less water used that reported on statement. GW used in lieu of SW. No errors. </t>
  </si>
  <si>
    <t>S016681</t>
  </si>
  <si>
    <t>S016731</t>
  </si>
  <si>
    <t>S016778</t>
  </si>
  <si>
    <t>S016685</t>
  </si>
  <si>
    <t>Similar amounts have been reported since 2010 and no diversions were reported in 2021 and 2022, so low diversions are not unusual.</t>
  </si>
  <si>
    <t>S016812</t>
  </si>
  <si>
    <t xml:space="preserve">Consistent with POU. Also has a water supply contract with Potter Valley. </t>
  </si>
  <si>
    <t>S016699</t>
  </si>
  <si>
    <t>No diversions were reported in 2020-2022, low diversion is not unusual for this right.\</t>
  </si>
  <si>
    <t>S016897</t>
  </si>
  <si>
    <t>S017049</t>
  </si>
  <si>
    <t xml:space="preserve">Stockwatering, consistent w/ use. No errors. </t>
  </si>
  <si>
    <t>S017990</t>
  </si>
  <si>
    <t>S017993</t>
  </si>
  <si>
    <t xml:space="preserve">Consistent with domestic use. No errors. </t>
  </si>
  <si>
    <t>S017995</t>
  </si>
  <si>
    <t xml:space="preserve">Significantly less water used than reported in initial diversion amount. </t>
  </si>
  <si>
    <t>S018138</t>
  </si>
  <si>
    <t xml:space="preserve">Claimed more than 900 ac ft in initial statement but only have diverted less than 2 ac ft per year. </t>
  </si>
  <si>
    <t xml:space="preserve">Significantly less water used than reported in initial diversion amount. 
Note from Aakash (10/16/2023): This one has an error. "Use" is correctly reported in AF, but "Direct" is stated in gallons. If the "Direct" value is converted to AF, it equals the "Use" value. </t>
  </si>
  <si>
    <t>Francisco/Aakash</t>
  </si>
  <si>
    <t>S018213</t>
  </si>
  <si>
    <t xml:space="preserve">Claimed more than 1,000 ac ft in initial statement but only have diverted less than 5 ac ft per year. </t>
  </si>
  <si>
    <t>S016779</t>
  </si>
  <si>
    <t>Low or no diversions since 2012, so unlikely that there's a unit conversion error.</t>
  </si>
  <si>
    <t>S016790</t>
  </si>
  <si>
    <t>Another water right is owned by this owner so a low diversion amount is reasonable; also there are other years where low diversions are reported.</t>
  </si>
  <si>
    <t>S024495</t>
  </si>
  <si>
    <t>Similar values were reported during the rest of the electronic record; diverter cites water conservation techniques and notes that water was only used during frost events.</t>
  </si>
  <si>
    <t>S024597</t>
  </si>
  <si>
    <t>Similar values have been reported for the full electronic record; additionally drip irrigation is used.</t>
  </si>
  <si>
    <t>S016837</t>
  </si>
  <si>
    <t>Although this is the lowest diversion to storage value reported in the electronic record, it references the 10/1/2021 - 9/30/2022 water year, which was extremely dry; perhaps the source stream was running dry.</t>
  </si>
  <si>
    <t>S016838</t>
  </si>
  <si>
    <t>S016839</t>
  </si>
  <si>
    <t>Several other rights are tied to this owner so a low diversion amount is not unreasonable.</t>
  </si>
  <si>
    <t>Similar values have been reported for other years and there are several water rights tied to this property owner; low diversions are not uneasonable.</t>
  </si>
  <si>
    <t>S025235</t>
  </si>
  <si>
    <t>Owner describes multiple water conservation techniques; doesn't vary much from other years either</t>
  </si>
  <si>
    <t>S025481</t>
  </si>
  <si>
    <t>No diversions in 2021-2022, so low or no diversions are not unusual for this right.</t>
  </si>
  <si>
    <t>S016885</t>
  </si>
  <si>
    <t>Similar values reported in other years (same ballpark) and there are multiple other rights tied to this place of use.</t>
  </si>
  <si>
    <t>S025484</t>
  </si>
  <si>
    <t>Drip irrigation was used and the lands are also served by other water rights; low diversion amount is reasonable.</t>
  </si>
  <si>
    <t>S025486</t>
  </si>
  <si>
    <t>No diversion in 2021-2022; groundwater is another water source, so low diversion is reasonable.</t>
  </si>
  <si>
    <t>S017020</t>
  </si>
  <si>
    <t>Replace October 2021 Direct with 0.0657</t>
  </si>
  <si>
    <t>They claim that their total for the year should be 1.006596 AF, but they reported October 2021 DD as 6057; to make the total equal 1.006596 AF, it should be 0.06585 instead</t>
  </si>
  <si>
    <t>S017036</t>
  </si>
  <si>
    <t>Although this is the lowest diversion to storage value reported in the electronic record, it's still close to 10% of the face-value and a low-volume primary irrigation method is cited; it's not egregious enough to warrant changing so I will assume it's correctly reported.</t>
  </si>
  <si>
    <t>S025488</t>
  </si>
  <si>
    <t>No diversion reported in 2022 and the property also has another water right--low diversion is reasonable.</t>
  </si>
  <si>
    <t>S025784</t>
  </si>
  <si>
    <t>Difference between reported amount and initial diversion is minute</t>
  </si>
  <si>
    <t>S020096</t>
  </si>
  <si>
    <t>Diverter left a detailed comment indicating that she has no way of knowing how much water she is using, but she knows I'ts not much. She also notes that she can only measure how much water is drawn from the spring, but not how much returns via overflow to the stream.Clearly, there's no unit error and she's just trying to report as accurately as she can with limited access and information.</t>
  </si>
  <si>
    <t>Diverter is just trying to report as accurately as she can with limited access and information.</t>
  </si>
  <si>
    <t>S020294</t>
  </si>
  <si>
    <t>Drip and deficit irrigation are used</t>
  </si>
  <si>
    <t>S021466</t>
  </si>
  <si>
    <t>Low or no diversions have been reported for the entire electronic record</t>
  </si>
  <si>
    <t>S017309</t>
  </si>
  <si>
    <t>There have been multiple years where no water was diverted to storage because the pond was full so a low diversion to storage value is not unreasonable.</t>
  </si>
  <si>
    <t>S017312</t>
  </si>
  <si>
    <t>Similar values have been reported sicne 2010 for this statement.\</t>
  </si>
  <si>
    <t>S021471</t>
  </si>
  <si>
    <t>No diversions have been reported in multiple years and the property is served by another water right, so a low diversion is reasonable.</t>
  </si>
  <si>
    <t>S021472</t>
  </si>
  <si>
    <t>No diversions were reported in 2022 and the property also has groundwater and another surface water right, so low diversions are reasonable.</t>
  </si>
  <si>
    <t>S017657</t>
  </si>
  <si>
    <t>S021998</t>
  </si>
  <si>
    <t>No diversions reported in 2017, 2020-2022, so low diversions relative to the initial diversion are reasonable.</t>
  </si>
  <si>
    <t>S022288</t>
  </si>
  <si>
    <t>Multiple years with no diversions and the owner has a well so low diversions are reasonable.</t>
  </si>
  <si>
    <t>S022316</t>
  </si>
  <si>
    <t>Owner has reported using drip irrigation in the past and additionally no water was diverted in 2021-2022, so low diversions are not unreasonable for this small property.</t>
  </si>
  <si>
    <t>S022410</t>
  </si>
  <si>
    <t>Low diversions have been reported for the full electronic record and the owner has cited drip and deficit irrigation practices many times.</t>
  </si>
  <si>
    <t>S018130</t>
  </si>
  <si>
    <t>There are years with no diversions; additionally, the owner has reported using waer conservation techniques in the past, so a low divesion amount is not unreasonable.</t>
  </si>
  <si>
    <t>S018136</t>
  </si>
  <si>
    <t xml:space="preserve">No diversion was reported in 2018, 2020-2022 so  near-zero value is not unusual. </t>
  </si>
  <si>
    <t>S022512</t>
  </si>
  <si>
    <t xml:space="preserve">Similar values have been reported for the entire electronic record and given the moderate size of the property, they're reasonable. </t>
  </si>
  <si>
    <t>Report cites limited run-off in 2020-2021 that prevented diversion to storage compared to previous years</t>
  </si>
  <si>
    <t>S022803</t>
  </si>
  <si>
    <t>Diverter cites hand watering and drip/micro spray irrgation; small cannabis cultivation, so reasonable diversion amount</t>
  </si>
  <si>
    <t>S023696</t>
  </si>
  <si>
    <t>No diversions in 2021 and 2022 and similar values were reported for the rest of the electronic record, so this value is reasonable.</t>
  </si>
  <si>
    <t>S023849</t>
  </si>
  <si>
    <t>Per the report remarks,the low diversion is due to percolating gorundwater usage and diversions from another surface right.</t>
  </si>
  <si>
    <t>S024410</t>
  </si>
  <si>
    <t>Low usage for several years; owner cites drip irrigation and hand watering for a small garden; appears reasonable</t>
  </si>
  <si>
    <t>S018193</t>
  </si>
  <si>
    <t>Multiple years of low diversions and low-volume irrigation method, so this is not unusual.</t>
  </si>
  <si>
    <t>Convert from gpd (Direct)</t>
  </si>
  <si>
    <t>Values look like gpd amounts that were reported in previous years; if we convert from gpd, then we get 1.12 AF, which is in line with the direct diversion amounts in other years</t>
  </si>
  <si>
    <t>S024512</t>
  </si>
  <si>
    <t>Multiple water conservation measures are cited</t>
  </si>
  <si>
    <t>S018216</t>
  </si>
  <si>
    <t>Owner has reported using drip irrigation; additionally, there are multiple years of low diversion reporting</t>
  </si>
  <si>
    <t>S018220</t>
  </si>
  <si>
    <t>Numerous years of no diversion, so a low diversion amount is reasonable.</t>
  </si>
  <si>
    <t>S018222</t>
  </si>
  <si>
    <t>Similar diversions for the full electronic record</t>
  </si>
  <si>
    <t>S024552</t>
  </si>
  <si>
    <t>Owner details water conservation measures and low dversion need, so this amount is reasonable.</t>
  </si>
  <si>
    <t xml:space="preserve">The values in the direct diversion column equal the values in the Amount beneficially used column in the RMS report after you convert gallons to acre-feet. </t>
  </si>
  <si>
    <t>S018225</t>
  </si>
  <si>
    <t>Similar diversion values have been reported for the entire electronic record</t>
  </si>
  <si>
    <t>S018277</t>
  </si>
  <si>
    <t>Similar values reported for the entire electronic record and owner reported using drip irrigation in the past, so low diversion amounts are not unusual.</t>
  </si>
  <si>
    <t>S024728</t>
  </si>
  <si>
    <t>Drip irrigation used and multiple other water rights apply to the property</t>
  </si>
  <si>
    <t>S018456</t>
  </si>
  <si>
    <t>while this is low relative to most reporting years, it's not egregious when youc onsider how small the initial diverted amount is.</t>
  </si>
  <si>
    <t>Multiple other rights are tied to this place of use, so low diversions are not unusual.</t>
  </si>
  <si>
    <t>Another license is tied to this place of use so a low diversion amount is reasonable; additionally drip irrigation has been cited in the past.</t>
  </si>
  <si>
    <t>S024858</t>
  </si>
  <si>
    <t>Substantially more diversion was reported than in any other year in the electronic record, but it mostly occurred in October 2021, which had a massive storm event. However, the reservoir has over 39 acre-feet of capacity, so this diversion to storage amount is within the realm of possibility.</t>
  </si>
  <si>
    <t>S025228</t>
  </si>
  <si>
    <t>Detailed explanation was provided for diversion amounts in the comments section</t>
  </si>
  <si>
    <t>S025792</t>
  </si>
  <si>
    <t>The direct diversion values become identical to the amount used values in the report if you apply the gallons to AF conversion.</t>
  </si>
  <si>
    <t>S025834</t>
  </si>
  <si>
    <t>S026091</t>
  </si>
  <si>
    <t>S026692</t>
  </si>
  <si>
    <t>S018474</t>
  </si>
  <si>
    <t>S026905</t>
  </si>
  <si>
    <t>Miniscule difference between the reported amount and the initial diversion</t>
  </si>
  <si>
    <t>S027032</t>
  </si>
  <si>
    <t>No diversions in 2019, 2021-2022, so a low diversion is reasonable.</t>
  </si>
  <si>
    <t>S018479</t>
  </si>
  <si>
    <t>Report indicates that Walker Lake is non-consumptive and diversion offsets water loss to evaporation and seepage.</t>
  </si>
  <si>
    <t>S018480</t>
  </si>
  <si>
    <t>There is a year with no diversion and there are multiple rights associated with this place of use so low diversions are not unusual.</t>
  </si>
  <si>
    <t>S027305</t>
  </si>
  <si>
    <t>Only 0.05 acres of vegetables to irrigate, so this is a reasonable value.</t>
  </si>
  <si>
    <t>S027382</t>
  </si>
  <si>
    <t>S018486</t>
  </si>
  <si>
    <t xml:space="preserve">Amount diverted to storage for Jan-Mar are in gals not ac ft, same for values under benefecial use column. </t>
  </si>
  <si>
    <t>S027413</t>
  </si>
  <si>
    <t>Water conservation measures used, small property, similar values reported in most years--this is reasonable.</t>
  </si>
  <si>
    <t>S027438</t>
  </si>
  <si>
    <t xml:space="preserve">Values reported in gallons instead of ac ft. Reported amount is same as S027500, which is 52,000 gals (0.159 ac ft). Under statement initial amount reported was 0.004 ac ft.  </t>
  </si>
  <si>
    <t>S027500</t>
  </si>
  <si>
    <t xml:space="preserve">Values reported as GPD for months May to October. Liekly  the values are gallons reported per month and not day, since diversion amount is 0.125 ac ft and total diversion for 2018 is 52,000 gals  (0.159 ac ft). </t>
  </si>
  <si>
    <t>S015334</t>
  </si>
  <si>
    <t>Consistently reporting 0 and low amounts;</t>
  </si>
  <si>
    <t>serviced under additional water right</t>
  </si>
  <si>
    <t>S015336</t>
  </si>
  <si>
    <t>Fluctuating reports but scale is consistent;</t>
  </si>
  <si>
    <t>supplemented with groundwater</t>
  </si>
  <si>
    <t>S015337</t>
  </si>
  <si>
    <t>See above</t>
  </si>
  <si>
    <t>S015338</t>
  </si>
  <si>
    <t>Consistently low reported amounts</t>
  </si>
  <si>
    <t>S015459</t>
  </si>
  <si>
    <t>Low compared to other years, but corroborated by 2 flow measurement spreadsheets</t>
  </si>
  <si>
    <t>S015460</t>
  </si>
  <si>
    <t>Consistently very low amounts; no water available</t>
  </si>
  <si>
    <t>in 2021</t>
  </si>
  <si>
    <t>S015461</t>
  </si>
  <si>
    <t>Values fluctuating but there are several additional</t>
  </si>
  <si>
    <t>rights under this owner and there is nothing</t>
  </si>
  <si>
    <t>that seems scaled incorrectly</t>
  </si>
  <si>
    <t>S019190</t>
  </si>
  <si>
    <t>Report states that water is diverted to replenish water lost from reservoir storage to evaporation. Water is used for non-consumptive recreation.</t>
  </si>
  <si>
    <t>S015462</t>
  </si>
  <si>
    <t>S019291</t>
  </si>
  <si>
    <t>Similar values have been reported throughout the entire electronic record.</t>
  </si>
  <si>
    <t>S019384</t>
  </si>
  <si>
    <t>Similar diversion have been reported for most of the electronic record; owner also engages in low-volume irrigation.</t>
  </si>
  <si>
    <t>S015472</t>
  </si>
  <si>
    <t>No diversions in 2021-2022, groundwater also available, so low diversions are reasonable.</t>
  </si>
  <si>
    <t>S019409</t>
  </si>
  <si>
    <t>Used 23.5 AF, so it's possible that the reservoir was mostly full, hence lower diversion to storage than normal</t>
  </si>
  <si>
    <t>S019594</t>
  </si>
  <si>
    <t>They reported Use in AF, but they forgot to convert DD to AF (if the values are converted to AF, they exactly match the Use values)</t>
  </si>
  <si>
    <t>S015473</t>
  </si>
  <si>
    <t>Similar values have been reported for most of the electronic record; seems reasonable for 16.1 acres of vineyard</t>
  </si>
  <si>
    <t>S019760</t>
  </si>
  <si>
    <t>Similar diversions have been reported for most of the electronic record; owner also uses drip irrigation.</t>
  </si>
  <si>
    <t>S015621</t>
  </si>
  <si>
    <t>Cites water conservation efforts; smaller than other years but in the same ballpark</t>
  </si>
  <si>
    <t>Corroborated by a measurement spreadsheet</t>
  </si>
  <si>
    <t>Report cites new and improved flow meter and drip systems</t>
  </si>
  <si>
    <t>S015677</t>
  </si>
  <si>
    <t>Report cites 204 AF of water conservation due to various techniques</t>
  </si>
  <si>
    <t>S015689</t>
  </si>
  <si>
    <t>Initial diversion &lt; 1 AF, so this shouldn't have even been flagged.</t>
  </si>
  <si>
    <t>S015691</t>
  </si>
  <si>
    <t>Frost protection right and most recent years other than 2018 required no frost protection</t>
  </si>
  <si>
    <t>S019924</t>
  </si>
  <si>
    <t>Replace June/August 2018 Direct with 0.001</t>
  </si>
  <si>
    <t>The Use values usually equal the DD values; in these two cases, Use is "0.001" while DD is "1", so it may simply be an error</t>
  </si>
  <si>
    <t>S019926</t>
  </si>
  <si>
    <t>Multiple years of reporting similar values</t>
  </si>
  <si>
    <t>S019932</t>
  </si>
  <si>
    <t>Report stated that water was diverted under other rights and contract water</t>
  </si>
  <si>
    <t>S015722</t>
  </si>
  <si>
    <t>No diversions in 2021-2022 and another right is tied to the property; also frost protection right, so low diversions are reasonable.</t>
  </si>
  <si>
    <t>S015746</t>
  </si>
  <si>
    <t>Report states ongoing water conservation efforts, groundwater use, purchased water, and another water right--this value is reasonable.</t>
  </si>
  <si>
    <t>S015831</t>
  </si>
  <si>
    <t>Doesn't appear to have any errors; just low diversions that can be supplemented with wells</t>
  </si>
  <si>
    <t>S015872</t>
  </si>
  <si>
    <t>S020240</t>
  </si>
  <si>
    <t>Small property, low diversions reported in most years</t>
  </si>
  <si>
    <t>S015874</t>
  </si>
  <si>
    <t>S015884</t>
  </si>
  <si>
    <t>S015944</t>
  </si>
  <si>
    <t>S020523</t>
  </si>
  <si>
    <t>Small property with low-volume irrigation method; low diversion amount is reasonable</t>
  </si>
  <si>
    <t>S020527</t>
  </si>
  <si>
    <t>Zero or low diversions have been reported in other years.</t>
  </si>
  <si>
    <t>S015962</t>
  </si>
  <si>
    <t>S015963</t>
  </si>
  <si>
    <t>S015964</t>
  </si>
  <si>
    <t>S016024</t>
  </si>
  <si>
    <t>S021352</t>
  </si>
  <si>
    <t>S016039</t>
  </si>
  <si>
    <t>Now used for just frost protection;</t>
  </si>
  <si>
    <t>consistent low amounts</t>
  </si>
  <si>
    <t>S016051</t>
  </si>
  <si>
    <t xml:space="preserve">Only use is frost protection; consistently low </t>
  </si>
  <si>
    <t>S016054</t>
  </si>
  <si>
    <t>Similar to most values in the electronic record; drip irrigation, low value makes sense</t>
  </si>
  <si>
    <t>About 10 times bigger than most of the other years; every reported month is greater than 1 Af; based on context, I wonder if the decimal point is off by 1 place-value, but since it's borderline, I'll leave it alone.</t>
  </si>
  <si>
    <t>S016060</t>
  </si>
  <si>
    <t>S016134</t>
  </si>
  <si>
    <t>S016632</t>
  </si>
  <si>
    <t>S016633</t>
  </si>
  <si>
    <t>S016670</t>
  </si>
  <si>
    <t>S016671</t>
  </si>
  <si>
    <t>S016686</t>
  </si>
  <si>
    <t>S016690</t>
  </si>
  <si>
    <t>S016700</t>
  </si>
  <si>
    <t>S021985</t>
  </si>
  <si>
    <t>S016776</t>
  </si>
  <si>
    <t>The reservoir also receives water from another statement, so low diversion is reasonable.</t>
  </si>
  <si>
    <t>S016819</t>
  </si>
  <si>
    <t>Report sttes that water was just diverted to offset evaporation and seepage.</t>
  </si>
  <si>
    <t>S022001</t>
  </si>
  <si>
    <t>Zero diversions in 2021 and 2022 so low diversion relative to initial diversion is not unusual</t>
  </si>
  <si>
    <t>S022008</t>
  </si>
  <si>
    <t>This diversion is in the ballpark of what's been reported since 2010; it's reasonable.</t>
  </si>
  <si>
    <t>S022009</t>
  </si>
  <si>
    <t>Similar values have been reported for this right since 2011, so this is reasonable.</t>
  </si>
  <si>
    <t>S022012</t>
  </si>
  <si>
    <t>Similar low values have been reported since 2011 so this is not unreasonable.</t>
  </si>
  <si>
    <t>Low diversion is reasonable because the reservoir was overflowing early in the year.</t>
  </si>
  <si>
    <t>S016841</t>
  </si>
  <si>
    <t>Low value compared to most years but there is a year of no diversion, so it's reasonable.</t>
  </si>
  <si>
    <t>S016887</t>
  </si>
  <si>
    <t>The place of use is served by numerous rights, so a low diversion isn't strange.</t>
  </si>
  <si>
    <t>S017037</t>
  </si>
  <si>
    <t>S017281</t>
  </si>
  <si>
    <r>
      <t xml:space="preserve">Reductions in use are quantified in the </t>
    </r>
    <r>
      <rPr>
        <b/>
        <sz val="11"/>
        <color rgb="FF000000"/>
        <rFont val="Calibri"/>
        <family val="2"/>
      </rPr>
      <t>Conservation Supporting Information</t>
    </r>
    <r>
      <rPr>
        <sz val="11"/>
        <color rgb="FF000000"/>
        <rFont val="Calibri"/>
        <family val="2"/>
      </rPr>
      <t xml:space="preserve"> section of the report.</t>
    </r>
  </si>
  <si>
    <t>S017301</t>
  </si>
  <si>
    <t>Similar values have been reported for the entire electronic record--doubtful that there's a unit error all those years.</t>
  </si>
  <si>
    <t>S022017</t>
  </si>
  <si>
    <t>Zero diversions in 2021 and 2022 so low diversion relative to initial diversion is not unusual. Additionally, water is diverted under another right.</t>
  </si>
  <si>
    <t>S022128</t>
  </si>
  <si>
    <t>Water is used only for frost protection, so depending on the amount of frost, water usage varies--sometimes no water is used at all.</t>
  </si>
  <si>
    <t>S017348</t>
  </si>
  <si>
    <t>Similar values for most of the electronic record; drip irrigation also used, reasonable that diversion is a small fraction of the initial diversion</t>
  </si>
  <si>
    <t>S018153</t>
  </si>
  <si>
    <t>Reasonable amount for 12 acres of grapes with drip irrigation</t>
  </si>
  <si>
    <t>S022335</t>
  </si>
  <si>
    <t>Similar low values have been reported since 2013 and this diverter reports using low volume irrigation methods</t>
  </si>
  <si>
    <t>S018187</t>
  </si>
  <si>
    <t>Similar values have been reported for the entire electronic record; it's reasonable because it's a small property with 1 acre of landscaping</t>
  </si>
  <si>
    <t>S022409</t>
  </si>
  <si>
    <t>Low diversions have been reported since 2011; the owner uses drip and deficit irrigation.</t>
  </si>
  <si>
    <t>S018223</t>
  </si>
  <si>
    <t>Similar amounts have been reported for most of the electronic record; appears reasonable for 16 acres of grapes and frost protection</t>
  </si>
  <si>
    <t>S018470</t>
  </si>
  <si>
    <t>S022523</t>
  </si>
  <si>
    <t>Diversion amounts dropped substantially in 2017 but that's also when a measurement device was installed, so perhaps that's why--their reporting may be more accurate now.</t>
  </si>
  <si>
    <t>S022528</t>
  </si>
  <si>
    <t>No water diverted in 2021 or 2022 so a low diversion is not unusual relative to the initial diversion. Also, the diversions have been fairly consistent since the first digital report in 2012.</t>
  </si>
  <si>
    <t>S022559</t>
  </si>
  <si>
    <t>There is no unit conversion error because the diverter has reported 12 AF every year since 2012--however, this right should be flagged by the Duplicate Reporting module.</t>
  </si>
  <si>
    <t>S018490</t>
  </si>
  <si>
    <t>Low diversion amount is reasonable given that it's a frost protection right and some years have few or no frost events</t>
  </si>
  <si>
    <t>S022598</t>
  </si>
  <si>
    <t>Consistently low diversions have been reported for the full electronic record; additionally this property has another water right.</t>
  </si>
  <si>
    <t>Larger than other years but within the reasonability variability of frost protection rights</t>
  </si>
  <si>
    <t>S018523</t>
  </si>
  <si>
    <t>S022856</t>
  </si>
  <si>
    <t>Similar values have been reported in other years; additionally the reporter stated that the values were estimated because the measurement device was stolen before the data could be downloaded.</t>
  </si>
  <si>
    <t>The values in the measurement spreadsheet indicate substantially more diversion</t>
  </si>
  <si>
    <t>S022860</t>
  </si>
  <si>
    <t>No diversions reported in 2019 and 2022 and the owner owns other water rights, so the low diversion amount is reasonable.</t>
  </si>
  <si>
    <t>S022868</t>
  </si>
  <si>
    <t>S022889</t>
  </si>
  <si>
    <t>S019202</t>
  </si>
  <si>
    <t>While little water was diverted to storage, nearly 30 AF was used, so it's possible that the pond was nearly full.</t>
  </si>
  <si>
    <t>While little water was diverted to storage, nearly 27 AF was used, so it's possible that the pond was nearly full.</t>
  </si>
  <si>
    <t>S019389</t>
  </si>
  <si>
    <t>No diversions from 2018-2022, so low diversion is reasonable, especially since it's a frost protection right.</t>
  </si>
  <si>
    <t>S019394</t>
  </si>
  <si>
    <r>
      <t xml:space="preserve">Justification provided in the report: </t>
    </r>
    <r>
      <rPr>
        <i/>
        <sz val="11"/>
        <color rgb="FF000000"/>
        <rFont val="Calibri"/>
        <family val="2"/>
      </rPr>
      <t>this pond did not fill completely at any time during 2021. Any water collected was stored in the pond. Most of the depletion of water was due to evaporation.</t>
    </r>
  </si>
  <si>
    <t>S019643</t>
  </si>
  <si>
    <t>Multiple years of no diverson and this is a frost protection right so low diversions are reasonable.</t>
  </si>
  <si>
    <t>S023462</t>
  </si>
  <si>
    <t>If we change to gallons, we get 0.002 AF for the year, which is line with the annual values reported in other years: 0.003 AF in 2018, 0.004 in 2019</t>
  </si>
  <si>
    <t>S020069</t>
  </si>
  <si>
    <t>Similar values have been reported throughout the entire electronic record and several water conservation measures have been cited in past annual reports.</t>
  </si>
  <si>
    <t>S023695</t>
  </si>
  <si>
    <t>Similar values were reported from 2012-2020, and the owner has a groundwater source that was used instead in 2021 and 2022; so a low diversion amoutn relative to the initial diversion amount is reasonable.</t>
  </si>
  <si>
    <t>S020293</t>
  </si>
  <si>
    <t>Similar values have been reported throughout the electronic record</t>
  </si>
  <si>
    <t>S023697</t>
  </si>
  <si>
    <t>These values are actually higher than what was reported from 2013-2016. Although they're low relative to the initial diversion, they're reasonable.</t>
  </si>
  <si>
    <t>S023711</t>
  </si>
  <si>
    <t>The diverter appears to have converted the rate of diversion, 5000 GPD into the amount used--5000 gallons is 0.01534 AF, which is what the diverter reported for each month of the year. However, in most other years, the diverter reported 0.52 AF of usage per month, so I think we should replace his values with those of a typical year like 2016.</t>
  </si>
  <si>
    <t>S023712</t>
  </si>
  <si>
    <t>In nearly every reporting year, the diverter reported either 1.5 AF of usage in a month or zero. However, in 2017, he reported 0.009207 AF in 3 months, which is the rate of diversion, 3000 GPD, that he reported, converted to AF. Clearly, this is a unit conversion error and I recommend using the monthly values of a typical reporting year, like 2022, instead.</t>
  </si>
  <si>
    <t>S023728</t>
  </si>
  <si>
    <t>Falls within the typical range reported by the diverter since the first year of digital reproting in 2012</t>
  </si>
  <si>
    <t xml:space="preserve">Report provided a justification for the unusually low diversion: drip irrigation, RDI reduced deficit irrigation. Can be supplemented with groundwater. Very little water was diverted due to dry winter. </t>
  </si>
  <si>
    <t>S020356</t>
  </si>
  <si>
    <t>Drip irrigation is used; land has another water right, and in multiple years, nothing was diverted under this right--this value is fine.</t>
  </si>
  <si>
    <t>S020709</t>
  </si>
  <si>
    <t>Smaller diversions were reported in 2015 and 2016; this is smaller than the diversions in recent years, but still within the same order of magnitude.</t>
  </si>
  <si>
    <t>S021358</t>
  </si>
  <si>
    <t>No diversions from 2019-2022; in 2019, dry farming occurred; so a low diversion is reasonable for 2018.</t>
  </si>
  <si>
    <t>S021399</t>
  </si>
  <si>
    <t>Multiple years with no diversion and this is a frost protection right, so low diversions are reasonable.</t>
  </si>
  <si>
    <t>S021473</t>
  </si>
  <si>
    <t>S024188</t>
  </si>
  <si>
    <t>The diverter has reported by mistake in gallons since 2019, years 2019-2021 need to be convertedfrom gallons to AF; accounting for this unit error produces values in the same ballpark as what was reported in 2018 and earlier years.</t>
  </si>
  <si>
    <t>S024349</t>
  </si>
  <si>
    <t xml:space="preserve">Reasonable values because they’re conistent </t>
  </si>
  <si>
    <t>Similar values reported every year; small 1/3 acre lawn and domestic use, so low values are reasonable.</t>
  </si>
  <si>
    <t>S021480</t>
  </si>
  <si>
    <t>Lower than recent years but still within the same order of magnitude--this is reasonable.</t>
  </si>
  <si>
    <t>S021986</t>
  </si>
  <si>
    <t>No or low diversions have consistently occurred throughout the electronic record for this right--there don't appear to be any unit errors.</t>
  </si>
  <si>
    <t>S024452</t>
  </si>
  <si>
    <t>S024509</t>
  </si>
  <si>
    <t>Similar values reported in most years and the owner uses multiple water conservation measures</t>
  </si>
  <si>
    <t>Similar values reported in most years and the owner uses multiple water conservation measures
Note from Aakash (10/16/2023): This one actually is a measurement error. The measurement spreadsheet they attached indicates that these values are reported in gallons rather than AF.</t>
  </si>
  <si>
    <t>S022015</t>
  </si>
  <si>
    <t>Similar values have been reported for the entire electronic record--it's reasonable for a moderate vineyard and a few residences.</t>
  </si>
  <si>
    <t>S024513</t>
  </si>
  <si>
    <t>Diverter states that water only was used during frost protection events</t>
  </si>
  <si>
    <t>Multiple years with no diversions because water is only used for frost protection; low diversions are reasonable.</t>
  </si>
  <si>
    <t>S022016</t>
  </si>
  <si>
    <t>Diversion amounts have been consistent and are reasonable for a small winery and 5 residences</t>
  </si>
  <si>
    <t>S022156</t>
  </si>
  <si>
    <t>S022490</t>
  </si>
  <si>
    <t>The direct diversion values become identical to the amount used values in the report if you apply the gallons to AF conversion. The same error occurred in the 2018 report, which doesn't appear in this spreadsheet for some reason.</t>
  </si>
  <si>
    <t>S024621</t>
  </si>
  <si>
    <t>S024682</t>
  </si>
  <si>
    <t>Multiple years with no diversions, other rights, and conservation measures were used--low diversions are reasonable.</t>
  </si>
  <si>
    <t>S022560</t>
  </si>
  <si>
    <t>10 AF has consistently been reported throughout the electronic record--it's a frost protection right, so low diversions are normal.</t>
  </si>
  <si>
    <t>S024769</t>
  </si>
  <si>
    <t>They reported Use in AF and forgot to convert DD from gallons (if converted, the Use and DD values exactly equal each other)</t>
  </si>
  <si>
    <t>S024770</t>
  </si>
  <si>
    <t>No clear indication that they made a mistake; they mention not diverting much water from this source</t>
  </si>
  <si>
    <t>Use is stated to be 0.001534 AF, which equals 500 gallons</t>
  </si>
  <si>
    <t>S022853</t>
  </si>
  <si>
    <t>Similar values have been reported throughout the entire electonic record--this amount is reasonable.</t>
  </si>
  <si>
    <t>S022870</t>
  </si>
  <si>
    <t>No diversions from 2019-2021, so a low diversion is reasonable.</t>
  </si>
  <si>
    <t>S025042</t>
  </si>
  <si>
    <t>S025066</t>
  </si>
  <si>
    <t>Replace with 2021 monthly values</t>
  </si>
  <si>
    <t>None of the unit conversions would produce values that reflect a typical year for this water right; but clearly 960 AF is wrong, so let's just use the values for a typical year like 2021 instead.</t>
  </si>
  <si>
    <t>Small area to irrigate (1.12 acres), low diversion is not unreasonable</t>
  </si>
  <si>
    <t>S025227</t>
  </si>
  <si>
    <t>Consistently low diversions have been reported for the full electronic record; additionally, the owner uses water conservation measures.</t>
  </si>
  <si>
    <t>S022879</t>
  </si>
  <si>
    <t>Lower than most years but still within the same ballpark; also diverter cites drip irrigation and using a crop monitoring consultant in a past report. This value is reasonable.</t>
  </si>
  <si>
    <t>S022895</t>
  </si>
  <si>
    <t>Diverter has made similar estimates since 2016, estimating up to 110 head of cattle with 15 gpd/cattle; seems reasonable</t>
  </si>
  <si>
    <t>S025305</t>
  </si>
  <si>
    <t>Consistent values reported since 2016; also corroborated by 2022 measurement spreadsheet</t>
  </si>
  <si>
    <t>S025471</t>
  </si>
  <si>
    <t>The initial diversion is so small that a 15-fold increase is not alarming; the reported amounts have been consistent in the 3 years of reporting; unlikely to be a unit error.</t>
  </si>
  <si>
    <t>S025553</t>
  </si>
  <si>
    <t>Initial diversion is very small, and this is a riparian claim, so it's not unusual that the diverter would divert more water. For the size of the property, 6.82 acres irrigated, this is reasonable.</t>
  </si>
  <si>
    <t>S023513</t>
  </si>
  <si>
    <t>Report describes numerous water conservation measures in detail; justifies why irrigation amounts can vary significantly</t>
  </si>
  <si>
    <t>S025698</t>
  </si>
  <si>
    <t>Small area, low-volume irrigation, other annual values are less than 0.5 AF, so this is clearly a case of someone who meant to report in gallons.</t>
  </si>
  <si>
    <t>Reasonable low diversion amount due to size of property and conservation measures</t>
  </si>
  <si>
    <t>S025769</t>
  </si>
  <si>
    <t>Smaller than most years but 2017 report explains that varying conditions causes significant differences in irrigation--this amount is reasonable.</t>
  </si>
  <si>
    <t>S023515</t>
  </si>
  <si>
    <t>Reasonable due to the variability in irrigation described by other reports</t>
  </si>
  <si>
    <t>S023862</t>
  </si>
  <si>
    <t>When you convert the direct diversion values from gallons to AF, theyu become identical to the amount used values in the report.</t>
  </si>
  <si>
    <t>S025833</t>
  </si>
  <si>
    <t>Low diversion is reasonable given domestic use purpose</t>
  </si>
  <si>
    <t>S023897</t>
  </si>
  <si>
    <t>Similar values have been reported in other years</t>
  </si>
  <si>
    <t>S025890</t>
  </si>
  <si>
    <t>Low diversion reasonable given 1 person and 0.05 acres pasture</t>
  </si>
  <si>
    <t>Given the small property, domestic use purpose, and the data in the other reporting years, a reasonable value is 0.5 AF or less; converting to GPD would produce 0.269 AF for the year</t>
  </si>
  <si>
    <t>Reasonable for the small property and domestic use purpose</t>
  </si>
  <si>
    <t>Report states that the spring went dry</t>
  </si>
  <si>
    <t>S024131</t>
  </si>
  <si>
    <t>If you convert the direct divesion values from gallons to AF, they become identical to the amount used values.</t>
  </si>
  <si>
    <t>S025029</t>
  </si>
  <si>
    <t xml:space="preserve"> No diversions in 2021-2022, groundwater source, so low diversions relative to the initial diversion are reasonable.</t>
  </si>
  <si>
    <t>S026690</t>
  </si>
  <si>
    <t>S026735</t>
  </si>
  <si>
    <t>Replace February/March 2022 Storage with 0.005585376</t>
  </si>
  <si>
    <t>The units are consistent except for February/March; there, they are reported as 1820; 1820 gallons is 0.005585 AF, which is what's reported in other months</t>
  </si>
  <si>
    <t>S026781</t>
  </si>
  <si>
    <t>Low diversion amount is reasonable given the domestic use purpose and small property size</t>
  </si>
  <si>
    <t>S026879</t>
  </si>
  <si>
    <t>Value makes sense given 36 residents and a 2000 square foot cannabis canopy</t>
  </si>
  <si>
    <t>S025236</t>
  </si>
  <si>
    <t>S025689</t>
  </si>
  <si>
    <t>The direct diversion values when converted to AF, match the diversion to storage values and have a similar magnitude to the amount used values.</t>
  </si>
  <si>
    <t>S026284</t>
  </si>
  <si>
    <t>Value appears reasonable for a small cannabis cultivation</t>
  </si>
  <si>
    <t>S026633</t>
  </si>
  <si>
    <t>Similar values reported every year; reasonable magnitude for frost protection</t>
  </si>
  <si>
    <t>S027088</t>
  </si>
  <si>
    <t>S027089</t>
  </si>
  <si>
    <t>S027137</t>
  </si>
  <si>
    <t>Reasonable due to water conservation measures such as hand watering and drip irrigation</t>
  </si>
  <si>
    <t>S027091</t>
  </si>
  <si>
    <t>S027456</t>
  </si>
  <si>
    <t>The Use values are in AF, while the DD values are in gallons; once converted, the DD and Use values directly equal each other</t>
  </si>
  <si>
    <t>S027620</t>
  </si>
  <si>
    <t>S028299</t>
  </si>
  <si>
    <t>They generally used gallons in their documents</t>
  </si>
  <si>
    <t>S028355</t>
  </si>
  <si>
    <t>The remarks make it sound like gallons was the unit used for the estimated diversion values</t>
  </si>
  <si>
    <t>S028757</t>
  </si>
  <si>
    <t>Convert from gallons (All)</t>
  </si>
  <si>
    <t>They reported 2021 values in gallons (also they only have 0.5 acres)</t>
  </si>
  <si>
    <t>WRID</t>
  </si>
  <si>
    <t>Jacob</t>
  </si>
  <si>
    <t>S025816</t>
  </si>
  <si>
    <t>A022070</t>
  </si>
  <si>
    <t>A011846</t>
  </si>
  <si>
    <t>A020127</t>
  </si>
  <si>
    <t>A013062</t>
  </si>
  <si>
    <t>S020627</t>
  </si>
  <si>
    <t>A013633</t>
  </si>
  <si>
    <t>D032062</t>
  </si>
  <si>
    <t>A014055</t>
  </si>
  <si>
    <t>A015237</t>
  </si>
  <si>
    <t>S020083</t>
  </si>
  <si>
    <t>A017477</t>
  </si>
  <si>
    <t>A018277</t>
  </si>
  <si>
    <t>A018736</t>
  </si>
  <si>
    <t>S022607</t>
  </si>
  <si>
    <t>A019515</t>
  </si>
  <si>
    <t>A019554</t>
  </si>
  <si>
    <t>A019652</t>
  </si>
  <si>
    <t>S015522</t>
  </si>
  <si>
    <t>A021658</t>
  </si>
  <si>
    <t>A022608</t>
  </si>
  <si>
    <t>A023165</t>
  </si>
  <si>
    <t>A023255</t>
  </si>
  <si>
    <t>A023895</t>
  </si>
  <si>
    <t>A024688A</t>
  </si>
  <si>
    <t>A024865A01</t>
  </si>
  <si>
    <t>S017651</t>
  </si>
  <si>
    <t>A025207</t>
  </si>
  <si>
    <t>S022558</t>
  </si>
  <si>
    <t>A027143</t>
  </si>
  <si>
    <t>A027541</t>
  </si>
  <si>
    <t>A029849</t>
  </si>
  <si>
    <t>A028641</t>
  </si>
  <si>
    <t>S019193</t>
  </si>
  <si>
    <t>A030882</t>
  </si>
  <si>
    <t>H032335</t>
  </si>
  <si>
    <t>L031669</t>
  </si>
  <si>
    <t>S008592</t>
  </si>
  <si>
    <t>S024280</t>
  </si>
  <si>
    <t>S013755</t>
  </si>
  <si>
    <t>S026652</t>
  </si>
  <si>
    <t>S026643</t>
  </si>
  <si>
    <t>S020102</t>
  </si>
  <si>
    <t>S015758</t>
  </si>
  <si>
    <t>S017751</t>
  </si>
  <si>
    <t>S017748</t>
  </si>
  <si>
    <t>S027385</t>
  </si>
  <si>
    <t>S026687</t>
  </si>
  <si>
    <t>S026992</t>
  </si>
  <si>
    <t>S026797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</si>
</sst>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8">
    <font>
      <sz val="11"/>
      <color rgb="FF000000"/>
      <name val="Calibri"/>
      <family val="2"/>
      <scheme val="minor"/>
    </font>
    <font>
      <sz val="11"/>
      <color rgb="FF000000"/>
      <name val="Calibri"/>
      <family val="2"/>
    </font>
    <font>
      <sz val="11"/>
      <color rgb="FF444444"/>
      <name val="Calibri"/>
      <family val="2"/>
      <charset val="1"/>
    </font>
    <font>
      <sz val="11"/>
      <color rgb="FF000000"/>
      <name val="Calibri"/>
      <family val="2"/>
      <scheme val="minor"/>
    </font>
    <font>
      <b/>
      <sz val="11"/>
      <color rgb="FF000000"/>
      <name val="Calibri"/>
      <family val="2"/>
    </font>
    <font>
      <b/>
      <sz val="11"/>
      <color rgb="FF002060"/>
      <name val="Calibri"/>
      <family val="2"/>
    </font>
    <font>
      <sz val="11"/>
      <color rgb="FF444444"/>
      <name val="Calibri"/>
      <family val="2"/>
    </font>
    <font>
      <i/>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B7DEE8"/>
        <bgColor rgb="FFB7DEE8"/>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2">
    <xf numFmtId="0" fontId="0" fillId="0" borderId="0"/>
    <xf numFmtId="43" fontId="3" fillId="0" borderId="0" applyFont="0" applyFill="0" applyBorder="0" applyAlignment="0" applyProtection="0"/>
  </cellStyleXfs>
  <cellXfs count="34">
    <xf numFmtId="0" fontId="0" fillId="0" borderId="0" xfId="0"/>
    <xf numFmtId="0" fontId="4" fillId="0" borderId="0" xfId="0" applyFont="1" applyAlignment="1">
      <alignment vertical="top" wrapText="1"/>
    </xf>
    <xf numFmtId="0" fontId="5"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horizontal="center" vertical="top"/>
    </xf>
    <xf numFmtId="164" fontId="1" fillId="0" borderId="0" xfId="0" applyNumberFormat="1" applyFont="1" applyAlignment="1">
      <alignment horizontal="center" vertical="top"/>
    </xf>
    <xf numFmtId="164" fontId="1" fillId="0" borderId="0" xfId="0" applyNumberFormat="1" applyFont="1" applyAlignment="1">
      <alignment horizontal="left" vertical="top"/>
    </xf>
    <xf numFmtId="11" fontId="1" fillId="0" borderId="0" xfId="0" applyNumberFormat="1" applyFont="1" applyAlignment="1">
      <alignment horizontal="center" vertical="top"/>
    </xf>
    <xf numFmtId="43" fontId="1" fillId="0" borderId="0" xfId="1" applyFont="1" applyAlignment="1">
      <alignment horizontal="left" vertical="top"/>
    </xf>
    <xf numFmtId="0" fontId="4" fillId="0" borderId="0" xfId="0" applyFont="1" applyAlignment="1">
      <alignment horizontal="left" vertical="top" wrapText="1"/>
    </xf>
    <xf numFmtId="0" fontId="1" fillId="3" borderId="0" xfId="0" applyFont="1" applyFill="1" applyAlignment="1">
      <alignment horizontal="left" vertical="top"/>
    </xf>
    <xf numFmtId="0" fontId="0" fillId="0" borderId="0" xfId="0" applyAlignment="1">
      <alignment horizontal="left" vertical="top"/>
    </xf>
    <xf numFmtId="0" fontId="5" fillId="0" borderId="0" xfId="0" applyFont="1" applyAlignment="1">
      <alignment vertical="top"/>
    </xf>
    <xf numFmtId="0" fontId="1" fillId="0" borderId="0" xfId="0" applyFont="1" applyAlignment="1">
      <alignment vertical="top"/>
    </xf>
    <xf numFmtId="164" fontId="1" fillId="0" borderId="0" xfId="0" applyNumberFormat="1" applyFont="1" applyAlignment="1">
      <alignment vertical="top"/>
    </xf>
    <xf numFmtId="0" fontId="1" fillId="0" borderId="0" xfId="0" applyFont="1" applyAlignment="1">
      <alignment vertical="top" wrapText="1"/>
    </xf>
    <xf numFmtId="0" fontId="2" fillId="0" borderId="0" xfId="0" applyFont="1" applyAlignment="1">
      <alignment vertical="top"/>
    </xf>
    <xf numFmtId="11" fontId="1" fillId="0" borderId="0" xfId="0" applyNumberFormat="1" applyFont="1" applyAlignment="1">
      <alignment vertical="top"/>
    </xf>
    <xf numFmtId="0" fontId="0" fillId="0" borderId="0" xfId="0" applyAlignment="1">
      <alignment vertical="top"/>
    </xf>
    <xf numFmtId="0" fontId="0" fillId="0" borderId="0" xfId="0" applyAlignment="1">
      <alignment horizontal="center" vertical="top"/>
    </xf>
    <xf numFmtId="2" fontId="1" fillId="0" borderId="0" xfId="1" applyNumberFormat="1" applyFont="1" applyAlignment="1">
      <alignment horizontal="left" vertical="top"/>
    </xf>
    <xf numFmtId="2" fontId="1" fillId="0" borderId="0" xfId="0" applyNumberFormat="1" applyFont="1" applyAlignment="1">
      <alignment vertical="top"/>
    </xf>
    <xf numFmtId="0" fontId="1" fillId="4" borderId="0" xfId="0" applyFont="1" applyFill="1" applyAlignment="1">
      <alignment horizontal="center" vertical="top"/>
    </xf>
    <xf numFmtId="0" fontId="1" fillId="2" borderId="0" xfId="0" applyFont="1" applyFill="1" applyAlignment="1">
      <alignment horizontal="left" vertical="top"/>
    </xf>
    <xf numFmtId="0" fontId="0" fillId="0" borderId="0" xfId="0" pivotButton="1"/>
    <xf numFmtId="0" fontId="0" fillId="0" borderId="0" xfId="0" applyAlignment="1">
      <alignment horizontal="left"/>
    </xf>
    <xf numFmtId="0" fontId="6" fillId="0" borderId="0" xfId="0" applyFont="1"/>
    <xf numFmtId="0" fontId="0" fillId="0" borderId="0" xfId="0" applyAlignment="1">
      <alignment vertical="top" wrapText="1"/>
    </xf>
    <xf numFmtId="0" fontId="1" fillId="5" borderId="0" xfId="0" applyFont="1" applyFill="1"/>
    <xf numFmtId="0" fontId="1" fillId="5" borderId="1" xfId="0" applyFont="1" applyFill="1" applyBorder="1" applyAlignment="1"/>
    <xf numFmtId="0" fontId="1" fillId="5" borderId="1" xfId="0" applyFont="1" applyFill="1" applyBorder="1" applyAlignment="1">
      <alignment wrapText="1"/>
    </xf>
    <xf numFmtId="0" fontId="1" fillId="5" borderId="2" xfId="0" applyFont="1" applyFill="1" applyBorder="1" applyAlignment="1"/>
  </cellXfs>
  <cellStyles count="2">
    <cellStyle name="Comma" xfId="1" builtinId="3"/>
    <cellStyle name="Normal" xfId="0" builtinId="0"/>
  </cellStyles>
  <dxfs count="24">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i val="0"/>
        <strike val="0"/>
        <condense val="0"/>
        <extend val="0"/>
        <outline val="0"/>
        <shadow val="0"/>
        <u val="none"/>
        <vertAlign val="baseline"/>
        <sz val="11"/>
        <color rgb="FF00206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9C14E41-061B-4A1A-B6A1-37D9C6A8DBBE}">
    <nsvFilter filterId="{A1D92BFC-804D-4C7E-A806-5441A024ABAE}" ref="A1:V2555" tableId="1">
      <columnFilter colId="19" id="{EE98B653-5CC8-452E-96C1-174B176F966F}">
        <filter colId="19">
          <x:filters blank="1"/>
        </filter>
      </columnFilter>
    </nsvFilter>
  </namedSheetView>
</namedSheetViews>
</file>

<file path=xl/persons/person.xml><?xml version="1.0" encoding="utf-8"?>
<personList xmlns="http://schemas.microsoft.com/office/spreadsheetml/2018/threadedcomments" xmlns:x="http://schemas.openxmlformats.org/spreadsheetml/2006/main">
  <person displayName="Alemi, Payman@Waterboards" id="{1FC0BC8C-474C-4FDA-97AB-42B3CF5BDD54}" userId="S::Payman.Alemi@Waterboards.ca.gov::e620a27f-2ddb-47d8-b6f0-c0d86a0a16e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mi, Payman@Waterboards" refreshedDate="45168.632624652775" createdVersion="8" refreshedVersion="8" minRefreshableVersion="3" recordCount="2555" xr:uid="{6FAF4F5E-5712-4F57-8B2D-E0C7544A56F3}">
  <cacheSource type="worksheet">
    <worksheetSource ref="T1:T1048576" sheet="Corrected Data"/>
  </cacheSource>
  <cacheFields count="1">
    <cacheField name="QAQC_Action_Taken" numFmtId="0">
      <sharedItems containsBlank="1" count="34">
        <s v="None"/>
        <s v="change from gpd to AF"/>
        <s v="Uncertain"/>
        <s v="None "/>
        <s v="Change to values reported in the attached spreadsheet"/>
        <s v="Change values to reflect measurement spreadsheet"/>
        <s v="change from gallons to AF"/>
        <s v="Manually change values to match attached spreadsheet"/>
        <s v="Change April 2017 Storage value from 33159 to 0.33159"/>
        <m/>
        <s v="Convert monthly values to gallons"/>
        <s v="Change monthly values to 0"/>
        <s v="Multiply April value by 10"/>
        <s v="Unknown"/>
        <s v="Manually change to reflect a typical year like 2016"/>
        <s v="Evaluate further"/>
        <s v="Change June 2021 value to 0.265152"/>
        <s v="change from gpm to AF"/>
        <s v="Yes - further review "/>
        <s v="Yes - Further review"/>
        <s v="Change October 2021 DD to 0.0657"/>
        <s v="Change monthly values to gallons"/>
        <s v="Convert June 2018 and August 2018 DD to 0.001"/>
        <s v="None--should be flagged in the duplicate reporting module"/>
        <s v="Replace the values in the report with those in the measurement spreadsheet"/>
        <s v="Change to 2016 monthly values"/>
        <s v="Replace with 2022 monthly values"/>
        <s v="Change to 2021 monthly values"/>
        <s v="Change February/March 2022 storage to 0.005585376"/>
        <s v="Change to Gallons" u="1"/>
        <s v="Fix units to gallons" u="1"/>
        <s v="change to gpm" u="1"/>
        <s v="None --should be flagged in the duplicate reporting module" u="1"/>
        <s v="Change to GP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5">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0"/>
  </r>
  <r>
    <x v="0"/>
  </r>
  <r>
    <x v="0"/>
  </r>
  <r>
    <x v="0"/>
  </r>
  <r>
    <x v="0"/>
  </r>
  <r>
    <x v="0"/>
  </r>
  <r>
    <x v="0"/>
  </r>
  <r>
    <x v="0"/>
  </r>
  <r>
    <x v="0"/>
  </r>
  <r>
    <x v="0"/>
  </r>
  <r>
    <x v="0"/>
  </r>
  <r>
    <x v="0"/>
  </r>
  <r>
    <x v="0"/>
  </r>
  <r>
    <x v="4"/>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7"/>
  </r>
  <r>
    <x v="0"/>
  </r>
  <r>
    <x v="0"/>
  </r>
  <r>
    <x v="0"/>
  </r>
  <r>
    <x v="0"/>
  </r>
  <r>
    <x v="0"/>
  </r>
  <r>
    <x v="0"/>
  </r>
  <r>
    <x v="0"/>
  </r>
  <r>
    <x v="0"/>
  </r>
  <r>
    <x v="0"/>
  </r>
  <r>
    <x v="0"/>
  </r>
  <r>
    <x v="0"/>
  </r>
  <r>
    <x v="0"/>
  </r>
  <r>
    <x v="0"/>
  </r>
  <r>
    <x v="0"/>
  </r>
  <r>
    <x v="0"/>
  </r>
  <r>
    <x v="0"/>
  </r>
  <r>
    <x v="0"/>
  </r>
  <r>
    <x v="0"/>
  </r>
  <r>
    <x v="0"/>
  </r>
  <r>
    <x v="0"/>
  </r>
  <r>
    <x v="0"/>
  </r>
  <r>
    <x v="0"/>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0"/>
  </r>
  <r>
    <x v="0"/>
  </r>
  <r>
    <x v="0"/>
  </r>
  <r>
    <x v="0"/>
  </r>
  <r>
    <x v="0"/>
  </r>
  <r>
    <x v="0"/>
  </r>
  <r>
    <x v="0"/>
  </r>
  <r>
    <x v="9"/>
  </r>
  <r>
    <x v="9"/>
  </r>
  <r>
    <x v="0"/>
  </r>
  <r>
    <x v="0"/>
  </r>
  <r>
    <x v="0"/>
  </r>
  <r>
    <x v="0"/>
  </r>
  <r>
    <x v="0"/>
  </r>
  <r>
    <x v="0"/>
  </r>
  <r>
    <x v="0"/>
  </r>
  <r>
    <x v="9"/>
  </r>
  <r>
    <x v="9"/>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9"/>
  </r>
  <r>
    <x v="9"/>
  </r>
  <r>
    <x v="9"/>
  </r>
  <r>
    <x v="0"/>
  </r>
  <r>
    <x v="0"/>
  </r>
  <r>
    <x v="0"/>
  </r>
  <r>
    <x v="9"/>
  </r>
  <r>
    <x v="9"/>
  </r>
  <r>
    <x v="9"/>
  </r>
  <r>
    <x v="0"/>
  </r>
  <r>
    <x v="0"/>
  </r>
  <r>
    <x v="0"/>
  </r>
  <r>
    <x v="0"/>
  </r>
  <r>
    <x v="0"/>
  </r>
  <r>
    <x v="9"/>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1"/>
  </r>
  <r>
    <x v="1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0"/>
  </r>
  <r>
    <x v="0"/>
  </r>
  <r>
    <x v="0"/>
  </r>
  <r>
    <x v="6"/>
  </r>
  <r>
    <x v="0"/>
  </r>
  <r>
    <x v="0"/>
  </r>
  <r>
    <x v="0"/>
  </r>
  <r>
    <x v="0"/>
  </r>
  <r>
    <x v="0"/>
  </r>
  <r>
    <x v="12"/>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9"/>
  </r>
  <r>
    <x v="9"/>
  </r>
  <r>
    <x v="9"/>
  </r>
  <r>
    <x v="9"/>
  </r>
  <r>
    <x v="9"/>
  </r>
  <r>
    <x v="0"/>
  </r>
  <r>
    <x v="0"/>
  </r>
  <r>
    <x v="0"/>
  </r>
  <r>
    <x v="0"/>
  </r>
  <r>
    <x v="0"/>
  </r>
  <r>
    <x v="9"/>
  </r>
  <r>
    <x v="9"/>
  </r>
  <r>
    <x v="9"/>
  </r>
  <r>
    <x v="9"/>
  </r>
  <r>
    <x v="9"/>
  </r>
  <r>
    <x v="9"/>
  </r>
  <r>
    <x v="9"/>
  </r>
  <r>
    <x v="9"/>
  </r>
  <r>
    <x v="9"/>
  </r>
  <r>
    <x v="9"/>
  </r>
  <r>
    <x v="9"/>
  </r>
  <r>
    <x v="9"/>
  </r>
  <r>
    <x v="9"/>
  </r>
  <r>
    <x v="9"/>
  </r>
  <r>
    <x v="0"/>
  </r>
  <r>
    <x v="0"/>
  </r>
  <r>
    <x v="0"/>
  </r>
  <r>
    <x v="0"/>
  </r>
  <r>
    <x v="0"/>
  </r>
  <r>
    <x v="0"/>
  </r>
  <r>
    <x v="9"/>
  </r>
  <r>
    <x v="9"/>
  </r>
  <r>
    <x v="0"/>
  </r>
  <r>
    <x v="0"/>
  </r>
  <r>
    <x v="0"/>
  </r>
  <r>
    <x v="0"/>
  </r>
  <r>
    <x v="0"/>
  </r>
  <r>
    <x v="9"/>
  </r>
  <r>
    <x v="14"/>
  </r>
  <r>
    <x v="0"/>
  </r>
  <r>
    <x v="0"/>
  </r>
  <r>
    <x v="0"/>
  </r>
  <r>
    <x v="0"/>
  </r>
  <r>
    <x v="0"/>
  </r>
  <r>
    <x v="0"/>
  </r>
  <r>
    <x v="0"/>
  </r>
  <r>
    <x v="0"/>
  </r>
  <r>
    <x v="9"/>
  </r>
  <r>
    <x v="9"/>
  </r>
  <r>
    <x v="0"/>
  </r>
  <r>
    <x v="0"/>
  </r>
  <r>
    <x v="0"/>
  </r>
  <r>
    <x v="0"/>
  </r>
  <r>
    <x v="0"/>
  </r>
  <r>
    <x v="0"/>
  </r>
  <r>
    <x v="0"/>
  </r>
  <r>
    <x v="0"/>
  </r>
  <r>
    <x v="9"/>
  </r>
  <r>
    <x v="0"/>
  </r>
  <r>
    <x v="0"/>
  </r>
  <r>
    <x v="0"/>
  </r>
  <r>
    <x v="0"/>
  </r>
  <r>
    <x v="0"/>
  </r>
  <r>
    <x v="9"/>
  </r>
  <r>
    <x v="0"/>
  </r>
  <r>
    <x v="0"/>
  </r>
  <r>
    <x v="0"/>
  </r>
  <r>
    <x v="0"/>
  </r>
  <r>
    <x v="0"/>
  </r>
  <r>
    <x v="0"/>
  </r>
  <r>
    <x v="9"/>
  </r>
  <r>
    <x v="9"/>
  </r>
  <r>
    <x v="9"/>
  </r>
  <r>
    <x v="9"/>
  </r>
  <r>
    <x v="9"/>
  </r>
  <r>
    <x v="0"/>
  </r>
  <r>
    <x v="0"/>
  </r>
  <r>
    <x v="0"/>
  </r>
  <r>
    <x v="0"/>
  </r>
  <r>
    <x v="0"/>
  </r>
  <r>
    <x v="9"/>
  </r>
  <r>
    <x v="0"/>
  </r>
  <r>
    <x v="0"/>
  </r>
  <r>
    <x v="6"/>
  </r>
  <r>
    <x v="0"/>
  </r>
  <r>
    <x v="9"/>
  </r>
  <r>
    <x v="0"/>
  </r>
  <r>
    <x v="0"/>
  </r>
  <r>
    <x v="0"/>
  </r>
  <r>
    <x v="0"/>
  </r>
  <r>
    <x v="0"/>
  </r>
  <r>
    <x v="0"/>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5"/>
  </r>
  <r>
    <x v="15"/>
  </r>
  <r>
    <x v="15"/>
  </r>
  <r>
    <x v="15"/>
  </r>
  <r>
    <x v="1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6"/>
  </r>
  <r>
    <x v="0"/>
  </r>
  <r>
    <x v="0"/>
  </r>
  <r>
    <x v="0"/>
  </r>
  <r>
    <x v="0"/>
  </r>
  <r>
    <x v="0"/>
  </r>
  <r>
    <x v="0"/>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6"/>
  </r>
  <r>
    <x v="6"/>
  </r>
  <r>
    <x v="0"/>
  </r>
  <r>
    <x v="0"/>
  </r>
  <r>
    <x v="0"/>
  </r>
  <r>
    <x v="0"/>
  </r>
  <r>
    <x v="0"/>
  </r>
  <r>
    <x v="0"/>
  </r>
  <r>
    <x v="0"/>
  </r>
  <r>
    <x v="6"/>
  </r>
  <r>
    <x v="0"/>
  </r>
  <r>
    <x v="0"/>
  </r>
  <r>
    <x v="0"/>
  </r>
  <r>
    <x v="0"/>
  </r>
  <r>
    <x v="0"/>
  </r>
  <r>
    <x v="0"/>
  </r>
  <r>
    <x v="0"/>
  </r>
  <r>
    <x v="0"/>
  </r>
  <r>
    <x v="0"/>
  </r>
  <r>
    <x v="0"/>
  </r>
  <r>
    <x v="0"/>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0"/>
  </r>
  <r>
    <x v="0"/>
  </r>
  <r>
    <x v="0"/>
  </r>
  <r>
    <x v="0"/>
  </r>
  <r>
    <x v="0"/>
  </r>
  <r>
    <x v="0"/>
  </r>
  <r>
    <x v="0"/>
  </r>
  <r>
    <x v="0"/>
  </r>
  <r>
    <x v="0"/>
  </r>
  <r>
    <x v="9"/>
  </r>
  <r>
    <x v="9"/>
  </r>
  <r>
    <x v="9"/>
  </r>
  <r>
    <x v="9"/>
  </r>
  <r>
    <x v="9"/>
  </r>
  <r>
    <x v="9"/>
  </r>
  <r>
    <x v="9"/>
  </r>
  <r>
    <x v="9"/>
  </r>
  <r>
    <x v="9"/>
  </r>
  <r>
    <x v="9"/>
  </r>
  <r>
    <x v="9"/>
  </r>
  <r>
    <x v="9"/>
  </r>
  <r>
    <x v="9"/>
  </r>
  <r>
    <x v="9"/>
  </r>
  <r>
    <x v="9"/>
  </r>
  <r>
    <x v="9"/>
  </r>
  <r>
    <x v="9"/>
  </r>
  <r>
    <x v="9"/>
  </r>
  <r>
    <x v="6"/>
  </r>
  <r>
    <x v="0"/>
  </r>
  <r>
    <x v="0"/>
  </r>
  <r>
    <x v="0"/>
  </r>
  <r>
    <x v="0"/>
  </r>
  <r>
    <x v="9"/>
  </r>
  <r>
    <x v="17"/>
  </r>
  <r>
    <x v="9"/>
  </r>
  <r>
    <x v="9"/>
  </r>
  <r>
    <x v="9"/>
  </r>
  <r>
    <x v="0"/>
  </r>
  <r>
    <x v="0"/>
  </r>
  <r>
    <x v="0"/>
  </r>
  <r>
    <x v="0"/>
  </r>
  <r>
    <x v="0"/>
  </r>
  <r>
    <x v="0"/>
  </r>
  <r>
    <x v="6"/>
  </r>
  <r>
    <x v="0"/>
  </r>
  <r>
    <x v="0"/>
  </r>
  <r>
    <x v="0"/>
  </r>
  <r>
    <x v="0"/>
  </r>
  <r>
    <x v="0"/>
  </r>
  <r>
    <x v="9"/>
  </r>
  <r>
    <x v="9"/>
  </r>
  <r>
    <x v="9"/>
  </r>
  <r>
    <x v="9"/>
  </r>
  <r>
    <x v="9"/>
  </r>
  <r>
    <x v="9"/>
  </r>
  <r>
    <x v="9"/>
  </r>
  <r>
    <x v="9"/>
  </r>
  <r>
    <x v="9"/>
  </r>
  <r>
    <x v="9"/>
  </r>
  <r>
    <x v="9"/>
  </r>
  <r>
    <x v="0"/>
  </r>
  <r>
    <x v="0"/>
  </r>
  <r>
    <x v="0"/>
  </r>
  <r>
    <x v="9"/>
  </r>
  <r>
    <x v="0"/>
  </r>
  <r>
    <x v="0"/>
  </r>
  <r>
    <x v="0"/>
  </r>
  <r>
    <x v="9"/>
  </r>
  <r>
    <x v="0"/>
  </r>
  <r>
    <x v="0"/>
  </r>
  <r>
    <x v="0"/>
  </r>
  <r>
    <x v="0"/>
  </r>
  <r>
    <x v="0"/>
  </r>
  <r>
    <x v="0"/>
  </r>
  <r>
    <x v="9"/>
  </r>
  <r>
    <x v="9"/>
  </r>
  <r>
    <x v="9"/>
  </r>
  <r>
    <x v="9"/>
  </r>
  <r>
    <x v="9"/>
  </r>
  <r>
    <x v="9"/>
  </r>
  <r>
    <x v="9"/>
  </r>
  <r>
    <x v="9"/>
  </r>
  <r>
    <x v="9"/>
  </r>
  <r>
    <x v="9"/>
  </r>
  <r>
    <x v="9"/>
  </r>
  <r>
    <x v="9"/>
  </r>
  <r>
    <x v="9"/>
  </r>
  <r>
    <x v="9"/>
  </r>
  <r>
    <x v="9"/>
  </r>
  <r>
    <x v="9"/>
  </r>
  <r>
    <x v="9"/>
  </r>
  <r>
    <x v="9"/>
  </r>
  <r>
    <x v="9"/>
  </r>
  <r>
    <x v="9"/>
  </r>
  <r>
    <x v="9"/>
  </r>
  <r>
    <x v="9"/>
  </r>
  <r>
    <x v="9"/>
  </r>
  <r>
    <x v="9"/>
  </r>
  <r>
    <x v="9"/>
  </r>
  <r>
    <x v="9"/>
  </r>
  <r>
    <x v="9"/>
  </r>
  <r>
    <x v="9"/>
  </r>
  <r>
    <x v="9"/>
  </r>
  <r>
    <x v="6"/>
  </r>
  <r>
    <x v="0"/>
  </r>
  <r>
    <x v="0"/>
  </r>
  <r>
    <x v="0"/>
  </r>
  <r>
    <x v="0"/>
  </r>
  <r>
    <x v="0"/>
  </r>
  <r>
    <x v="9"/>
  </r>
  <r>
    <x v="9"/>
  </r>
  <r>
    <x v="9"/>
  </r>
  <r>
    <x v="9"/>
  </r>
  <r>
    <x v="9"/>
  </r>
  <r>
    <x v="9"/>
  </r>
  <r>
    <x v="9"/>
  </r>
  <r>
    <x v="9"/>
  </r>
  <r>
    <x v="9"/>
  </r>
  <r>
    <x v="9"/>
  </r>
  <r>
    <x v="9"/>
  </r>
  <r>
    <x v="0"/>
  </r>
  <r>
    <x v="0"/>
  </r>
  <r>
    <x v="0"/>
  </r>
  <r>
    <x v="0"/>
  </r>
  <r>
    <x v="0"/>
  </r>
  <r>
    <x v="0"/>
  </r>
  <r>
    <x v="0"/>
  </r>
  <r>
    <x v="0"/>
  </r>
  <r>
    <x v="0"/>
  </r>
  <r>
    <x v="0"/>
  </r>
  <r>
    <x v="0"/>
  </r>
  <r>
    <x v="0"/>
  </r>
  <r>
    <x v="9"/>
  </r>
  <r>
    <x v="9"/>
  </r>
  <r>
    <x v="9"/>
  </r>
  <r>
    <x v="9"/>
  </r>
  <r>
    <x v="9"/>
  </r>
  <r>
    <x v="0"/>
  </r>
  <r>
    <x v="0"/>
  </r>
  <r>
    <x v="0"/>
  </r>
  <r>
    <x v="0"/>
  </r>
  <r>
    <x v="0"/>
  </r>
  <r>
    <x v="0"/>
  </r>
  <r>
    <x v="3"/>
  </r>
  <r>
    <x v="3"/>
  </r>
  <r>
    <x v="0"/>
  </r>
  <r>
    <x v="0"/>
  </r>
  <r>
    <x v="3"/>
  </r>
  <r>
    <x v="18"/>
  </r>
  <r>
    <x v="3"/>
  </r>
  <r>
    <x v="3"/>
  </r>
  <r>
    <x v="0"/>
  </r>
  <r>
    <x v="0"/>
  </r>
  <r>
    <x v="0"/>
  </r>
  <r>
    <x v="0"/>
  </r>
  <r>
    <x v="0"/>
  </r>
  <r>
    <x v="19"/>
  </r>
  <r>
    <x v="19"/>
  </r>
  <r>
    <x v="0"/>
  </r>
  <r>
    <x v="0"/>
  </r>
  <r>
    <x v="0"/>
  </r>
  <r>
    <x v="0"/>
  </r>
  <r>
    <x v="0"/>
  </r>
  <r>
    <x v="0"/>
  </r>
  <r>
    <x v="0"/>
  </r>
  <r>
    <x v="0"/>
  </r>
  <r>
    <x v="0"/>
  </r>
  <r>
    <x v="0"/>
  </r>
  <r>
    <x v="0"/>
  </r>
  <r>
    <x v="0"/>
  </r>
  <r>
    <x v="0"/>
  </r>
  <r>
    <x v="0"/>
  </r>
  <r>
    <x v="0"/>
  </r>
  <r>
    <x v="0"/>
  </r>
  <r>
    <x v="0"/>
  </r>
  <r>
    <x v="0"/>
  </r>
  <r>
    <x v="0"/>
  </r>
  <r>
    <x v="0"/>
  </r>
  <r>
    <x v="3"/>
  </r>
  <r>
    <x v="0"/>
  </r>
  <r>
    <x v="0"/>
  </r>
  <r>
    <x v="0"/>
  </r>
  <r>
    <x v="0"/>
  </r>
  <r>
    <x v="0"/>
  </r>
  <r>
    <x v="3"/>
  </r>
  <r>
    <x v="3"/>
  </r>
  <r>
    <x v="3"/>
  </r>
  <r>
    <x v="3"/>
  </r>
  <r>
    <x v="3"/>
  </r>
  <r>
    <x v="3"/>
  </r>
  <r>
    <x v="0"/>
  </r>
  <r>
    <x v="0"/>
  </r>
  <r>
    <x v="0"/>
  </r>
  <r>
    <x v="0"/>
  </r>
  <r>
    <x v="0"/>
  </r>
  <r>
    <x v="0"/>
  </r>
  <r>
    <x v="3"/>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0"/>
  </r>
  <r>
    <x v="0"/>
  </r>
  <r>
    <x v="0"/>
  </r>
  <r>
    <x v="0"/>
  </r>
  <r>
    <x v="0"/>
  </r>
  <r>
    <x v="0"/>
  </r>
  <r>
    <x v="3"/>
  </r>
  <r>
    <x v="0"/>
  </r>
  <r>
    <x v="3"/>
  </r>
  <r>
    <x v="3"/>
  </r>
  <r>
    <x v="0"/>
  </r>
  <r>
    <x v="0"/>
  </r>
  <r>
    <x v="0"/>
  </r>
  <r>
    <x v="3"/>
  </r>
  <r>
    <x v="3"/>
  </r>
  <r>
    <x v="3"/>
  </r>
  <r>
    <x v="3"/>
  </r>
  <r>
    <x v="0"/>
  </r>
  <r>
    <x v="0"/>
  </r>
  <r>
    <x v="3"/>
  </r>
  <r>
    <x v="3"/>
  </r>
  <r>
    <x v="3"/>
  </r>
  <r>
    <x v="3"/>
  </r>
  <r>
    <x v="3"/>
  </r>
  <r>
    <x v="3"/>
  </r>
  <r>
    <x v="3"/>
  </r>
  <r>
    <x v="3"/>
  </r>
  <r>
    <x v="3"/>
  </r>
  <r>
    <x v="3"/>
  </r>
  <r>
    <x v="3"/>
  </r>
  <r>
    <x v="3"/>
  </r>
  <r>
    <x v="3"/>
  </r>
  <r>
    <x v="3"/>
  </r>
  <r>
    <x v="3"/>
  </r>
  <r>
    <x v="3"/>
  </r>
  <r>
    <x v="3"/>
  </r>
  <r>
    <x v="3"/>
  </r>
  <r>
    <x v="0"/>
  </r>
  <r>
    <x v="0"/>
  </r>
  <r>
    <x v="0"/>
  </r>
  <r>
    <x v="0"/>
  </r>
  <r>
    <x v="3"/>
  </r>
  <r>
    <x v="3"/>
  </r>
  <r>
    <x v="3"/>
  </r>
  <r>
    <x v="3"/>
  </r>
  <r>
    <x v="0"/>
  </r>
  <r>
    <x v="0"/>
  </r>
  <r>
    <x v="0"/>
  </r>
  <r>
    <x v="0"/>
  </r>
  <r>
    <x v="3"/>
  </r>
  <r>
    <x v="3"/>
  </r>
  <r>
    <x v="3"/>
  </r>
  <r>
    <x v="3"/>
  </r>
  <r>
    <x v="3"/>
  </r>
  <r>
    <x v="3"/>
  </r>
  <r>
    <x v="3"/>
  </r>
  <r>
    <x v="3"/>
  </r>
  <r>
    <x v="0"/>
  </r>
  <r>
    <x v="3"/>
  </r>
  <r>
    <x v="3"/>
  </r>
  <r>
    <x v="3"/>
  </r>
  <r>
    <x v="3"/>
  </r>
  <r>
    <x v="3"/>
  </r>
  <r>
    <x v="3"/>
  </r>
  <r>
    <x v="3"/>
  </r>
  <r>
    <x v="3"/>
  </r>
  <r>
    <x v="3"/>
  </r>
  <r>
    <x v="3"/>
  </r>
  <r>
    <x v="3"/>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21"/>
  </r>
  <r>
    <x v="21"/>
  </r>
  <r>
    <x v="0"/>
  </r>
  <r>
    <x v="0"/>
  </r>
  <r>
    <x v="21"/>
  </r>
  <r>
    <x v="21"/>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0"/>
  </r>
  <r>
    <x v="10"/>
  </r>
  <r>
    <x v="9"/>
  </r>
  <r>
    <x v="9"/>
  </r>
  <r>
    <x v="9"/>
  </r>
  <r>
    <x v="0"/>
  </r>
  <r>
    <x v="0"/>
  </r>
  <r>
    <x v="0"/>
  </r>
  <r>
    <x v="0"/>
  </r>
  <r>
    <x v="9"/>
  </r>
  <r>
    <x v="9"/>
  </r>
  <r>
    <x v="9"/>
  </r>
  <r>
    <x v="9"/>
  </r>
  <r>
    <x v="9"/>
  </r>
  <r>
    <x v="9"/>
  </r>
  <r>
    <x v="9"/>
  </r>
  <r>
    <x v="22"/>
  </r>
  <r>
    <x v="0"/>
  </r>
  <r>
    <x v="0"/>
  </r>
  <r>
    <x v="0"/>
  </r>
  <r>
    <x v="0"/>
  </r>
  <r>
    <x v="9"/>
  </r>
  <r>
    <x v="9"/>
  </r>
  <r>
    <x v="9"/>
  </r>
  <r>
    <x v="9"/>
  </r>
  <r>
    <x v="9"/>
  </r>
  <r>
    <x v="9"/>
  </r>
  <r>
    <x v="9"/>
  </r>
  <r>
    <x v="9"/>
  </r>
  <r>
    <x v="0"/>
  </r>
  <r>
    <x v="0"/>
  </r>
  <r>
    <x v="0"/>
  </r>
  <r>
    <x v="9"/>
  </r>
  <r>
    <x v="9"/>
  </r>
  <r>
    <x v="9"/>
  </r>
  <r>
    <x v="9"/>
  </r>
  <r>
    <x v="9"/>
  </r>
  <r>
    <x v="9"/>
  </r>
  <r>
    <x v="9"/>
  </r>
  <r>
    <x v="9"/>
  </r>
  <r>
    <x v="9"/>
  </r>
  <r>
    <x v="9"/>
  </r>
  <r>
    <x v="9"/>
  </r>
  <r>
    <x v="9"/>
  </r>
  <r>
    <x v="9"/>
  </r>
  <r>
    <x v="0"/>
  </r>
  <r>
    <x v="0"/>
  </r>
  <r>
    <x v="0"/>
  </r>
  <r>
    <x v="9"/>
  </r>
  <r>
    <x v="9"/>
  </r>
  <r>
    <x v="9"/>
  </r>
  <r>
    <x v="9"/>
  </r>
  <r>
    <x v="9"/>
  </r>
  <r>
    <x v="9"/>
  </r>
  <r>
    <x v="9"/>
  </r>
  <r>
    <x v="9"/>
  </r>
  <r>
    <x v="9"/>
  </r>
  <r>
    <x v="9"/>
  </r>
  <r>
    <x v="9"/>
  </r>
  <r>
    <x v="9"/>
  </r>
  <r>
    <x v="0"/>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0"/>
  </r>
  <r>
    <x v="0"/>
  </r>
  <r>
    <x v="0"/>
  </r>
  <r>
    <x v="0"/>
  </r>
  <r>
    <x v="0"/>
  </r>
  <r>
    <x v="0"/>
  </r>
  <r>
    <x v="9"/>
  </r>
  <r>
    <x v="9"/>
  </r>
  <r>
    <x v="9"/>
  </r>
  <r>
    <x v="9"/>
  </r>
  <r>
    <x v="9"/>
  </r>
  <r>
    <x v="9"/>
  </r>
  <r>
    <x v="0"/>
  </r>
  <r>
    <x v="0"/>
  </r>
  <r>
    <x v="0"/>
  </r>
  <r>
    <x v="0"/>
  </r>
  <r>
    <x v="0"/>
  </r>
  <r>
    <x v="0"/>
  </r>
  <r>
    <x v="0"/>
  </r>
  <r>
    <x v="0"/>
  </r>
  <r>
    <x v="0"/>
  </r>
  <r>
    <x v="0"/>
  </r>
  <r>
    <x v="0"/>
  </r>
  <r>
    <x v="0"/>
  </r>
  <r>
    <x v="0"/>
  </r>
  <r>
    <x v="0"/>
  </r>
  <r>
    <x v="9"/>
  </r>
  <r>
    <x v="9"/>
  </r>
  <r>
    <x v="9"/>
  </r>
  <r>
    <x v="9"/>
  </r>
  <r>
    <x v="9"/>
  </r>
  <r>
    <x v="9"/>
  </r>
  <r>
    <x v="9"/>
  </r>
  <r>
    <x v="9"/>
  </r>
  <r>
    <x v="9"/>
  </r>
  <r>
    <x v="0"/>
  </r>
  <r>
    <x v="0"/>
  </r>
  <r>
    <x v="0"/>
  </r>
  <r>
    <x v="0"/>
  </r>
  <r>
    <x v="0"/>
  </r>
  <r>
    <x v="0"/>
  </r>
  <r>
    <x v="9"/>
  </r>
  <r>
    <x v="9"/>
  </r>
  <r>
    <x v="9"/>
  </r>
  <r>
    <x v="9"/>
  </r>
  <r>
    <x v="9"/>
  </r>
  <r>
    <x v="9"/>
  </r>
  <r>
    <x v="9"/>
  </r>
  <r>
    <x v="9"/>
  </r>
  <r>
    <x v="9"/>
  </r>
  <r>
    <x v="9"/>
  </r>
  <r>
    <x v="9"/>
  </r>
  <r>
    <x v="0"/>
  </r>
  <r>
    <x v="0"/>
  </r>
  <r>
    <x v="0"/>
  </r>
  <r>
    <x v="0"/>
  </r>
  <r>
    <x v="0"/>
  </r>
  <r>
    <x v="0"/>
  </r>
  <r>
    <x v="9"/>
  </r>
  <r>
    <x v="9"/>
  </r>
  <r>
    <x v="9"/>
  </r>
  <r>
    <x v="9"/>
  </r>
  <r>
    <x v="0"/>
  </r>
  <r>
    <x v="0"/>
  </r>
  <r>
    <x v="0"/>
  </r>
  <r>
    <x v="0"/>
  </r>
  <r>
    <x v="0"/>
  </r>
  <r>
    <x v="9"/>
  </r>
  <r>
    <x v="9"/>
  </r>
  <r>
    <x v="9"/>
  </r>
  <r>
    <x v="9"/>
  </r>
  <r>
    <x v="9"/>
  </r>
  <r>
    <x v="9"/>
  </r>
  <r>
    <x v="9"/>
  </r>
  <r>
    <x v="0"/>
  </r>
  <r>
    <x v="0"/>
  </r>
  <r>
    <x v="0"/>
  </r>
  <r>
    <x v="0"/>
  </r>
  <r>
    <x v="0"/>
  </r>
  <r>
    <x v="0"/>
  </r>
  <r>
    <x v="0"/>
  </r>
  <r>
    <x v="0"/>
  </r>
  <r>
    <x v="0"/>
  </r>
  <r>
    <x v="0"/>
  </r>
  <r>
    <x v="0"/>
  </r>
  <r>
    <x v="0"/>
  </r>
  <r>
    <x v="0"/>
  </r>
  <r>
    <x v="0"/>
  </r>
  <r>
    <x v="0"/>
  </r>
  <r>
    <x v="23"/>
  </r>
  <r>
    <x v="23"/>
  </r>
  <r>
    <x v="23"/>
  </r>
  <r>
    <x v="23"/>
  </r>
  <r>
    <x v="23"/>
  </r>
  <r>
    <x v="23"/>
  </r>
  <r>
    <x v="0"/>
  </r>
  <r>
    <x v="9"/>
  </r>
  <r>
    <x v="9"/>
  </r>
  <r>
    <x v="9"/>
  </r>
  <r>
    <x v="9"/>
  </r>
  <r>
    <x v="9"/>
  </r>
  <r>
    <x v="0"/>
  </r>
  <r>
    <x v="0"/>
  </r>
  <r>
    <x v="0"/>
  </r>
  <r>
    <x v="0"/>
  </r>
  <r>
    <x v="0"/>
  </r>
  <r>
    <x v="9"/>
  </r>
  <r>
    <x v="0"/>
  </r>
  <r>
    <x v="0"/>
  </r>
  <r>
    <x v="0"/>
  </r>
  <r>
    <x v="24"/>
  </r>
  <r>
    <x v="0"/>
  </r>
  <r>
    <x v="0"/>
  </r>
  <r>
    <x v="0"/>
  </r>
  <r>
    <x v="0"/>
  </r>
  <r>
    <x v="0"/>
  </r>
  <r>
    <x v="0"/>
  </r>
  <r>
    <x v="0"/>
  </r>
  <r>
    <x v="0"/>
  </r>
  <r>
    <x v="0"/>
  </r>
  <r>
    <x v="0"/>
  </r>
  <r>
    <x v="0"/>
  </r>
  <r>
    <x v="0"/>
  </r>
  <r>
    <x v="0"/>
  </r>
  <r>
    <x v="9"/>
  </r>
  <r>
    <x v="9"/>
  </r>
  <r>
    <x v="9"/>
  </r>
  <r>
    <x v="9"/>
  </r>
  <r>
    <x v="9"/>
  </r>
  <r>
    <x v="9"/>
  </r>
  <r>
    <x v="6"/>
  </r>
  <r>
    <x v="9"/>
  </r>
  <r>
    <x v="9"/>
  </r>
  <r>
    <x v="9"/>
  </r>
  <r>
    <x v="9"/>
  </r>
  <r>
    <x v="9"/>
  </r>
  <r>
    <x v="0"/>
  </r>
  <r>
    <x v="0"/>
  </r>
  <r>
    <x v="0"/>
  </r>
  <r>
    <x v="0"/>
  </r>
  <r>
    <x v="9"/>
  </r>
  <r>
    <x v="9"/>
  </r>
  <r>
    <x v="9"/>
  </r>
  <r>
    <x v="9"/>
  </r>
  <r>
    <x v="0"/>
  </r>
  <r>
    <x v="0"/>
  </r>
  <r>
    <x v="0"/>
  </r>
  <r>
    <x v="0"/>
  </r>
  <r>
    <x v="25"/>
  </r>
  <r>
    <x v="26"/>
  </r>
  <r>
    <x v="0"/>
  </r>
  <r>
    <x v="0"/>
  </r>
  <r>
    <x v="0"/>
  </r>
  <r>
    <x v="0"/>
  </r>
  <r>
    <x v="0"/>
  </r>
  <r>
    <x v="0"/>
  </r>
  <r>
    <x v="9"/>
  </r>
  <r>
    <x v="9"/>
  </r>
  <r>
    <x v="9"/>
  </r>
  <r>
    <x v="9"/>
  </r>
  <r>
    <x v="9"/>
  </r>
  <r>
    <x v="9"/>
  </r>
  <r>
    <x v="9"/>
  </r>
  <r>
    <x v="9"/>
  </r>
  <r>
    <x v="9"/>
  </r>
  <r>
    <x v="9"/>
  </r>
  <r>
    <x v="0"/>
  </r>
  <r>
    <x v="0"/>
  </r>
  <r>
    <x v="0"/>
  </r>
  <r>
    <x v="0"/>
  </r>
  <r>
    <x v="6"/>
  </r>
  <r>
    <x v="6"/>
  </r>
  <r>
    <x v="0"/>
  </r>
  <r>
    <x v="0"/>
  </r>
  <r>
    <x v="0"/>
  </r>
  <r>
    <x v="0"/>
  </r>
  <r>
    <x v="0"/>
  </r>
  <r>
    <x v="9"/>
  </r>
  <r>
    <x v="9"/>
  </r>
  <r>
    <x v="9"/>
  </r>
  <r>
    <x v="9"/>
  </r>
  <r>
    <x v="0"/>
  </r>
  <r>
    <x v="0"/>
  </r>
  <r>
    <x v="0"/>
  </r>
  <r>
    <x v="0"/>
  </r>
  <r>
    <x v="9"/>
  </r>
  <r>
    <x v="0"/>
  </r>
  <r>
    <x v="0"/>
  </r>
  <r>
    <x v="0"/>
  </r>
  <r>
    <x v="0"/>
  </r>
  <r>
    <x v="0"/>
  </r>
  <r>
    <x v="9"/>
  </r>
  <r>
    <x v="9"/>
  </r>
  <r>
    <x v="9"/>
  </r>
  <r>
    <x v="9"/>
  </r>
  <r>
    <x v="9"/>
  </r>
  <r>
    <x v="9"/>
  </r>
  <r>
    <x v="0"/>
  </r>
  <r>
    <x v="0"/>
  </r>
  <r>
    <x v="0"/>
  </r>
  <r>
    <x v="9"/>
  </r>
  <r>
    <x v="9"/>
  </r>
  <r>
    <x v="9"/>
  </r>
  <r>
    <x v="0"/>
  </r>
  <r>
    <x v="0"/>
  </r>
  <r>
    <x v="0"/>
  </r>
  <r>
    <x v="0"/>
  </r>
  <r>
    <x v="0"/>
  </r>
  <r>
    <x v="0"/>
  </r>
  <r>
    <x v="9"/>
  </r>
  <r>
    <x v="0"/>
  </r>
  <r>
    <x v="0"/>
  </r>
  <r>
    <x v="0"/>
  </r>
  <r>
    <x v="0"/>
  </r>
  <r>
    <x v="0"/>
  </r>
  <r>
    <x v="0"/>
  </r>
  <r>
    <x v="0"/>
  </r>
  <r>
    <x v="0"/>
  </r>
  <r>
    <x v="9"/>
  </r>
  <r>
    <x v="9"/>
  </r>
  <r>
    <x v="9"/>
  </r>
  <r>
    <x v="9"/>
  </r>
  <r>
    <x v="0"/>
  </r>
  <r>
    <x v="0"/>
  </r>
  <r>
    <x v="10"/>
  </r>
  <r>
    <x v="0"/>
  </r>
  <r>
    <x v="0"/>
  </r>
  <r>
    <x v="0"/>
  </r>
  <r>
    <x v="0"/>
  </r>
  <r>
    <x v="0"/>
  </r>
  <r>
    <x v="21"/>
  </r>
  <r>
    <x v="9"/>
  </r>
  <r>
    <x v="9"/>
  </r>
  <r>
    <x v="9"/>
  </r>
  <r>
    <x v="9"/>
  </r>
  <r>
    <x v="9"/>
  </r>
  <r>
    <x v="0"/>
  </r>
  <r>
    <x v="27"/>
  </r>
  <r>
    <x v="0"/>
  </r>
  <r>
    <x v="0"/>
  </r>
  <r>
    <x v="0"/>
  </r>
  <r>
    <x v="0"/>
  </r>
  <r>
    <x v="0"/>
  </r>
  <r>
    <x v="0"/>
  </r>
  <r>
    <x v="9"/>
  </r>
  <r>
    <x v="9"/>
  </r>
  <r>
    <x v="9"/>
  </r>
  <r>
    <x v="0"/>
  </r>
  <r>
    <x v="0"/>
  </r>
  <r>
    <x v="0"/>
  </r>
  <r>
    <x v="0"/>
  </r>
  <r>
    <x v="0"/>
  </r>
  <r>
    <x v="0"/>
  </r>
  <r>
    <x v="0"/>
  </r>
  <r>
    <x v="9"/>
  </r>
  <r>
    <x v="9"/>
  </r>
  <r>
    <x v="9"/>
  </r>
  <r>
    <x v="9"/>
  </r>
  <r>
    <x v="0"/>
  </r>
  <r>
    <x v="0"/>
  </r>
  <r>
    <x v="9"/>
  </r>
  <r>
    <x v="9"/>
  </r>
  <r>
    <x v="6"/>
  </r>
  <r>
    <x v="0"/>
  </r>
  <r>
    <x v="0"/>
  </r>
  <r>
    <x v="0"/>
  </r>
  <r>
    <x v="0"/>
  </r>
  <r>
    <x v="0"/>
  </r>
  <r>
    <x v="0"/>
  </r>
  <r>
    <x v="9"/>
  </r>
  <r>
    <x v="9"/>
  </r>
  <r>
    <x v="9"/>
  </r>
  <r>
    <x v="9"/>
  </r>
  <r>
    <x v="9"/>
  </r>
  <r>
    <x v="0"/>
  </r>
  <r>
    <x v="9"/>
  </r>
  <r>
    <x v="0"/>
  </r>
  <r>
    <x v="1"/>
  </r>
  <r>
    <x v="1"/>
  </r>
  <r>
    <x v="0"/>
  </r>
  <r>
    <x v="9"/>
  </r>
  <r>
    <x v="9"/>
  </r>
  <r>
    <x v="9"/>
  </r>
  <r>
    <x v="9"/>
  </r>
  <r>
    <x v="9"/>
  </r>
  <r>
    <x v="9"/>
  </r>
  <r>
    <x v="0"/>
  </r>
  <r>
    <x v="0"/>
  </r>
  <r>
    <x v="0"/>
  </r>
  <r>
    <x v="9"/>
  </r>
  <r>
    <x v="28"/>
  </r>
  <r>
    <x v="0"/>
  </r>
  <r>
    <x v="0"/>
  </r>
  <r>
    <x v="0"/>
  </r>
  <r>
    <x v="0"/>
  </r>
  <r>
    <x v="9"/>
  </r>
  <r>
    <x v="9"/>
  </r>
  <r>
    <x v="9"/>
  </r>
  <r>
    <x v="9"/>
  </r>
  <r>
    <x v="9"/>
  </r>
  <r>
    <x v="9"/>
  </r>
  <r>
    <x v="9"/>
  </r>
  <r>
    <x v="9"/>
  </r>
  <r>
    <x v="0"/>
  </r>
  <r>
    <x v="0"/>
  </r>
  <r>
    <x v="0"/>
  </r>
  <r>
    <x v="0"/>
  </r>
  <r>
    <x v="0"/>
  </r>
  <r>
    <x v="0"/>
  </r>
  <r>
    <x v="0"/>
  </r>
  <r>
    <x v="0"/>
  </r>
  <r>
    <x v="0"/>
  </r>
  <r>
    <x v="0"/>
  </r>
  <r>
    <x v="0"/>
  </r>
  <r>
    <x v="0"/>
  </r>
  <r>
    <x v="0"/>
  </r>
  <r>
    <x v="6"/>
  </r>
  <r>
    <x v="0"/>
  </r>
  <r>
    <x v="21"/>
  </r>
  <r>
    <x v="21"/>
  </r>
  <r>
    <x v="21"/>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C13E9-91B6-4FB3-89E3-AFE40F0F6AF5}" name="PivotTable1" cacheId="347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QAQC_Actions">
  <location ref="A3:A32" firstHeaderRow="1" firstDataRow="1" firstDataCol="1"/>
  <pivotFields count="1">
    <pivotField axis="axisRow" showAll="0">
      <items count="35">
        <item x="8"/>
        <item x="28"/>
        <item x="11"/>
        <item x="21"/>
        <item x="20"/>
        <item x="25"/>
        <item x="27"/>
        <item m="1" x="29"/>
        <item m="1" x="33"/>
        <item m="1" x="31"/>
        <item x="4"/>
        <item x="5"/>
        <item x="22"/>
        <item x="10"/>
        <item x="15"/>
        <item m="1" x="30"/>
        <item x="14"/>
        <item x="7"/>
        <item x="0"/>
        <item x="3"/>
        <item m="1" x="32"/>
        <item x="24"/>
        <item x="26"/>
        <item x="2"/>
        <item x="13"/>
        <item x="9"/>
        <item x="23"/>
        <item x="1"/>
        <item x="6"/>
        <item x="17"/>
        <item x="12"/>
        <item x="16"/>
        <item x="18"/>
        <item x="19"/>
        <item t="default"/>
      </items>
    </pivotField>
  </pivotFields>
  <rowFields count="1">
    <field x="0"/>
  </rowFields>
  <rowItems count="29">
    <i>
      <x/>
    </i>
    <i>
      <x v="1"/>
    </i>
    <i>
      <x v="2"/>
    </i>
    <i>
      <x v="3"/>
    </i>
    <i>
      <x v="4"/>
    </i>
    <i>
      <x v="5"/>
    </i>
    <i>
      <x v="6"/>
    </i>
    <i>
      <x v="10"/>
    </i>
    <i>
      <x v="11"/>
    </i>
    <i>
      <x v="12"/>
    </i>
    <i>
      <x v="13"/>
    </i>
    <i>
      <x v="14"/>
    </i>
    <i>
      <x v="16"/>
    </i>
    <i>
      <x v="17"/>
    </i>
    <i>
      <x v="18"/>
    </i>
    <i>
      <x v="19"/>
    </i>
    <i>
      <x v="21"/>
    </i>
    <i>
      <x v="22"/>
    </i>
    <i>
      <x v="23"/>
    </i>
    <i>
      <x v="24"/>
    </i>
    <i>
      <x v="25"/>
    </i>
    <i>
      <x v="26"/>
    </i>
    <i>
      <x v="27"/>
    </i>
    <i>
      <x v="28"/>
    </i>
    <i>
      <x v="29"/>
    </i>
    <i>
      <x v="30"/>
    </i>
    <i>
      <x v="31"/>
    </i>
    <i>
      <x v="32"/>
    </i>
    <i>
      <x v="3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D92BFC-804D-4C7E-A806-5441A024ABAE}" name="Table1" displayName="Table1" ref="A1:V2555" totalsRowShown="0" headerRowDxfId="23" dataDxfId="22">
  <autoFilter ref="A1:V2555" xr:uid="{A1D92BFC-804D-4C7E-A806-5441A024ABAE}"/>
  <tableColumns count="22">
    <tableColumn id="1" xr3:uid="{9DDC7A5D-81C4-4369-AB2A-887F5FA08362}" name="APPLICATION_NUMBER" dataDxfId="21"/>
    <tableColumn id="2" xr3:uid="{2A9F460C-C8C6-4157-BCD7-0BF94DD7844C}" name="YEAR" dataDxfId="20"/>
    <tableColumn id="3" xr3:uid="{2A97D8E3-CEEB-4179-9764-0AA0F5276585}" name="CALENDAR_YEAR_TOTAL" dataDxfId="19"/>
    <tableColumn id="4" xr3:uid="{3E5BA165-3DA2-4EF3-98F3-148491B94442}" name="FACE_VALUE_AMOUNT" dataDxfId="18"/>
    <tableColumn id="5" xr3:uid="{E5350B5F-4D90-4897-907B-E8393F7343F0}" name="IniDiv_Converted_to_AF" dataDxfId="17"/>
    <tableColumn id="6" xr3:uid="{EB773251-D52D-4C41-991F-245F13567539}" name="Diversion_as_Percent_of_FV" dataDxfId="16"/>
    <tableColumn id="7" xr3:uid="{4F4ED4EE-EE3A-4E00-9D0C-5D67C8263C61}" name="Diversion_as_Percent_of_IniDiv" dataDxfId="15"/>
    <tableColumn id="8" xr3:uid="{48E7E2B3-8156-4F57-86F5-46144D263C5A}" name="Annual_Diversion_if_reported_in_Gallons" dataDxfId="14"/>
    <tableColumn id="9" xr3:uid="{9E876AF3-DEDA-47A0-91DE-6492560DBE08}" name="Gallons_as_percent_of_FV" dataDxfId="13"/>
    <tableColumn id="10" xr3:uid="{7C9C2AEA-248C-495A-8BAE-86F8A7FCBC52}" name="Gallons_as_percent_of_IniDiv" dataDxfId="12"/>
    <tableColumn id="11" xr3:uid="{845B8AF7-3330-47EE-B045-686DBB315B19}" name="Annual_Diversion_if_reported_in_GPM" dataDxfId="11"/>
    <tableColumn id="12" xr3:uid="{3AB50487-9841-4475-9F7A-843B24AEF404}" name="GPM_as_percent_of_FV" dataDxfId="10"/>
    <tableColumn id="13" xr3:uid="{C8E47CE1-4FA4-4CEC-8FC7-8BC13F320A93}" name="GPM_as_percent_of_IniDiv" dataDxfId="9"/>
    <tableColumn id="14" xr3:uid="{05A26721-15CE-4312-B24D-95411BB6E68A}" name="Annual_Diversion_if_reported_in_GPD" dataDxfId="8"/>
    <tableColumn id="15" xr3:uid="{4C1EE342-F16E-4A3A-A224-7DF35C8AC4AA}" name="GPD_as_percent_of_FV" dataDxfId="7"/>
    <tableColumn id="16" xr3:uid="{8CBA1AFD-6241-49AF-A0A9-04166E599A7B}" name="GPD_as_percent_of_IniDiv" dataDxfId="6"/>
    <tableColumn id="17" xr3:uid="{F6CB4093-75D2-4CE5-BCC4-77CE9D470AF4}" name="Annual_Diversion_if_reported_in_CFS" dataDxfId="5" dataCellStyle="Comma"/>
    <tableColumn id="18" xr3:uid="{E3AE9D20-45AE-4A1F-889E-EE122AD0576A}" name="CFS_as_percent_of_FV" dataDxfId="4"/>
    <tableColumn id="19" xr3:uid="{E2357213-A7B9-4A75-9C8F-D30B1168F546}" name="CFS_as_percent_of_IniDiv" dataDxfId="3"/>
    <tableColumn id="20" xr3:uid="{EE98B653-5CC8-452E-96C1-174B176F966F}" name="QAQC_Action_Taken" dataDxfId="2"/>
    <tableColumn id="21" xr3:uid="{B8F93FCC-D3C7-42A8-B969-B8337EC0C76A}" name="QAQC_Reason" dataDxfId="1"/>
    <tableColumn id="22" xr3:uid="{3DB28356-048F-4E97-A38A-0C2F356760D4}" name="Staff"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3" dT="2023-09-07T15:20:58.85" personId="{1FC0BC8C-474C-4FDA-97AB-42B3CF5BDD54}" id="{69F6985E-15A2-4D9F-BA34-DF9A94886F6F}">
    <text xml:space="preserve">A014051_2021_Report_Diversion 1 460 2021 combined w2.xlsx </text>
    <extLst>
      <x:ext xmlns:xltc2="http://schemas.microsoft.com/office/spreadsheetml/2020/threadedcomments2" uri="{F7C98A9C-CBB3-438F-8F68-D28B6AF4A901}">
        <xltc2:checksum>3571161732</xltc2:checksum>
        <xltc2:hyperlink startIndex="0" length="57" url="https://cawaterboards.sharepoint.com/:x:/r/DWR/SDA/Shared%20Documents/PAlemi/01%20Requests/Request%20030%20-%20Demand%20Dataset%20Unit%20Error%20Analysis/A014051_2021_Report_Diversion%201%20460%202021%20combined%20w2.xlsx?d=w8466605c69ba4570a428c1e473a2a738&amp;csf=1&amp;web=1&amp;e=sJStdj"/>
      </x:ext>
    </extLst>
  </threadedComment>
  <threadedComment ref="U219" dT="2023-08-21T17:38:14.67" personId="{1FC0BC8C-474C-4FDA-97AB-42B3CF5BDD54}" id="{D1507606-D3E0-49D0-A8EE-438F6494E7C9}">
    <text>https://cawaterboards.sharepoint.com/:x:/r/DWR/SDA/Shared%20Documents/SOPs%20and%20Documentation/1.%20Demand%20Data/SDA%20Methodology/Demand_Corrections/A014539_2020_Report_Measurement%20Spreadsheet.xls?d=wccfef2aab9824fa9a5749b78ae9f874f&amp;csf=1&amp;web=1&amp;e=2QInSy</text>
    <extLst>
      <x:ext xmlns:xltc2="http://schemas.microsoft.com/office/spreadsheetml/2020/threadedcomments2" uri="{F7C98A9C-CBB3-438F-8F68-D28B6AF4A901}">
        <xltc2:checksum>2400838946</xltc2:checksum>
        <xltc2:hyperlink startIndex="0" length="259" url="https://cawaterboards.sharepoint.com/:x:/r/DWR/SDA/Shared%20Documents/SOPs%20and%20Documentation/1.%20Demand%20Data/SDA%20Methodology/Demand_Corrections/A014539_2020_Report_Measurement%20Spreadsheet.xls?d=wccfef2aab9824fa9a5749b78ae9f874f&amp;csf=1&amp;web=1&amp;e=2QInSy"/>
      </x:ext>
    </extLst>
  </threadedComment>
  <threadedComment ref="U293" dT="2023-08-21T21:23:53.14" personId="{1FC0BC8C-474C-4FDA-97AB-42B3CF5BDD54}" id="{F71F9600-5CEE-4539-9FA7-51BF3708DFDD}">
    <text xml:space="preserve">A015677_2020_Norgard Ranch 2020.xls </text>
    <extLst>
      <x:ext xmlns:xltc2="http://schemas.microsoft.com/office/spreadsheetml/2020/threadedcomments2" uri="{F7C98A9C-CBB3-438F-8F68-D28B6AF4A901}">
        <xltc2:checksum>931207821</xltc2:checksum>
        <xltc2:hyperlink startIndex="0" length="35" url="https://cawaterboards.sharepoint.com/:x:/r/DWR/SDA/Shared%20Documents/PAlemi/01%20Requests/Request%20030%20-%20Demand%20Dataset%20Unit%20Error%20Analysis/A015677_2020_Norgard%20Ranch%202020.xls?d=w85c2632e96454a38acde1596b3a99e1f&amp;csf=1&amp;web=1&amp;e=qGa73P"/>
      </x:ext>
    </extLst>
  </threadedComment>
  <threadedComment ref="T331" dT="2023-08-29T16:18:24.10" personId="{1FC0BC8C-474C-4FDA-97AB-42B3CF5BDD54}" id="{59557C3E-B48A-4149-8852-773926ED560A}">
    <text>https://cawaterboards.sharepoint.com/:x:/r/DWR/SDA/Shared%20Documents/PAlemi/01%20Requests/Request%20030%20-%20Demand%20Dataset%20Unit%20Error%20Analysis/A015781_King%20Jan%2001%202021%20to%20Dec%2031%202021%20DATA_LOG.xlsm?d=w47d2dada220e4f77b0af76e64b820d24&amp;csf=1&amp;web=1&amp;e=XwBiUJ</text>
    <extLst>
      <x:ext xmlns:xltc2="http://schemas.microsoft.com/office/spreadsheetml/2020/threadedcomments2" uri="{F7C98A9C-CBB3-438F-8F68-D28B6AF4A901}">
        <xltc2:checksum>3658196261</xltc2:checksum>
        <xltc2:hyperlink startIndex="0" length="280" url="https://cawaterboards.sharepoint.com/:x:/r/DWR/SDA/Shared%20Documents/PAlemi/01%20Requests/Request%20030%20-%20Demand%20Dataset%20Unit%20Error%20Analysis/A015781_King%20Jan%2001%202021%20to%20Dec%2031%202021%20DATA_LOG.xlsm?d=w47d2dada220e4f77b0af76e64b820d24&amp;csf=1&amp;web=1&amp;e=XwBiUJ"/>
      </x:ext>
    </extLst>
  </threadedComment>
  <threadedComment ref="U350" dT="2023-08-21T21:36:24.92" personId="{1FC0BC8C-474C-4FDA-97AB-42B3CF5BDD54}" id="{408394BD-8E57-4E68-B889-F3142264D832}">
    <text>https://cawaterboards.sharepoint.com/:x:/r/DWR/SDA/Shared%20Documents/PAlemi/01%20Requests/Request%20030%20-%20Demand%20Dataset%20Unit%20Error%20Analysis/A016308_2020_M007249%20Readings.xlsx?d=w9e47872258ba4da798ece257fb480114&amp;csf=1&amp;web=1&amp;e=kBJEMp</text>
    <extLst>
      <x:ext xmlns:xltc2="http://schemas.microsoft.com/office/spreadsheetml/2020/threadedcomments2" uri="{F7C98A9C-CBB3-438F-8F68-D28B6AF4A901}">
        <xltc2:checksum>2169714788</xltc2:checksum>
        <xltc2:hyperlink startIndex="0" length="247" url="https://cawaterboards.sharepoint.com/:x:/r/DWR/SDA/Shared%20Documents/PAlemi/01%20Requests/Request%20030%20-%20Demand%20Dataset%20Unit%20Error%20Analysis/A016308_2020_M007249%20Readings.xlsx?d=w9e47872258ba4da798ece257fb480114&amp;csf=1&amp;web=1&amp;e=kBJEMp"/>
      </x:ext>
    </extLst>
  </threadedComment>
  <threadedComment ref="U660" dT="2023-09-07T15:24:55.35" personId="{1FC0BC8C-474C-4FDA-97AB-42B3CF5BDD54}" id="{8592B195-3762-4CDB-AD2A-413B26F7599C}">
    <text>POD 04 and POD 05 are both listed under the PODs and Sources tab in ewrims and each has a corresponding spreadsheet. POD 5 indicates 126.7 AF of total diversion in 2019.</text>
  </threadedComment>
  <threadedComment ref="U660" dT="2023-09-07T15:31:49.17" personId="{1FC0BC8C-474C-4FDA-97AB-42B3CF5BDD54}" id="{FC75C388-6327-403F-980B-6EA7D1C9D438}" parentId="{8592B195-3762-4CDB-AD2A-413B26F7599C}">
    <text>POD 4 spreadsheet indicates 21 AF of diversion. I'm tempted to change the calendar_year_total to 147.7 AF (21 AF + 126.7 AF).</text>
  </threadedComment>
  <threadedComment ref="U934" dT="2023-09-07T15:58:17.40" personId="{1FC0BC8C-474C-4FDA-97AB-42B3CF5BDD54}" id="{37C60A84-46D2-4648-9931-E58D2FBE5834}">
    <text xml:space="preserve">2018_Report_BSC 1&amp;2 2018 RoundSheet.xls </text>
    <extLst>
      <x:ext xmlns:xltc2="http://schemas.microsoft.com/office/spreadsheetml/2020/threadedcomments2" uri="{F7C98A9C-CBB3-438F-8F68-D28B6AF4A901}">
        <xltc2:checksum>1722663180</xltc2:checksum>
        <xltc2:hyperlink startIndex="0" length="39" url="https://cawaterboards.sharepoint.com/:x:/r/DWR/SDA/Shared%20Documents/PAlemi/01%20Requests/Request%20030%20-%20Demand%20Dataset%20Unit%20Error%20Analysis/A028319/2018_Report_BSC%201%262%202018%20RoundSheet.xls?d=w0dc741395c9747b5a89ff68acba0a642&amp;csf=1&amp;web=1&amp;e=QKTBBk&amp;nav=MTVfe0E2MDVEQjEyLUFEQ0YtNEJEMS1CM0RFLUU2NzRFOThDOTcxN30"/>
      </x:ext>
    </extLst>
  </threadedComment>
  <threadedComment ref="U1233" dT="2023-08-22T21:23:39.26" personId="{1FC0BC8C-474C-4FDA-97AB-42B3CF5BDD54}" id="{F0248B7B-D36E-4B22-9116-9A3A1B7E3D57}">
    <text>https://cawaterboards.sharepoint.com/:x:/r/DWR/SDA/Shared%20Documents/PAlemi/01%20Requests/Request%20030%20-%20Demand%20Dataset%20Unit%20Error%20Analysis/S014075_2020_Report_R5_well_0511_2020.xlsx?d=wa30d948e63924e87b370478ad3365e31&amp;csf=1&amp;web=1&amp;e=n4SjEG</text>
    <extLst>
      <x:ext xmlns:xltc2="http://schemas.microsoft.com/office/spreadsheetml/2020/threadedcomments2" uri="{F7C98A9C-CBB3-438F-8F68-D28B6AF4A901}">
        <xltc2:checksum>634972004</xltc2:checksum>
        <xltc2:hyperlink startIndex="0" length="253" url="https://cawaterboards.sharepoint.com/:x:/r/DWR/SDA/Shared%20Documents/PAlemi/01%20Requests/Request%20030%20-%20Demand%20Dataset%20Unit%20Error%20Analysis/S014075_2020_Report_R5_well_0511_2020.xlsx?d=wa30d948e63924e87b370478ad3365e31&amp;csf=1&amp;web=1&amp;e=n4SjEG"/>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845B-ECB3-41B8-A0AA-079EDFC12511}">
  <dimension ref="A3:A32"/>
  <sheetViews>
    <sheetView workbookViewId="0">
      <selection activeCell="D21" sqref="D21"/>
    </sheetView>
  </sheetViews>
  <sheetFormatPr defaultRowHeight="15"/>
  <cols>
    <col min="1" max="1" width="70.85546875" bestFit="1" customWidth="1"/>
  </cols>
  <sheetData>
    <row r="3" spans="1:1">
      <c r="A3" s="26" t="s">
        <v>0</v>
      </c>
    </row>
    <row r="4" spans="1:1">
      <c r="A4" s="27" t="s">
        <v>1</v>
      </c>
    </row>
    <row r="5" spans="1:1">
      <c r="A5" s="27" t="s">
        <v>2</v>
      </c>
    </row>
    <row r="6" spans="1:1">
      <c r="A6" s="27" t="s">
        <v>3</v>
      </c>
    </row>
    <row r="7" spans="1:1">
      <c r="A7" s="27" t="s">
        <v>4</v>
      </c>
    </row>
    <row r="8" spans="1:1">
      <c r="A8" s="27" t="s">
        <v>5</v>
      </c>
    </row>
    <row r="9" spans="1:1">
      <c r="A9" s="27" t="s">
        <v>6</v>
      </c>
    </row>
    <row r="10" spans="1:1">
      <c r="A10" s="27" t="s">
        <v>7</v>
      </c>
    </row>
    <row r="11" spans="1:1">
      <c r="A11" s="27" t="s">
        <v>8</v>
      </c>
    </row>
    <row r="12" spans="1:1">
      <c r="A12" s="27" t="s">
        <v>9</v>
      </c>
    </row>
    <row r="13" spans="1:1">
      <c r="A13" s="27" t="s">
        <v>10</v>
      </c>
    </row>
    <row r="14" spans="1:1">
      <c r="A14" s="27" t="s">
        <v>11</v>
      </c>
    </row>
    <row r="15" spans="1:1">
      <c r="A15" s="27" t="s">
        <v>12</v>
      </c>
    </row>
    <row r="16" spans="1:1">
      <c r="A16" s="27" t="s">
        <v>13</v>
      </c>
    </row>
    <row r="17" spans="1:1">
      <c r="A17" s="27" t="s">
        <v>14</v>
      </c>
    </row>
    <row r="18" spans="1:1">
      <c r="A18" s="27" t="s">
        <v>15</v>
      </c>
    </row>
    <row r="19" spans="1:1">
      <c r="A19" s="27" t="s">
        <v>16</v>
      </c>
    </row>
    <row r="20" spans="1:1">
      <c r="A20" s="27" t="s">
        <v>17</v>
      </c>
    </row>
    <row r="21" spans="1:1">
      <c r="A21" s="27" t="s">
        <v>18</v>
      </c>
    </row>
    <row r="22" spans="1:1">
      <c r="A22" s="27" t="s">
        <v>19</v>
      </c>
    </row>
    <row r="23" spans="1:1">
      <c r="A23" s="27" t="s">
        <v>20</v>
      </c>
    </row>
    <row r="24" spans="1:1">
      <c r="A24" s="27" t="s">
        <v>21</v>
      </c>
    </row>
    <row r="25" spans="1:1">
      <c r="A25" s="27" t="s">
        <v>22</v>
      </c>
    </row>
    <row r="26" spans="1:1">
      <c r="A26" s="27" t="s">
        <v>23</v>
      </c>
    </row>
    <row r="27" spans="1:1">
      <c r="A27" s="27" t="s">
        <v>24</v>
      </c>
    </row>
    <row r="28" spans="1:1">
      <c r="A28" s="27" t="s">
        <v>25</v>
      </c>
    </row>
    <row r="29" spans="1:1">
      <c r="A29" s="27" t="s">
        <v>26</v>
      </c>
    </row>
    <row r="30" spans="1:1">
      <c r="A30" s="27" t="s">
        <v>27</v>
      </c>
    </row>
    <row r="31" spans="1:1">
      <c r="A31" s="27" t="s">
        <v>28</v>
      </c>
    </row>
    <row r="32" spans="1:1">
      <c r="A32" s="27"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7207-3C7E-4A8C-9CDF-1333378BECE4}">
  <dimension ref="A1:V2563"/>
  <sheetViews>
    <sheetView tabSelected="1" workbookViewId="0">
      <pane xSplit="5" ySplit="1" topLeftCell="I900" activePane="bottomRight" state="frozen"/>
      <selection pane="bottomRight" activeCell="A907" sqref="A907"/>
      <selection pane="bottomLeft" activeCell="A2" sqref="A2"/>
      <selection pane="topRight" activeCell="F1" sqref="F1"/>
    </sheetView>
  </sheetViews>
  <sheetFormatPr defaultRowHeight="15"/>
  <cols>
    <col min="1" max="1" width="15.42578125" style="20" customWidth="1"/>
    <col min="2" max="2" width="9.140625" style="21"/>
    <col min="3" max="3" width="14.42578125" style="21" customWidth="1"/>
    <col min="4" max="4" width="23.85546875" style="21" customWidth="1"/>
    <col min="5" max="5" width="16.140625" style="20" customWidth="1"/>
    <col min="6" max="6" width="28.42578125" style="21" customWidth="1"/>
    <col min="7" max="7" width="17.7109375" style="20" customWidth="1"/>
    <col min="8" max="8" width="19.85546875" style="20" customWidth="1"/>
    <col min="9" max="9" width="14.85546875" style="20" customWidth="1"/>
    <col min="10" max="10" width="14.5703125" style="20" customWidth="1"/>
    <col min="11" max="11" width="13.85546875" style="20" customWidth="1"/>
    <col min="12" max="12" width="14" style="21" customWidth="1"/>
    <col min="13" max="13" width="15.28515625" style="20" customWidth="1"/>
    <col min="14" max="14" width="15.7109375" style="21" customWidth="1"/>
    <col min="15" max="15" width="16.140625" style="21" customWidth="1"/>
    <col min="16" max="16" width="26.7109375" style="20" customWidth="1"/>
    <col min="17" max="17" width="18.42578125" style="21" customWidth="1"/>
    <col min="18" max="18" width="23.140625" style="20" customWidth="1"/>
    <col min="19" max="19" width="26" style="20" customWidth="1"/>
    <col min="20" max="20" width="28.7109375" style="13" customWidth="1"/>
    <col min="21" max="21" width="42.85546875" style="29" customWidth="1"/>
    <col min="22" max="22" width="9.140625" style="20"/>
  </cols>
  <sheetData>
    <row r="1" spans="1:22" ht="49.5" customHeight="1">
      <c r="A1" s="1" t="s">
        <v>30</v>
      </c>
      <c r="B1" s="5" t="s">
        <v>31</v>
      </c>
      <c r="C1" s="5" t="s">
        <v>32</v>
      </c>
      <c r="D1" s="5" t="s">
        <v>33</v>
      </c>
      <c r="E1" s="1" t="s">
        <v>34</v>
      </c>
      <c r="F1" s="5" t="s">
        <v>35</v>
      </c>
      <c r="G1" s="1" t="s">
        <v>36</v>
      </c>
      <c r="H1" s="1" t="s">
        <v>37</v>
      </c>
      <c r="I1" s="1" t="s">
        <v>38</v>
      </c>
      <c r="J1" s="1" t="s">
        <v>39</v>
      </c>
      <c r="K1" s="1" t="s">
        <v>40</v>
      </c>
      <c r="L1" s="5" t="s">
        <v>41</v>
      </c>
      <c r="M1" s="1" t="s">
        <v>42</v>
      </c>
      <c r="N1" s="5" t="s">
        <v>43</v>
      </c>
      <c r="O1" s="5" t="s">
        <v>44</v>
      </c>
      <c r="P1" s="1" t="s">
        <v>45</v>
      </c>
      <c r="Q1" s="5" t="s">
        <v>46</v>
      </c>
      <c r="R1" s="1" t="s">
        <v>47</v>
      </c>
      <c r="S1" s="1" t="s">
        <v>48</v>
      </c>
      <c r="T1" s="11" t="s">
        <v>49</v>
      </c>
      <c r="U1" s="1" t="s">
        <v>50</v>
      </c>
      <c r="V1" s="1" t="s">
        <v>51</v>
      </c>
    </row>
    <row r="2" spans="1:22" ht="64.5" customHeight="1">
      <c r="A2" s="2" t="s">
        <v>52</v>
      </c>
      <c r="B2" s="6">
        <v>2021</v>
      </c>
      <c r="C2" s="6">
        <v>0.33</v>
      </c>
      <c r="D2" s="6">
        <v>343.6</v>
      </c>
      <c r="E2" s="3"/>
      <c r="F2" s="7">
        <v>9.6042000000000002E-4</v>
      </c>
      <c r="G2" s="8"/>
      <c r="H2" s="8">
        <v>1.0127000000000001E-6</v>
      </c>
      <c r="I2" s="8">
        <v>2.9474E-9</v>
      </c>
      <c r="J2" s="8"/>
      <c r="K2" s="8">
        <v>0.53229236999999996</v>
      </c>
      <c r="L2" s="8">
        <v>1.5491599999999999E-3</v>
      </c>
      <c r="M2" s="8"/>
      <c r="N2" s="7">
        <v>3.6965000000000001E-4</v>
      </c>
      <c r="O2" s="9">
        <v>1.0757999999999999E-6</v>
      </c>
      <c r="P2" s="3"/>
      <c r="Q2" s="10">
        <v>238.909639</v>
      </c>
      <c r="R2" s="3">
        <v>0.69531326999999998</v>
      </c>
      <c r="S2" s="3"/>
      <c r="T2" s="3" t="s">
        <v>15</v>
      </c>
      <c r="U2" s="4" t="s">
        <v>53</v>
      </c>
      <c r="V2" s="3" t="str">
        <f>VLOOKUP($A2, Assignments!$J:$K, 2, FALSE)</f>
        <v>Payman</v>
      </c>
    </row>
    <row r="3" spans="1:22" ht="90">
      <c r="A3" s="14" t="s">
        <v>54</v>
      </c>
      <c r="B3" s="6">
        <v>2017</v>
      </c>
      <c r="C3" s="6">
        <v>3.81</v>
      </c>
      <c r="D3" s="6">
        <v>128.30000000000001</v>
      </c>
      <c r="E3" s="15"/>
      <c r="F3" s="7">
        <v>2.969602E-2</v>
      </c>
      <c r="G3" s="16"/>
      <c r="H3" s="16">
        <v>1.1691999999999999E-5</v>
      </c>
      <c r="I3" s="16">
        <v>9.1134000000000001E-8</v>
      </c>
      <c r="J3" s="16"/>
      <c r="K3" s="16">
        <v>6.1455573299999999</v>
      </c>
      <c r="L3" s="7">
        <v>4.7899900000000002E-2</v>
      </c>
      <c r="M3" s="16"/>
      <c r="N3" s="7">
        <v>4.2677499999999998E-3</v>
      </c>
      <c r="O3" s="9">
        <v>3.3263999999999999E-5</v>
      </c>
      <c r="P3" s="15"/>
      <c r="Q3" s="10">
        <v>2758.3203800000001</v>
      </c>
      <c r="R3" s="15">
        <v>21.498989699999999</v>
      </c>
      <c r="S3" s="15"/>
      <c r="T3" s="3" t="s">
        <v>15</v>
      </c>
      <c r="U3" s="17" t="s">
        <v>55</v>
      </c>
      <c r="V3" s="15" t="str">
        <f>VLOOKUP($A3, Assignments!$J:$K, 2, FALSE)</f>
        <v>Payman</v>
      </c>
    </row>
    <row r="4" spans="1:22" ht="90">
      <c r="A4" s="14" t="s">
        <v>54</v>
      </c>
      <c r="B4" s="6">
        <v>2018</v>
      </c>
      <c r="C4" s="6">
        <v>11.09</v>
      </c>
      <c r="D4" s="6">
        <v>128.30000000000001</v>
      </c>
      <c r="E4" s="15"/>
      <c r="F4" s="7">
        <v>8.6438039999999994E-2</v>
      </c>
      <c r="G4" s="16"/>
      <c r="H4" s="16">
        <v>3.4034E-5</v>
      </c>
      <c r="I4" s="16">
        <v>2.6526999999999999E-7</v>
      </c>
      <c r="J4" s="16"/>
      <c r="K4" s="16">
        <v>17.888249500000001</v>
      </c>
      <c r="L4" s="7">
        <v>0.13942516999999999</v>
      </c>
      <c r="M4" s="16"/>
      <c r="N4" s="7">
        <v>1.24224E-2</v>
      </c>
      <c r="O4" s="9">
        <v>9.6823000000000005E-5</v>
      </c>
      <c r="P4" s="15"/>
      <c r="Q4" s="10">
        <v>8028.8118199999999</v>
      </c>
      <c r="R4" s="15">
        <v>62.578424200000001</v>
      </c>
      <c r="S4" s="15"/>
      <c r="T4" s="3" t="s">
        <v>15</v>
      </c>
      <c r="U4" s="17" t="s">
        <v>55</v>
      </c>
      <c r="V4" s="15" t="str">
        <f>VLOOKUP($A4, Assignments!$J:$K, 2, FALSE)</f>
        <v>Payman</v>
      </c>
    </row>
    <row r="5" spans="1:22" ht="90">
      <c r="A5" s="14" t="s">
        <v>54</v>
      </c>
      <c r="B5" s="6">
        <v>2019</v>
      </c>
      <c r="C5" s="6">
        <v>6.8</v>
      </c>
      <c r="D5" s="6">
        <v>128.30000000000001</v>
      </c>
      <c r="E5" s="15"/>
      <c r="F5" s="7">
        <v>5.3000779999999997E-2</v>
      </c>
      <c r="G5" s="16"/>
      <c r="H5" s="16">
        <v>2.0868000000000001E-5</v>
      </c>
      <c r="I5" s="16">
        <v>1.6264999999999999E-7</v>
      </c>
      <c r="J5" s="16"/>
      <c r="K5" s="16">
        <v>10.968448800000001</v>
      </c>
      <c r="L5" s="7">
        <v>8.5490640000000007E-2</v>
      </c>
      <c r="M5" s="16"/>
      <c r="N5" s="7">
        <v>7.6169799999999998E-3</v>
      </c>
      <c r="O5" s="9">
        <v>5.9367999999999998E-5</v>
      </c>
      <c r="P5" s="15"/>
      <c r="Q5" s="10">
        <v>4922.9865099999997</v>
      </c>
      <c r="R5" s="15">
        <v>38.370900300000002</v>
      </c>
      <c r="S5" s="15"/>
      <c r="T5" s="3" t="s">
        <v>15</v>
      </c>
      <c r="U5" s="17" t="s">
        <v>55</v>
      </c>
      <c r="V5" s="15" t="str">
        <f>VLOOKUP($A5, Assignments!$J:$K, 2, FALSE)</f>
        <v>Payman</v>
      </c>
    </row>
    <row r="6" spans="1:22" ht="90">
      <c r="A6" s="14" t="s">
        <v>54</v>
      </c>
      <c r="B6" s="6">
        <v>2021</v>
      </c>
      <c r="C6" s="6">
        <v>6</v>
      </c>
      <c r="D6" s="6">
        <v>128.30000000000001</v>
      </c>
      <c r="E6" s="15"/>
      <c r="F6" s="7">
        <v>4.6765389999999997E-2</v>
      </c>
      <c r="G6" s="16"/>
      <c r="H6" s="16">
        <v>1.8413000000000001E-5</v>
      </c>
      <c r="I6" s="16">
        <v>1.4352E-7</v>
      </c>
      <c r="J6" s="16"/>
      <c r="K6" s="16">
        <v>9.6780430299999995</v>
      </c>
      <c r="L6" s="7">
        <v>7.5432920000000001E-2</v>
      </c>
      <c r="M6" s="16"/>
      <c r="N6" s="7">
        <v>6.7208600000000004E-3</v>
      </c>
      <c r="O6" s="9">
        <v>5.2383999999999999E-5</v>
      </c>
      <c r="P6" s="15"/>
      <c r="Q6" s="10">
        <v>4343.8116200000004</v>
      </c>
      <c r="R6" s="15">
        <v>33.856676700000001</v>
      </c>
      <c r="S6" s="15"/>
      <c r="T6" s="3" t="s">
        <v>15</v>
      </c>
      <c r="U6" s="17" t="s">
        <v>55</v>
      </c>
      <c r="V6" s="15" t="str">
        <f>VLOOKUP($A6, Assignments!$J:$K, 2, FALSE)</f>
        <v>Payman</v>
      </c>
    </row>
    <row r="7" spans="1:22" ht="90">
      <c r="A7" s="14" t="s">
        <v>54</v>
      </c>
      <c r="B7" s="6">
        <v>2022</v>
      </c>
      <c r="C7" s="6">
        <v>8</v>
      </c>
      <c r="D7" s="6">
        <v>128.30000000000001</v>
      </c>
      <c r="E7" s="15"/>
      <c r="F7" s="7">
        <v>6.2353859999999997E-2</v>
      </c>
      <c r="G7" s="16"/>
      <c r="H7" s="16">
        <v>2.4550999999999999E-5</v>
      </c>
      <c r="I7" s="16">
        <v>1.9135999999999999E-7</v>
      </c>
      <c r="J7" s="16"/>
      <c r="K7" s="16">
        <v>12.904057399999999</v>
      </c>
      <c r="L7" s="7">
        <v>0.10057721999999999</v>
      </c>
      <c r="M7" s="16"/>
      <c r="N7" s="7">
        <v>8.9611499999999993E-3</v>
      </c>
      <c r="O7" s="9">
        <v>6.9845000000000006E-5</v>
      </c>
      <c r="P7" s="15"/>
      <c r="Q7" s="10">
        <v>5791.7488300000005</v>
      </c>
      <c r="R7" s="15">
        <v>45.142235599999999</v>
      </c>
      <c r="S7" s="15"/>
      <c r="T7" s="3" t="s">
        <v>15</v>
      </c>
      <c r="U7" s="17" t="s">
        <v>55</v>
      </c>
      <c r="V7" s="15" t="str">
        <f>VLOOKUP($A7, Assignments!$J:$K, 2, FALSE)</f>
        <v>Payman</v>
      </c>
    </row>
    <row r="8" spans="1:22">
      <c r="A8" s="14" t="s">
        <v>56</v>
      </c>
      <c r="B8" s="6">
        <v>2019</v>
      </c>
      <c r="C8" s="6">
        <v>6.9</v>
      </c>
      <c r="D8" s="6">
        <v>91.3</v>
      </c>
      <c r="E8" s="15"/>
      <c r="F8" s="7">
        <v>7.5575030000000001E-2</v>
      </c>
      <c r="G8" s="16"/>
      <c r="H8" s="16">
        <v>2.1175E-5</v>
      </c>
      <c r="I8" s="16">
        <v>2.3193000000000001E-7</v>
      </c>
      <c r="J8" s="16"/>
      <c r="K8" s="16">
        <v>11.129749500000001</v>
      </c>
      <c r="L8" s="7">
        <v>0.12190305999999999</v>
      </c>
      <c r="M8" s="16"/>
      <c r="N8" s="7">
        <v>7.7289899999999998E-3</v>
      </c>
      <c r="O8" s="9">
        <v>8.4654999999999995E-5</v>
      </c>
      <c r="P8" s="15"/>
      <c r="Q8" s="10">
        <v>4995.3833699999996</v>
      </c>
      <c r="R8" s="15">
        <v>54.713947099999999</v>
      </c>
      <c r="S8" s="15"/>
      <c r="T8" s="3" t="s">
        <v>15</v>
      </c>
      <c r="U8" s="15" t="s">
        <v>57</v>
      </c>
      <c r="V8" s="15" t="str">
        <f>VLOOKUP($A8, Assignments!$J:$K, 2, FALSE)</f>
        <v>Payman</v>
      </c>
    </row>
    <row r="9" spans="1:22">
      <c r="A9" s="14" t="s">
        <v>58</v>
      </c>
      <c r="B9" s="6">
        <v>2017</v>
      </c>
      <c r="C9" s="6">
        <v>5.0000000000000001E-4</v>
      </c>
      <c r="D9" s="6">
        <v>41.5</v>
      </c>
      <c r="E9" s="15"/>
      <c r="F9" s="7">
        <v>1.2048000000000001E-5</v>
      </c>
      <c r="G9" s="16"/>
      <c r="H9" s="16">
        <v>1.5344E-9</v>
      </c>
      <c r="I9" s="16">
        <v>3.6975E-11</v>
      </c>
      <c r="J9" s="16"/>
      <c r="K9" s="16">
        <v>8.0650000000000003E-4</v>
      </c>
      <c r="L9" s="7">
        <v>1.9434000000000001E-5</v>
      </c>
      <c r="M9" s="16"/>
      <c r="N9" s="7">
        <v>5.6006999999999996E-7</v>
      </c>
      <c r="O9" s="9">
        <v>1.3496000000000001E-8</v>
      </c>
      <c r="P9" s="15"/>
      <c r="Q9" s="10">
        <v>0.36198429999999998</v>
      </c>
      <c r="R9" s="15">
        <v>8.7225099999999993E-3</v>
      </c>
      <c r="S9" s="15"/>
      <c r="T9" s="3" t="s">
        <v>15</v>
      </c>
      <c r="U9" s="15" t="s">
        <v>59</v>
      </c>
      <c r="V9" s="15" t="str">
        <f>VLOOKUP($A9, Assignments!$J:$K, 2, FALSE)</f>
        <v>Jacob</v>
      </c>
    </row>
    <row r="10" spans="1:22">
      <c r="A10" s="14" t="s">
        <v>58</v>
      </c>
      <c r="B10" s="6">
        <v>2019</v>
      </c>
      <c r="C10" s="6">
        <v>1.4E-2</v>
      </c>
      <c r="D10" s="6">
        <v>41.5</v>
      </c>
      <c r="E10" s="15"/>
      <c r="F10" s="7">
        <v>3.3734999999999999E-4</v>
      </c>
      <c r="G10" s="16"/>
      <c r="H10" s="16">
        <v>4.2964E-8</v>
      </c>
      <c r="I10" s="16">
        <v>1.0352999999999999E-9</v>
      </c>
      <c r="J10" s="16"/>
      <c r="K10" s="16">
        <v>2.2582100000000001E-2</v>
      </c>
      <c r="L10" s="7">
        <v>5.4414999999999997E-4</v>
      </c>
      <c r="M10" s="16"/>
      <c r="N10" s="7">
        <v>1.5682E-5</v>
      </c>
      <c r="O10" s="9">
        <v>3.7787999999999999E-7</v>
      </c>
      <c r="P10" s="15"/>
      <c r="Q10" s="10">
        <v>10.1355605</v>
      </c>
      <c r="R10" s="15">
        <v>0.24423037</v>
      </c>
      <c r="S10" s="15"/>
      <c r="T10" s="3" t="s">
        <v>15</v>
      </c>
      <c r="U10" s="15" t="s">
        <v>60</v>
      </c>
      <c r="V10" s="15" t="str">
        <f>VLOOKUP($A10, Assignments!$J:$K, 2, FALSE)</f>
        <v>Jacob</v>
      </c>
    </row>
    <row r="11" spans="1:22">
      <c r="A11" s="14" t="s">
        <v>58</v>
      </c>
      <c r="B11" s="6">
        <v>2020</v>
      </c>
      <c r="C11" s="6">
        <v>7.6699999999999997E-3</v>
      </c>
      <c r="D11" s="6">
        <v>41.5</v>
      </c>
      <c r="E11" s="15"/>
      <c r="F11" s="7">
        <v>1.8482000000000001E-4</v>
      </c>
      <c r="G11" s="16"/>
      <c r="H11" s="16">
        <v>2.3537999999999999E-8</v>
      </c>
      <c r="I11" s="16">
        <v>5.6718999999999998E-10</v>
      </c>
      <c r="J11" s="16"/>
      <c r="K11" s="16">
        <v>1.2371770000000001E-2</v>
      </c>
      <c r="L11" s="7">
        <v>2.9810999999999998E-4</v>
      </c>
      <c r="M11" s="16"/>
      <c r="N11" s="7">
        <v>8.5915000000000007E-6</v>
      </c>
      <c r="O11" s="9">
        <v>2.0702000000000001E-7</v>
      </c>
      <c r="P11" s="15"/>
      <c r="Q11" s="10">
        <v>5.5528391900000003</v>
      </c>
      <c r="R11" s="15">
        <v>0.13380334999999999</v>
      </c>
      <c r="S11" s="15"/>
      <c r="T11" s="3" t="s">
        <v>15</v>
      </c>
      <c r="U11" s="15" t="s">
        <v>61</v>
      </c>
      <c r="V11" s="15" t="str">
        <f>VLOOKUP($A11, Assignments!$J:$K, 2, FALSE)</f>
        <v>Jacob</v>
      </c>
    </row>
    <row r="12" spans="1:22">
      <c r="A12" s="14" t="s">
        <v>58</v>
      </c>
      <c r="B12" s="6">
        <v>2021</v>
      </c>
      <c r="C12" s="6">
        <v>2.9999999999999997E-4</v>
      </c>
      <c r="D12" s="6">
        <v>41.5</v>
      </c>
      <c r="E12" s="15"/>
      <c r="F12" s="7">
        <v>7.2289000000000004E-6</v>
      </c>
      <c r="G12" s="16"/>
      <c r="H12" s="16">
        <v>9.2066999999999999E-10</v>
      </c>
      <c r="I12" s="16">
        <v>2.2184999999999999E-11</v>
      </c>
      <c r="J12" s="16"/>
      <c r="K12" s="16">
        <v>4.839E-4</v>
      </c>
      <c r="L12" s="7">
        <v>1.166E-5</v>
      </c>
      <c r="M12" s="16"/>
      <c r="N12" s="7">
        <v>3.3603999999999998E-7</v>
      </c>
      <c r="O12" s="9">
        <v>8.0973999999999998E-9</v>
      </c>
      <c r="P12" s="15"/>
      <c r="Q12" s="10">
        <v>0.21719057999999999</v>
      </c>
      <c r="R12" s="15">
        <v>5.2335100000000002E-3</v>
      </c>
      <c r="S12" s="15"/>
      <c r="T12" s="3" t="s">
        <v>15</v>
      </c>
      <c r="U12" s="15"/>
      <c r="V12" s="15" t="str">
        <f>VLOOKUP($A12, Assignments!$J:$K, 2, FALSE)</f>
        <v>Jacob</v>
      </c>
    </row>
    <row r="13" spans="1:22">
      <c r="A13" s="14" t="s">
        <v>58</v>
      </c>
      <c r="B13" s="6">
        <v>2022</v>
      </c>
      <c r="C13" s="6">
        <v>4.0000000000000003E-5</v>
      </c>
      <c r="D13" s="6">
        <v>41.5</v>
      </c>
      <c r="E13" s="15"/>
      <c r="F13" s="7">
        <v>9.6385999999999995E-7</v>
      </c>
      <c r="G13" s="16"/>
      <c r="H13" s="16">
        <v>1.2276E-10</v>
      </c>
      <c r="I13" s="16">
        <v>2.9580000000000001E-12</v>
      </c>
      <c r="J13" s="16"/>
      <c r="K13" s="16">
        <v>6.4519999999999999E-5</v>
      </c>
      <c r="L13" s="7">
        <v>1.5546999999999999E-6</v>
      </c>
      <c r="M13" s="16"/>
      <c r="N13" s="7">
        <v>4.4805999999999998E-8</v>
      </c>
      <c r="O13" s="9">
        <v>1.0796999999999999E-9</v>
      </c>
      <c r="P13" s="15"/>
      <c r="Q13" s="10">
        <v>2.895874E-2</v>
      </c>
      <c r="R13" s="15">
        <v>6.9780000000000005E-4</v>
      </c>
      <c r="S13" s="15"/>
      <c r="T13" s="3" t="s">
        <v>15</v>
      </c>
      <c r="U13" s="15"/>
      <c r="V13" s="15" t="str">
        <f>VLOOKUP($A13, Assignments!$J:$K, 2, FALSE)</f>
        <v>Jacob</v>
      </c>
    </row>
    <row r="14" spans="1:22" ht="60">
      <c r="A14" s="14" t="s">
        <v>62</v>
      </c>
      <c r="B14" s="6">
        <v>2017</v>
      </c>
      <c r="C14" s="6">
        <v>7.86</v>
      </c>
      <c r="D14" s="6">
        <v>110.7</v>
      </c>
      <c r="E14" s="15"/>
      <c r="F14" s="7">
        <v>7.1002709999999997E-2</v>
      </c>
      <c r="G14" s="16"/>
      <c r="H14" s="16">
        <v>2.4121000000000002E-5</v>
      </c>
      <c r="I14" s="16">
        <v>2.1790000000000001E-7</v>
      </c>
      <c r="J14" s="16"/>
      <c r="K14" s="16">
        <v>12.678236399999999</v>
      </c>
      <c r="L14" s="7">
        <v>0.11452788</v>
      </c>
      <c r="M14" s="16"/>
      <c r="N14" s="7">
        <v>8.8043300000000008E-3</v>
      </c>
      <c r="O14" s="9">
        <v>7.9532999999999999E-5</v>
      </c>
      <c r="P14" s="15"/>
      <c r="Q14" s="10">
        <v>5690.3932299999997</v>
      </c>
      <c r="R14" s="15">
        <v>51.403732900000001</v>
      </c>
      <c r="S14" s="15"/>
      <c r="T14" s="3" t="s">
        <v>15</v>
      </c>
      <c r="U14" s="17" t="s">
        <v>63</v>
      </c>
      <c r="V14" s="15" t="str">
        <f>VLOOKUP($A14, Assignments!$J:$K, 2, FALSE)</f>
        <v>Payman</v>
      </c>
    </row>
    <row r="15" spans="1:22" ht="60">
      <c r="A15" s="14" t="s">
        <v>62</v>
      </c>
      <c r="B15" s="6">
        <v>2019</v>
      </c>
      <c r="C15" s="6">
        <v>9.6300000000000008</v>
      </c>
      <c r="D15" s="6">
        <v>110.7</v>
      </c>
      <c r="E15" s="15"/>
      <c r="F15" s="7">
        <v>8.6991869999999999E-2</v>
      </c>
      <c r="G15" s="16"/>
      <c r="H15" s="16">
        <v>2.9553E-5</v>
      </c>
      <c r="I15" s="16">
        <v>2.6697000000000001E-7</v>
      </c>
      <c r="J15" s="16"/>
      <c r="K15" s="16">
        <v>15.5332591</v>
      </c>
      <c r="L15" s="7">
        <v>0.14031851000000001</v>
      </c>
      <c r="M15" s="16"/>
      <c r="N15" s="7">
        <v>1.078699E-2</v>
      </c>
      <c r="O15" s="9">
        <v>9.7442999999999995E-5</v>
      </c>
      <c r="P15" s="15"/>
      <c r="Q15" s="10">
        <v>6971.8176599999997</v>
      </c>
      <c r="R15" s="15">
        <v>62.979382600000001</v>
      </c>
      <c r="S15" s="15"/>
      <c r="T15" s="3" t="s">
        <v>15</v>
      </c>
      <c r="U15" s="17" t="s">
        <v>63</v>
      </c>
      <c r="V15" s="15" t="str">
        <f>VLOOKUP($A15, Assignments!$J:$K, 2, FALSE)</f>
        <v>Payman</v>
      </c>
    </row>
    <row r="16" spans="1:22" ht="60">
      <c r="A16" s="14" t="s">
        <v>62</v>
      </c>
      <c r="B16" s="6">
        <v>2021</v>
      </c>
      <c r="C16" s="6">
        <v>1.06</v>
      </c>
      <c r="D16" s="6">
        <v>110.7</v>
      </c>
      <c r="E16" s="15"/>
      <c r="F16" s="7">
        <v>9.5754299999999994E-3</v>
      </c>
      <c r="G16" s="16"/>
      <c r="H16" s="16">
        <v>3.253E-6</v>
      </c>
      <c r="I16" s="16">
        <v>2.9385999999999999E-8</v>
      </c>
      <c r="J16" s="16"/>
      <c r="K16" s="16">
        <v>1.7097876000000001</v>
      </c>
      <c r="L16" s="7">
        <v>1.5445240000000001E-2</v>
      </c>
      <c r="M16" s="16"/>
      <c r="N16" s="7">
        <v>1.18735E-3</v>
      </c>
      <c r="O16" s="9">
        <v>1.0726E-5</v>
      </c>
      <c r="P16" s="15"/>
      <c r="Q16" s="10">
        <v>767.40671999999995</v>
      </c>
      <c r="R16" s="15">
        <v>6.93231003</v>
      </c>
      <c r="S16" s="15"/>
      <c r="T16" s="3" t="s">
        <v>15</v>
      </c>
      <c r="U16" s="17" t="s">
        <v>63</v>
      </c>
      <c r="V16" s="15" t="str">
        <f>VLOOKUP($A16, Assignments!$J:$K, 2, FALSE)</f>
        <v>Payman</v>
      </c>
    </row>
    <row r="17" spans="1:22" ht="60">
      <c r="A17" s="14" t="s">
        <v>62</v>
      </c>
      <c r="B17" s="6">
        <v>2022</v>
      </c>
      <c r="C17" s="6">
        <v>3.98</v>
      </c>
      <c r="D17" s="6">
        <v>110.7</v>
      </c>
      <c r="E17" s="15"/>
      <c r="F17" s="7">
        <v>3.5953029999999997E-2</v>
      </c>
      <c r="G17" s="16"/>
      <c r="H17" s="16">
        <v>1.2214E-5</v>
      </c>
      <c r="I17" s="16">
        <v>1.1033999999999999E-7</v>
      </c>
      <c r="J17" s="16"/>
      <c r="K17" s="16">
        <v>6.4197685399999997</v>
      </c>
      <c r="L17" s="7">
        <v>5.7992490000000001E-2</v>
      </c>
      <c r="M17" s="16"/>
      <c r="N17" s="7">
        <v>4.45817E-3</v>
      </c>
      <c r="O17" s="9">
        <v>4.0272999999999999E-5</v>
      </c>
      <c r="P17" s="15"/>
      <c r="Q17" s="10">
        <v>2881.3950399999999</v>
      </c>
      <c r="R17" s="15">
        <v>26.028862199999999</v>
      </c>
      <c r="S17" s="15"/>
      <c r="T17" s="3" t="s">
        <v>15</v>
      </c>
      <c r="U17" s="17" t="s">
        <v>63</v>
      </c>
      <c r="V17" s="15" t="str">
        <f>VLOOKUP($A17, Assignments!$J:$K, 2, FALSE)</f>
        <v>Payman</v>
      </c>
    </row>
    <row r="18" spans="1:22" ht="105">
      <c r="A18" s="14" t="s">
        <v>64</v>
      </c>
      <c r="B18" s="6">
        <v>2017</v>
      </c>
      <c r="C18" s="24">
        <v>400</v>
      </c>
      <c r="D18" s="6">
        <v>2.6</v>
      </c>
      <c r="E18" s="15"/>
      <c r="F18" s="7">
        <v>153.84615400000001</v>
      </c>
      <c r="G18" s="16"/>
      <c r="H18" s="16">
        <v>1.22755E-3</v>
      </c>
      <c r="I18" s="16">
        <v>4.7214000000000002E-4</v>
      </c>
      <c r="J18" s="16"/>
      <c r="K18" s="16">
        <v>645.20286899999996</v>
      </c>
      <c r="L18" s="7">
        <v>248.15495000000001</v>
      </c>
      <c r="M18" s="16"/>
      <c r="N18" s="7">
        <v>0.44805755000000003</v>
      </c>
      <c r="O18" s="6">
        <v>0.17232982999999999</v>
      </c>
      <c r="P18" s="15"/>
      <c r="Q18" s="10">
        <v>289587.44199999998</v>
      </c>
      <c r="R18" s="15">
        <v>111379.785</v>
      </c>
      <c r="S18" s="15"/>
      <c r="T18" s="3" t="s">
        <v>65</v>
      </c>
      <c r="U18" s="17" t="s">
        <v>66</v>
      </c>
      <c r="V18" s="15" t="str">
        <f>VLOOKUP($A18, Assignments!$J:$K, 2, FALSE)</f>
        <v>Payman</v>
      </c>
    </row>
    <row r="19" spans="1:22">
      <c r="A19" s="14" t="s">
        <v>64</v>
      </c>
      <c r="B19" s="6">
        <v>2019</v>
      </c>
      <c r="C19" s="6">
        <v>0.25907200000000002</v>
      </c>
      <c r="D19" s="6">
        <v>2.6</v>
      </c>
      <c r="E19" s="15"/>
      <c r="F19" s="7">
        <v>9.9643079999999995E-2</v>
      </c>
      <c r="G19" s="16"/>
      <c r="H19" s="16">
        <v>7.9505999999999997E-7</v>
      </c>
      <c r="I19" s="16">
        <v>3.0578999999999999E-7</v>
      </c>
      <c r="J19" s="16"/>
      <c r="K19" s="16">
        <v>0.41788499000000001</v>
      </c>
      <c r="L19" s="7">
        <v>0.16072500000000001</v>
      </c>
      <c r="M19" s="16"/>
      <c r="N19" s="7">
        <v>2.9020000000000001E-4</v>
      </c>
      <c r="O19" s="6">
        <v>1.1161E-4</v>
      </c>
      <c r="P19" s="15"/>
      <c r="Q19" s="10">
        <v>187.55999399999999</v>
      </c>
      <c r="R19" s="15">
        <v>72.138459299999994</v>
      </c>
      <c r="S19" s="15"/>
      <c r="T19" s="3" t="s">
        <v>15</v>
      </c>
      <c r="U19" s="15" t="s">
        <v>67</v>
      </c>
      <c r="V19" s="15" t="str">
        <f>VLOOKUP($A19, Assignments!$J:$K, 2, FALSE)</f>
        <v>Payman</v>
      </c>
    </row>
    <row r="20" spans="1:22">
      <c r="A20" s="14" t="s">
        <v>68</v>
      </c>
      <c r="B20" s="6">
        <v>2017</v>
      </c>
      <c r="C20" s="6">
        <v>0.11262800000000001</v>
      </c>
      <c r="D20" s="6">
        <v>43.4</v>
      </c>
      <c r="E20" s="15"/>
      <c r="F20" s="7">
        <v>2.5951199999999998E-3</v>
      </c>
      <c r="G20" s="16"/>
      <c r="H20" s="16">
        <v>3.4564000000000002E-7</v>
      </c>
      <c r="I20" s="16">
        <v>7.9640999999999998E-9</v>
      </c>
      <c r="J20" s="16"/>
      <c r="K20" s="16">
        <v>0.18166977000000001</v>
      </c>
      <c r="L20" s="7">
        <v>4.18594E-3</v>
      </c>
      <c r="M20" s="16"/>
      <c r="N20" s="7">
        <v>1.2616E-4</v>
      </c>
      <c r="O20" s="9">
        <v>2.9069000000000001E-6</v>
      </c>
      <c r="P20" s="15"/>
      <c r="Q20" s="10">
        <v>81.539135900000005</v>
      </c>
      <c r="R20" s="15">
        <v>1.8787819299999999</v>
      </c>
      <c r="S20" s="15"/>
      <c r="T20" s="3" t="s">
        <v>15</v>
      </c>
      <c r="U20" s="15" t="s">
        <v>69</v>
      </c>
      <c r="V20" s="15" t="str">
        <f>VLOOKUP($A20, Assignments!$J:$K, 2, FALSE)</f>
        <v>Jacob</v>
      </c>
    </row>
    <row r="21" spans="1:22">
      <c r="A21" s="14" t="s">
        <v>68</v>
      </c>
      <c r="B21" s="6">
        <v>2018</v>
      </c>
      <c r="C21" s="6">
        <v>5.8310000000000002E-3</v>
      </c>
      <c r="D21" s="6">
        <v>43.4</v>
      </c>
      <c r="E21" s="15"/>
      <c r="F21" s="7">
        <v>1.3435000000000001E-4</v>
      </c>
      <c r="G21" s="16"/>
      <c r="H21" s="16">
        <v>1.7894999999999999E-8</v>
      </c>
      <c r="I21" s="16">
        <v>4.1231999999999998E-10</v>
      </c>
      <c r="J21" s="16"/>
      <c r="K21" s="16">
        <v>9.4054399999999993E-3</v>
      </c>
      <c r="L21" s="7">
        <v>2.1672E-4</v>
      </c>
      <c r="M21" s="16"/>
      <c r="N21" s="7">
        <v>6.5316000000000003E-6</v>
      </c>
      <c r="O21" s="9">
        <v>1.505E-7</v>
      </c>
      <c r="P21" s="15"/>
      <c r="Q21" s="10">
        <v>4.2214609300000001</v>
      </c>
      <c r="R21" s="15">
        <v>9.7268690000000005E-2</v>
      </c>
      <c r="S21" s="15"/>
      <c r="T21" s="3" t="s">
        <v>15</v>
      </c>
      <c r="U21" s="15" t="s">
        <v>70</v>
      </c>
      <c r="V21" s="15" t="str">
        <f>VLOOKUP($A21, Assignments!$J:$K, 2, FALSE)</f>
        <v>Jacob</v>
      </c>
    </row>
    <row r="22" spans="1:22">
      <c r="A22" s="14" t="s">
        <v>71</v>
      </c>
      <c r="B22" s="6">
        <v>2022</v>
      </c>
      <c r="C22" s="6">
        <v>7.6699999999999997E-3</v>
      </c>
      <c r="D22" s="6">
        <v>20</v>
      </c>
      <c r="E22" s="15"/>
      <c r="F22" s="7">
        <v>3.835E-4</v>
      </c>
      <c r="G22" s="16"/>
      <c r="H22" s="16">
        <v>2.3537999999999999E-8</v>
      </c>
      <c r="I22" s="16">
        <v>1.1768999999999999E-9</v>
      </c>
      <c r="J22" s="16"/>
      <c r="K22" s="16">
        <v>1.2371770000000001E-2</v>
      </c>
      <c r="L22" s="7">
        <v>6.1859000000000003E-4</v>
      </c>
      <c r="M22" s="16"/>
      <c r="N22" s="7">
        <v>8.5915000000000007E-6</v>
      </c>
      <c r="O22" s="9">
        <v>4.2958000000000001E-7</v>
      </c>
      <c r="P22" s="15"/>
      <c r="Q22" s="10">
        <v>5.5528391900000003</v>
      </c>
      <c r="R22" s="15">
        <v>0.27764196000000002</v>
      </c>
      <c r="S22" s="15"/>
      <c r="T22" s="3" t="s">
        <v>15</v>
      </c>
      <c r="U22" s="15" t="s">
        <v>72</v>
      </c>
      <c r="V22" s="15" t="str">
        <f>VLOOKUP($A22, Assignments!$J:$K, 2, FALSE)</f>
        <v>Aakash</v>
      </c>
    </row>
    <row r="23" spans="1:22" ht="75">
      <c r="A23" s="14" t="s">
        <v>73</v>
      </c>
      <c r="B23" s="6">
        <v>2017</v>
      </c>
      <c r="C23" s="6">
        <v>1.5952</v>
      </c>
      <c r="D23" s="6">
        <v>30.9</v>
      </c>
      <c r="E23" s="15"/>
      <c r="F23" s="7">
        <v>5.16246E-2</v>
      </c>
      <c r="G23" s="16"/>
      <c r="H23" s="16">
        <v>4.8955E-6</v>
      </c>
      <c r="I23" s="16">
        <v>1.5843E-7</v>
      </c>
      <c r="J23" s="16"/>
      <c r="K23" s="16">
        <v>2.57306904</v>
      </c>
      <c r="L23" s="7">
        <v>8.3270839999999999E-2</v>
      </c>
      <c r="M23" s="16"/>
      <c r="N23" s="7">
        <v>1.78685E-3</v>
      </c>
      <c r="O23" s="9">
        <v>5.7827E-5</v>
      </c>
      <c r="P23" s="15"/>
      <c r="Q23" s="22">
        <v>1154.87472</v>
      </c>
      <c r="R23" s="23">
        <v>37.374586299999997</v>
      </c>
      <c r="S23" s="15"/>
      <c r="T23" s="3" t="s">
        <v>15</v>
      </c>
      <c r="U23" s="17" t="s">
        <v>74</v>
      </c>
      <c r="V23" s="15" t="str">
        <f>VLOOKUP($A23, Assignments!$J:$K, 2, FALSE)</f>
        <v>Payman</v>
      </c>
    </row>
    <row r="24" spans="1:22" ht="75">
      <c r="A24" s="14" t="s">
        <v>73</v>
      </c>
      <c r="B24" s="6">
        <v>2018</v>
      </c>
      <c r="C24" s="6">
        <v>1.0731250000000001</v>
      </c>
      <c r="D24" s="6">
        <v>30.9</v>
      </c>
      <c r="E24" s="15"/>
      <c r="F24" s="7">
        <v>3.4728960000000003E-2</v>
      </c>
      <c r="G24" s="16"/>
      <c r="H24" s="16">
        <v>3.2932999999999999E-6</v>
      </c>
      <c r="I24" s="16">
        <v>1.0658000000000001E-7</v>
      </c>
      <c r="J24" s="16"/>
      <c r="K24" s="16">
        <v>1.7309583200000001</v>
      </c>
      <c r="L24" s="7">
        <v>5.6018070000000003E-2</v>
      </c>
      <c r="M24" s="16"/>
      <c r="N24" s="7">
        <v>1.2020500000000001E-3</v>
      </c>
      <c r="O24" s="9">
        <v>3.8900999999999999E-5</v>
      </c>
      <c r="P24" s="15"/>
      <c r="Q24" s="22">
        <v>776.90880800000002</v>
      </c>
      <c r="R24" s="23">
        <v>25.142679900000001</v>
      </c>
      <c r="S24" s="15"/>
      <c r="T24" s="3" t="s">
        <v>15</v>
      </c>
      <c r="U24" s="17" t="s">
        <v>74</v>
      </c>
      <c r="V24" s="15" t="str">
        <f>VLOOKUP($A24, Assignments!$J:$K, 2, FALSE)</f>
        <v>Payman</v>
      </c>
    </row>
    <row r="25" spans="1:22" ht="75">
      <c r="A25" s="14" t="s">
        <v>73</v>
      </c>
      <c r="B25" s="6">
        <v>2019</v>
      </c>
      <c r="C25" s="6">
        <v>0.71934600000000004</v>
      </c>
      <c r="D25" s="6">
        <v>30.9</v>
      </c>
      <c r="E25" s="15"/>
      <c r="F25" s="7">
        <v>2.3279810000000001E-2</v>
      </c>
      <c r="G25" s="16"/>
      <c r="H25" s="16">
        <v>2.2075999999999998E-6</v>
      </c>
      <c r="I25" s="16">
        <v>7.1443E-8</v>
      </c>
      <c r="J25" s="16"/>
      <c r="K25" s="16">
        <v>1.1603102599999999</v>
      </c>
      <c r="L25" s="7">
        <v>3.7550489999999999E-2</v>
      </c>
      <c r="M25" s="16"/>
      <c r="N25" s="7">
        <v>8.0577000000000003E-4</v>
      </c>
      <c r="O25" s="9">
        <v>2.6077000000000001E-5</v>
      </c>
      <c r="P25" s="15"/>
      <c r="Q25" s="22">
        <v>520.78391999999997</v>
      </c>
      <c r="R25" s="23">
        <v>16.853848500000002</v>
      </c>
      <c r="S25" s="15"/>
      <c r="T25" s="3" t="s">
        <v>15</v>
      </c>
      <c r="U25" s="17" t="s">
        <v>74</v>
      </c>
      <c r="V25" s="15" t="str">
        <f>VLOOKUP($A25, Assignments!$J:$K, 2, FALSE)</f>
        <v>Payman</v>
      </c>
    </row>
    <row r="26" spans="1:22" ht="75">
      <c r="A26" s="14" t="s">
        <v>73</v>
      </c>
      <c r="B26" s="6">
        <v>2020</v>
      </c>
      <c r="C26" s="6">
        <v>0.47701300000000002</v>
      </c>
      <c r="D26" s="6">
        <v>30.9</v>
      </c>
      <c r="E26" s="15"/>
      <c r="F26" s="7">
        <v>1.5437309999999999E-2</v>
      </c>
      <c r="G26" s="16"/>
      <c r="H26" s="16">
        <v>1.4639000000000001E-6</v>
      </c>
      <c r="I26" s="16">
        <v>4.7374999999999999E-8</v>
      </c>
      <c r="J26" s="16"/>
      <c r="K26" s="16">
        <v>0.76942538999999999</v>
      </c>
      <c r="L26" s="7">
        <v>2.4900499999999999E-2</v>
      </c>
      <c r="M26" s="16"/>
      <c r="N26" s="7">
        <v>5.3432000000000002E-4</v>
      </c>
      <c r="O26" s="9">
        <v>1.7292E-5</v>
      </c>
      <c r="P26" s="15"/>
      <c r="Q26" s="22">
        <v>345.34243600000002</v>
      </c>
      <c r="R26" s="23">
        <v>11.1761306</v>
      </c>
      <c r="S26" s="15"/>
      <c r="T26" s="3" t="s">
        <v>15</v>
      </c>
      <c r="U26" s="17" t="s">
        <v>74</v>
      </c>
      <c r="V26" s="15" t="str">
        <f>VLOOKUP($A26, Assignments!$J:$K, 2, FALSE)</f>
        <v>Payman</v>
      </c>
    </row>
    <row r="27" spans="1:22" ht="75">
      <c r="A27" s="14" t="s">
        <v>73</v>
      </c>
      <c r="B27" s="6">
        <v>2021</v>
      </c>
      <c r="C27" s="6">
        <v>1.1290009999999999</v>
      </c>
      <c r="D27" s="6">
        <v>30.9</v>
      </c>
      <c r="E27" s="15"/>
      <c r="F27" s="7">
        <v>3.653725E-2</v>
      </c>
      <c r="G27" s="16"/>
      <c r="H27" s="16">
        <v>3.4647999999999998E-6</v>
      </c>
      <c r="I27" s="16">
        <v>1.1213E-7</v>
      </c>
      <c r="J27" s="16"/>
      <c r="K27" s="16">
        <v>1.8210867100000001</v>
      </c>
      <c r="L27" s="7">
        <v>5.8934840000000002E-2</v>
      </c>
      <c r="M27" s="16"/>
      <c r="N27" s="7">
        <v>1.26464E-3</v>
      </c>
      <c r="O27" s="9">
        <v>4.0927000000000003E-5</v>
      </c>
      <c r="P27" s="15"/>
      <c r="Q27" s="22">
        <v>817.36127799999997</v>
      </c>
      <c r="R27" s="23">
        <v>26.451821299999999</v>
      </c>
      <c r="S27" s="15"/>
      <c r="T27" s="3" t="s">
        <v>15</v>
      </c>
      <c r="U27" s="17" t="s">
        <v>74</v>
      </c>
      <c r="V27" s="15" t="str">
        <f>VLOOKUP($A27, Assignments!$J:$K, 2, FALSE)</f>
        <v>Payman</v>
      </c>
    </row>
    <row r="28" spans="1:22" ht="75">
      <c r="A28" s="14" t="s">
        <v>73</v>
      </c>
      <c r="B28" s="6">
        <v>2022</v>
      </c>
      <c r="C28" s="6">
        <v>0.92558300000000004</v>
      </c>
      <c r="D28" s="6">
        <v>30.9</v>
      </c>
      <c r="E28" s="15"/>
      <c r="F28" s="7">
        <v>2.9954140000000001E-2</v>
      </c>
      <c r="G28" s="16"/>
      <c r="H28" s="16">
        <v>2.8405000000000002E-6</v>
      </c>
      <c r="I28" s="16">
        <v>9.1925999999999999E-8</v>
      </c>
      <c r="J28" s="16"/>
      <c r="K28" s="16">
        <v>1.4929720200000001</v>
      </c>
      <c r="L28" s="7">
        <v>4.8316249999999998E-2</v>
      </c>
      <c r="M28" s="16"/>
      <c r="N28" s="7">
        <v>1.0367900000000001E-3</v>
      </c>
      <c r="O28" s="9">
        <v>3.3553000000000002E-5</v>
      </c>
      <c r="P28" s="15"/>
      <c r="Q28" s="22">
        <v>670.09303299999999</v>
      </c>
      <c r="R28" s="23"/>
      <c r="S28" s="15"/>
      <c r="T28" s="3" t="s">
        <v>15</v>
      </c>
      <c r="U28" s="17" t="s">
        <v>74</v>
      </c>
      <c r="V28" s="15" t="str">
        <f>VLOOKUP($A28, Assignments!$J:$K, 2, FALSE)</f>
        <v>Payman</v>
      </c>
    </row>
    <row r="29" spans="1:22">
      <c r="A29" s="14" t="s">
        <v>75</v>
      </c>
      <c r="B29" s="6">
        <v>2017</v>
      </c>
      <c r="C29" s="6">
        <v>66.5</v>
      </c>
      <c r="D29" s="6">
        <v>667.8</v>
      </c>
      <c r="E29" s="15"/>
      <c r="F29" s="7">
        <v>9.9580710000000003E-2</v>
      </c>
      <c r="G29" s="16"/>
      <c r="H29" s="16">
        <v>2.0408000000000001E-4</v>
      </c>
      <c r="I29" s="16">
        <v>3.0559999999999998E-7</v>
      </c>
      <c r="J29" s="16"/>
      <c r="K29" s="16">
        <v>107.264977</v>
      </c>
      <c r="L29" s="7">
        <v>0.1606244</v>
      </c>
      <c r="M29" s="16"/>
      <c r="N29" s="7">
        <v>7.4489570000000005E-2</v>
      </c>
      <c r="O29" s="6">
        <v>1.1154000000000001E-4</v>
      </c>
      <c r="P29" s="15"/>
      <c r="Q29" s="10">
        <v>48143.912199999999</v>
      </c>
      <c r="R29" s="15">
        <v>72.093309599999998</v>
      </c>
      <c r="S29" s="15"/>
      <c r="T29" s="3" t="s">
        <v>15</v>
      </c>
      <c r="U29" s="15" t="s">
        <v>76</v>
      </c>
      <c r="V29" s="15" t="str">
        <f>VLOOKUP($A29, Assignments!$J:$K, 2, FALSE)</f>
        <v>Payman</v>
      </c>
    </row>
    <row r="30" spans="1:22">
      <c r="A30" s="14" t="s">
        <v>75</v>
      </c>
      <c r="B30" s="6">
        <v>2018</v>
      </c>
      <c r="C30" s="6">
        <v>61.646999999999998</v>
      </c>
      <c r="D30" s="6">
        <v>667.8</v>
      </c>
      <c r="E30" s="15"/>
      <c r="F30" s="7">
        <v>9.2313569999999998E-2</v>
      </c>
      <c r="G30" s="16"/>
      <c r="H30" s="16">
        <v>1.8919E-4</v>
      </c>
      <c r="I30" s="16">
        <v>2.833E-7</v>
      </c>
      <c r="J30" s="16"/>
      <c r="K30" s="16">
        <v>99.4370531</v>
      </c>
      <c r="L30" s="7">
        <v>0.14890244999999999</v>
      </c>
      <c r="M30" s="16"/>
      <c r="N30" s="7">
        <v>6.9053509999999999E-2</v>
      </c>
      <c r="O30" s="6">
        <v>1.0340000000000001E-4</v>
      </c>
      <c r="P30" s="15"/>
      <c r="Q30" s="10">
        <v>44630.4925</v>
      </c>
      <c r="R30" s="15">
        <v>66.832124199999996</v>
      </c>
      <c r="S30" s="15"/>
      <c r="T30" s="3" t="s">
        <v>15</v>
      </c>
      <c r="U30" s="15" t="s">
        <v>76</v>
      </c>
      <c r="V30" s="15" t="str">
        <f>VLOOKUP($A30, Assignments!$J:$K, 2, FALSE)</f>
        <v>Payman</v>
      </c>
    </row>
    <row r="31" spans="1:22">
      <c r="A31" s="14" t="s">
        <v>75</v>
      </c>
      <c r="B31" s="6">
        <v>2019</v>
      </c>
      <c r="C31" s="6">
        <v>62.762</v>
      </c>
      <c r="D31" s="6">
        <v>667.8</v>
      </c>
      <c r="E31" s="15"/>
      <c r="F31" s="7">
        <v>9.3983230000000001E-2</v>
      </c>
      <c r="G31" s="16"/>
      <c r="H31" s="16">
        <v>1.9260999999999999E-4</v>
      </c>
      <c r="I31" s="16">
        <v>2.8841999999999998E-7</v>
      </c>
      <c r="J31" s="16"/>
      <c r="K31" s="16">
        <v>101.235556</v>
      </c>
      <c r="L31" s="7">
        <v>0.15159561999999999</v>
      </c>
      <c r="M31" s="16"/>
      <c r="N31" s="7">
        <v>7.0302470000000006E-2</v>
      </c>
      <c r="O31" s="6">
        <v>1.0527E-4</v>
      </c>
      <c r="P31" s="15"/>
      <c r="Q31" s="10">
        <v>45437.717499999999</v>
      </c>
      <c r="R31" s="15">
        <v>68.040906800000002</v>
      </c>
      <c r="S31" s="15"/>
      <c r="T31" s="3" t="s">
        <v>15</v>
      </c>
      <c r="U31" s="15" t="s">
        <v>76</v>
      </c>
      <c r="V31" s="15" t="str">
        <f>VLOOKUP($A31, Assignments!$J:$K, 2, FALSE)</f>
        <v>Payman</v>
      </c>
    </row>
    <row r="32" spans="1:22">
      <c r="A32" s="14" t="s">
        <v>75</v>
      </c>
      <c r="B32" s="6">
        <v>2021</v>
      </c>
      <c r="C32" s="6">
        <v>26.51</v>
      </c>
      <c r="D32" s="6">
        <v>667.8</v>
      </c>
      <c r="E32" s="15"/>
      <c r="F32" s="7">
        <v>3.9697509999999998E-2</v>
      </c>
      <c r="G32" s="16"/>
      <c r="H32" s="16">
        <v>8.1355999999999998E-5</v>
      </c>
      <c r="I32" s="16">
        <v>1.2183E-7</v>
      </c>
      <c r="J32" s="16"/>
      <c r="K32" s="16">
        <v>42.760820099999997</v>
      </c>
      <c r="L32" s="7">
        <v>6.403238E-2</v>
      </c>
      <c r="M32" s="16"/>
      <c r="N32" s="7">
        <v>2.9695010000000001E-2</v>
      </c>
      <c r="O32" s="9">
        <v>4.4467E-5</v>
      </c>
      <c r="P32" s="15"/>
      <c r="Q32" s="10">
        <v>19192.4077</v>
      </c>
      <c r="R32" s="15">
        <v>28.739754000000001</v>
      </c>
      <c r="S32" s="15"/>
      <c r="T32" s="3" t="s">
        <v>15</v>
      </c>
      <c r="U32" s="15" t="s">
        <v>76</v>
      </c>
      <c r="V32" s="15" t="str">
        <f>VLOOKUP($A32, Assignments!$J:$K, 2, FALSE)</f>
        <v>Payman</v>
      </c>
    </row>
    <row r="33" spans="1:22">
      <c r="A33" s="14" t="s">
        <v>77</v>
      </c>
      <c r="B33" s="6">
        <v>2020</v>
      </c>
      <c r="C33" s="6">
        <v>10.039999999999999</v>
      </c>
      <c r="D33" s="6">
        <v>105.5</v>
      </c>
      <c r="E33" s="15"/>
      <c r="F33" s="7">
        <v>9.5165879999999994E-2</v>
      </c>
      <c r="G33" s="16"/>
      <c r="H33" s="16">
        <v>3.0812000000000002E-5</v>
      </c>
      <c r="I33" s="16">
        <v>2.9205000000000002E-7</v>
      </c>
      <c r="J33" s="16"/>
      <c r="K33" s="16">
        <v>16.194592</v>
      </c>
      <c r="L33" s="7">
        <v>0.15350324000000001</v>
      </c>
      <c r="M33" s="16"/>
      <c r="N33" s="7">
        <v>1.1246239999999999E-2</v>
      </c>
      <c r="O33" s="6">
        <v>1.066E-4</v>
      </c>
      <c r="P33" s="15"/>
      <c r="Q33" s="10">
        <v>7268.6447900000003</v>
      </c>
      <c r="R33" s="15">
        <v>68.897107000000005</v>
      </c>
      <c r="S33" s="15"/>
      <c r="T33" s="3" t="s">
        <v>15</v>
      </c>
      <c r="U33" s="15" t="s">
        <v>78</v>
      </c>
      <c r="V33" s="15" t="s">
        <v>79</v>
      </c>
    </row>
    <row r="34" spans="1:22">
      <c r="A34" s="14" t="s">
        <v>77</v>
      </c>
      <c r="B34" s="6">
        <v>2022</v>
      </c>
      <c r="C34" s="6">
        <v>3.2120000000000002</v>
      </c>
      <c r="D34" s="6">
        <v>105.5</v>
      </c>
      <c r="E34" s="15"/>
      <c r="F34" s="7">
        <v>3.04455E-2</v>
      </c>
      <c r="G34" s="16"/>
      <c r="H34" s="16">
        <v>9.8572999999999996E-6</v>
      </c>
      <c r="I34" s="16">
        <v>9.3434000000000001E-8</v>
      </c>
      <c r="J34" s="16"/>
      <c r="K34" s="16">
        <v>5.1809790400000004</v>
      </c>
      <c r="L34" s="7">
        <v>4.9108810000000003E-2</v>
      </c>
      <c r="M34" s="16"/>
      <c r="N34" s="7">
        <v>3.5978999999999998E-3</v>
      </c>
      <c r="O34" s="9">
        <v>3.4103000000000002E-5</v>
      </c>
      <c r="P34" s="15"/>
      <c r="Q34" s="10">
        <v>2325.3871600000002</v>
      </c>
      <c r="R34" s="15">
        <v>22.041584400000001</v>
      </c>
      <c r="S34" s="15"/>
      <c r="T34" s="3" t="s">
        <v>15</v>
      </c>
      <c r="U34" s="15" t="s">
        <v>78</v>
      </c>
      <c r="V34" s="15" t="s">
        <v>79</v>
      </c>
    </row>
    <row r="35" spans="1:22">
      <c r="A35" s="14" t="s">
        <v>80</v>
      </c>
      <c r="B35" s="6">
        <v>2019</v>
      </c>
      <c r="C35" s="6">
        <v>0.7</v>
      </c>
      <c r="D35" s="6">
        <v>36.9</v>
      </c>
      <c r="E35" s="15"/>
      <c r="F35" s="7">
        <v>1.8970190000000001E-2</v>
      </c>
      <c r="G35" s="16"/>
      <c r="H35" s="16">
        <v>2.1482E-6</v>
      </c>
      <c r="I35" s="16">
        <v>5.8216999999999998E-8</v>
      </c>
      <c r="J35" s="16"/>
      <c r="K35" s="16">
        <v>1.1291050199999999</v>
      </c>
      <c r="L35" s="7">
        <v>3.0599049999999999E-2</v>
      </c>
      <c r="M35" s="16"/>
      <c r="N35" s="7">
        <v>7.8410000000000003E-4</v>
      </c>
      <c r="O35" s="9">
        <v>2.1248999999999999E-5</v>
      </c>
      <c r="P35" s="15"/>
      <c r="Q35" s="10">
        <v>506.77802300000002</v>
      </c>
      <c r="R35" s="15">
        <v>13.733821799999999</v>
      </c>
      <c r="S35" s="15"/>
      <c r="T35" s="3" t="s">
        <v>15</v>
      </c>
      <c r="U35" s="15" t="s">
        <v>81</v>
      </c>
      <c r="V35" s="15" t="str">
        <f>VLOOKUP($A35, Assignments!$J:$K, 2, FALSE)</f>
        <v>Jacob</v>
      </c>
    </row>
    <row r="36" spans="1:22">
      <c r="A36" s="14" t="s">
        <v>80</v>
      </c>
      <c r="B36" s="6">
        <v>2020</v>
      </c>
      <c r="C36" s="6">
        <v>0.32</v>
      </c>
      <c r="D36" s="6">
        <v>36.9</v>
      </c>
      <c r="E36" s="15"/>
      <c r="F36" s="7">
        <v>8.6720900000000004E-3</v>
      </c>
      <c r="G36" s="16"/>
      <c r="H36" s="16">
        <v>9.8203999999999992E-7</v>
      </c>
      <c r="I36" s="16">
        <v>2.6613999999999999E-8</v>
      </c>
      <c r="J36" s="16"/>
      <c r="K36" s="16">
        <v>0.51616229999999996</v>
      </c>
      <c r="L36" s="7">
        <v>1.398814E-2</v>
      </c>
      <c r="M36" s="16"/>
      <c r="N36" s="7">
        <v>3.5845000000000001E-4</v>
      </c>
      <c r="O36" s="9">
        <v>9.7140000000000005E-6</v>
      </c>
      <c r="P36" s="15"/>
      <c r="Q36" s="10">
        <v>231.66995299999999</v>
      </c>
      <c r="R36" s="15">
        <v>6.27831852</v>
      </c>
      <c r="S36" s="15"/>
      <c r="T36" s="3" t="s">
        <v>15</v>
      </c>
      <c r="U36" s="15" t="s">
        <v>82</v>
      </c>
      <c r="V36" s="15" t="str">
        <f>VLOOKUP($A36, Assignments!$J:$K, 2, FALSE)</f>
        <v>Jacob</v>
      </c>
    </row>
    <row r="37" spans="1:22">
      <c r="A37" s="14" t="s">
        <v>80</v>
      </c>
      <c r="B37" s="6">
        <v>2021</v>
      </c>
      <c r="C37" s="6">
        <v>2.68</v>
      </c>
      <c r="D37" s="6">
        <v>36.9</v>
      </c>
      <c r="E37" s="15"/>
      <c r="F37" s="7">
        <v>7.2628730000000002E-2</v>
      </c>
      <c r="G37" s="16"/>
      <c r="H37" s="16">
        <v>8.2246000000000008E-6</v>
      </c>
      <c r="I37" s="16">
        <v>2.2289000000000001E-7</v>
      </c>
      <c r="J37" s="16"/>
      <c r="K37" s="16">
        <v>4.3228592199999998</v>
      </c>
      <c r="L37" s="7">
        <v>0.11715066</v>
      </c>
      <c r="M37" s="16"/>
      <c r="N37" s="7">
        <v>3.00199E-3</v>
      </c>
      <c r="O37" s="9">
        <v>8.1354999999999996E-5</v>
      </c>
      <c r="P37" s="15"/>
      <c r="Q37" s="10">
        <v>1940.23586</v>
      </c>
      <c r="R37" s="15">
        <v>52.580917599999999</v>
      </c>
      <c r="S37" s="15"/>
      <c r="T37" s="3" t="s">
        <v>15</v>
      </c>
      <c r="U37" s="15"/>
      <c r="V37" s="15" t="str">
        <f>VLOOKUP($A37, Assignments!$J:$K, 2, FALSE)</f>
        <v>Jacob</v>
      </c>
    </row>
    <row r="38" spans="1:22">
      <c r="A38" s="14" t="s">
        <v>80</v>
      </c>
      <c r="B38" s="6">
        <v>2022</v>
      </c>
      <c r="C38" s="6">
        <v>0.39</v>
      </c>
      <c r="D38" s="6">
        <v>36.9</v>
      </c>
      <c r="E38" s="15"/>
      <c r="F38" s="7">
        <v>1.056911E-2</v>
      </c>
      <c r="G38" s="16"/>
      <c r="H38" s="16">
        <v>1.1968999999999999E-6</v>
      </c>
      <c r="I38" s="16">
        <v>3.2434999999999999E-8</v>
      </c>
      <c r="J38" s="16"/>
      <c r="K38" s="16">
        <v>0.62907279999999999</v>
      </c>
      <c r="L38" s="7">
        <v>1.704804E-2</v>
      </c>
      <c r="M38" s="16"/>
      <c r="N38" s="7">
        <v>4.3686000000000002E-4</v>
      </c>
      <c r="O38" s="9">
        <v>1.1839E-5</v>
      </c>
      <c r="P38" s="15"/>
      <c r="Q38" s="10">
        <v>282.347756</v>
      </c>
      <c r="R38" s="15">
        <v>7.6517006900000002</v>
      </c>
      <c r="S38" s="15"/>
      <c r="T38" s="3" t="s">
        <v>15</v>
      </c>
      <c r="U38" s="15"/>
      <c r="V38" s="15" t="str">
        <f>VLOOKUP($A38, Assignments!$J:$K, 2, FALSE)</f>
        <v>Jacob</v>
      </c>
    </row>
    <row r="39" spans="1:22">
      <c r="A39" s="14" t="s">
        <v>83</v>
      </c>
      <c r="B39" s="6">
        <v>2017</v>
      </c>
      <c r="C39" s="6">
        <v>0.23783899999999999</v>
      </c>
      <c r="D39" s="6">
        <v>131.6</v>
      </c>
      <c r="E39" s="15"/>
      <c r="F39" s="7">
        <v>1.80729E-3</v>
      </c>
      <c r="G39" s="16"/>
      <c r="H39" s="16">
        <v>7.2989999999999999E-7</v>
      </c>
      <c r="I39" s="16">
        <v>5.5463999999999998E-9</v>
      </c>
      <c r="J39" s="16"/>
      <c r="K39" s="16">
        <v>0.38363601000000003</v>
      </c>
      <c r="L39" s="7">
        <v>2.9151699999999999E-3</v>
      </c>
      <c r="M39" s="16"/>
      <c r="N39" s="7">
        <v>2.6641000000000002E-4</v>
      </c>
      <c r="O39" s="9">
        <v>2.0244E-6</v>
      </c>
      <c r="P39" s="15"/>
      <c r="Q39" s="10">
        <v>172.18796900000001</v>
      </c>
      <c r="R39" s="15">
        <v>1.30841922</v>
      </c>
      <c r="S39" s="15"/>
      <c r="T39" s="3" t="s">
        <v>15</v>
      </c>
      <c r="U39" s="15" t="s">
        <v>84</v>
      </c>
      <c r="V39" s="15" t="s">
        <v>79</v>
      </c>
    </row>
    <row r="40" spans="1:22">
      <c r="A40" s="14" t="s">
        <v>83</v>
      </c>
      <c r="B40" s="6">
        <v>2018</v>
      </c>
      <c r="C40" s="6">
        <v>3.1903000000000001</v>
      </c>
      <c r="D40" s="6">
        <v>131.6</v>
      </c>
      <c r="E40" s="15"/>
      <c r="F40" s="7">
        <v>2.4242400000000001E-2</v>
      </c>
      <c r="G40" s="16"/>
      <c r="H40" s="16">
        <v>9.7906999999999993E-6</v>
      </c>
      <c r="I40" s="16">
        <v>7.4397000000000001E-8</v>
      </c>
      <c r="J40" s="16"/>
      <c r="K40" s="16">
        <v>5.1459767799999998</v>
      </c>
      <c r="L40" s="7">
        <v>3.910317E-2</v>
      </c>
      <c r="M40" s="16"/>
      <c r="N40" s="7">
        <v>3.5735900000000002E-3</v>
      </c>
      <c r="O40" s="9">
        <v>2.7155E-5</v>
      </c>
      <c r="P40" s="15"/>
      <c r="Q40" s="10">
        <v>2309.67704</v>
      </c>
      <c r="R40" s="15">
        <v>17.550737399999999</v>
      </c>
      <c r="S40" s="15"/>
      <c r="T40" s="3" t="s">
        <v>15</v>
      </c>
      <c r="U40" s="15" t="s">
        <v>85</v>
      </c>
      <c r="V40" s="15" t="s">
        <v>79</v>
      </c>
    </row>
    <row r="41" spans="1:22">
      <c r="A41" s="14" t="s">
        <v>83</v>
      </c>
      <c r="B41" s="6">
        <v>2019</v>
      </c>
      <c r="C41" s="6">
        <v>0.13073499999999999</v>
      </c>
      <c r="D41" s="6">
        <v>131.6</v>
      </c>
      <c r="E41" s="15"/>
      <c r="F41" s="7">
        <v>9.9343000000000001E-4</v>
      </c>
      <c r="G41" s="16"/>
      <c r="H41" s="16">
        <v>4.0120999999999998E-7</v>
      </c>
      <c r="I41" s="16">
        <v>3.0487E-9</v>
      </c>
      <c r="J41" s="16"/>
      <c r="K41" s="16">
        <v>0.21087649</v>
      </c>
      <c r="L41" s="7">
        <v>1.6023999999999999E-3</v>
      </c>
      <c r="M41" s="16"/>
      <c r="N41" s="7">
        <v>1.4643999999999999E-4</v>
      </c>
      <c r="O41" s="9">
        <v>1.1128E-6</v>
      </c>
      <c r="P41" s="15"/>
      <c r="Q41" s="10">
        <v>94.648035500000006</v>
      </c>
      <c r="R41" s="15">
        <v>0.71921000000000002</v>
      </c>
      <c r="S41" s="15"/>
      <c r="T41" s="3" t="s">
        <v>15</v>
      </c>
      <c r="U41" s="15" t="s">
        <v>86</v>
      </c>
      <c r="V41" s="15" t="s">
        <v>79</v>
      </c>
    </row>
    <row r="42" spans="1:22">
      <c r="A42" s="14" t="s">
        <v>83</v>
      </c>
      <c r="B42" s="6">
        <v>2020</v>
      </c>
      <c r="C42" s="6">
        <v>4.2608490000000003</v>
      </c>
      <c r="D42" s="6">
        <v>131.6</v>
      </c>
      <c r="E42" s="15"/>
      <c r="F42" s="7">
        <v>3.237727E-2</v>
      </c>
      <c r="G42" s="16"/>
      <c r="H42" s="16">
        <v>1.3076E-5</v>
      </c>
      <c r="I42" s="16">
        <v>9.9362E-8</v>
      </c>
      <c r="J42" s="16"/>
      <c r="K42" s="16">
        <v>6.8727799999999997</v>
      </c>
      <c r="L42" s="7">
        <v>5.2224769999999997E-2</v>
      </c>
      <c r="M42" s="16"/>
      <c r="N42" s="7">
        <v>4.77276E-3</v>
      </c>
      <c r="O42" s="9">
        <v>3.6266999999999997E-5</v>
      </c>
      <c r="P42" s="15"/>
      <c r="Q42" s="10">
        <v>3084.7208999999998</v>
      </c>
      <c r="R42" s="15">
        <v>23.440128399999999</v>
      </c>
      <c r="S42" s="15"/>
      <c r="T42" s="3" t="s">
        <v>15</v>
      </c>
      <c r="U42" s="15" t="s">
        <v>86</v>
      </c>
      <c r="V42" s="15" t="s">
        <v>79</v>
      </c>
    </row>
    <row r="43" spans="1:22">
      <c r="A43" s="14" t="s">
        <v>83</v>
      </c>
      <c r="B43" s="6">
        <v>2021</v>
      </c>
      <c r="C43" s="6">
        <v>0.70860599999999996</v>
      </c>
      <c r="D43" s="6">
        <v>131.6</v>
      </c>
      <c r="E43" s="15"/>
      <c r="F43" s="7">
        <v>5.3845400000000002E-3</v>
      </c>
      <c r="G43" s="16"/>
      <c r="H43" s="16">
        <v>2.1745999999999999E-6</v>
      </c>
      <c r="I43" s="16">
        <v>1.6525000000000001E-8</v>
      </c>
      <c r="J43" s="16"/>
      <c r="K43" s="16">
        <v>1.14298656</v>
      </c>
      <c r="L43" s="7">
        <v>8.6853099999999999E-3</v>
      </c>
      <c r="M43" s="16"/>
      <c r="N43" s="7">
        <v>7.9374000000000003E-4</v>
      </c>
      <c r="O43" s="9">
        <v>6.0314999999999998E-6</v>
      </c>
      <c r="P43" s="15"/>
      <c r="Q43" s="10">
        <v>513.00849700000003</v>
      </c>
      <c r="R43" s="15">
        <v>3.89824086</v>
      </c>
      <c r="S43" s="15"/>
      <c r="T43" s="3" t="s">
        <v>15</v>
      </c>
      <c r="U43" s="15" t="s">
        <v>86</v>
      </c>
      <c r="V43" s="15" t="s">
        <v>79</v>
      </c>
    </row>
    <row r="44" spans="1:22">
      <c r="A44" s="14" t="s">
        <v>87</v>
      </c>
      <c r="B44" s="6">
        <v>2020</v>
      </c>
      <c r="C44" s="6">
        <v>12835</v>
      </c>
      <c r="D44" s="6">
        <v>160044</v>
      </c>
      <c r="E44" s="15"/>
      <c r="F44" s="7">
        <v>8.0196699999999996E-2</v>
      </c>
      <c r="G44" s="16"/>
      <c r="H44" s="16">
        <v>3.9389170000000001E-2</v>
      </c>
      <c r="I44" s="16">
        <v>2.4611000000000002E-7</v>
      </c>
      <c r="J44" s="16"/>
      <c r="K44" s="16">
        <v>20702.947100000001</v>
      </c>
      <c r="L44" s="7">
        <v>0.12935785</v>
      </c>
      <c r="M44" s="16"/>
      <c r="N44" s="7">
        <v>14.3770466</v>
      </c>
      <c r="O44" s="9">
        <v>8.9832000000000003E-5</v>
      </c>
      <c r="P44" s="15"/>
      <c r="Q44" s="10">
        <v>9292137.0299999993</v>
      </c>
      <c r="R44" s="15">
        <v>58.059890000000003</v>
      </c>
      <c r="S44" s="15"/>
      <c r="T44" s="3" t="s">
        <v>15</v>
      </c>
      <c r="U44" s="15" t="s">
        <v>88</v>
      </c>
      <c r="V44" s="15" t="s">
        <v>79</v>
      </c>
    </row>
    <row r="45" spans="1:22">
      <c r="A45" s="14" t="s">
        <v>89</v>
      </c>
      <c r="B45" s="6">
        <v>2017</v>
      </c>
      <c r="C45" s="6">
        <v>4216.17</v>
      </c>
      <c r="D45" s="6">
        <v>130500</v>
      </c>
      <c r="E45" s="15"/>
      <c r="F45" s="7">
        <v>3.2307820000000001E-2</v>
      </c>
      <c r="G45" s="16"/>
      <c r="H45" s="16">
        <v>1.2938949999999999E-2</v>
      </c>
      <c r="I45" s="16">
        <v>9.9148999999999997E-8</v>
      </c>
      <c r="J45" s="16"/>
      <c r="K45" s="16">
        <v>6800.71245</v>
      </c>
      <c r="L45" s="7">
        <v>5.2112739999999998E-2</v>
      </c>
      <c r="M45" s="16"/>
      <c r="N45" s="7">
        <v>4.7227169800000004</v>
      </c>
      <c r="O45" s="9">
        <v>3.6189000000000002E-5</v>
      </c>
      <c r="P45" s="15"/>
      <c r="Q45" s="10">
        <v>3052374.71</v>
      </c>
      <c r="R45" s="15">
        <v>23.389844499999999</v>
      </c>
      <c r="S45" s="15"/>
      <c r="T45" s="3" t="s">
        <v>15</v>
      </c>
      <c r="U45" s="15" t="s">
        <v>90</v>
      </c>
      <c r="V45" s="15" t="s">
        <v>91</v>
      </c>
    </row>
    <row r="46" spans="1:22">
      <c r="A46" s="14" t="s">
        <v>89</v>
      </c>
      <c r="B46" s="6">
        <v>2018</v>
      </c>
      <c r="C46" s="6">
        <v>5135.99</v>
      </c>
      <c r="D46" s="6">
        <v>130500</v>
      </c>
      <c r="E46" s="15"/>
      <c r="F46" s="7">
        <v>3.9356250000000002E-2</v>
      </c>
      <c r="G46" s="16"/>
      <c r="H46" s="16">
        <v>1.5761770000000001E-2</v>
      </c>
      <c r="I46" s="16">
        <v>1.2078E-7</v>
      </c>
      <c r="J46" s="16"/>
      <c r="K46" s="16">
        <v>8284.3887099999993</v>
      </c>
      <c r="L46" s="7">
        <v>6.3481910000000003E-2</v>
      </c>
      <c r="M46" s="16"/>
      <c r="N46" s="7">
        <v>5.7530477099999997</v>
      </c>
      <c r="O46" s="9">
        <v>4.4085000000000002E-5</v>
      </c>
      <c r="P46" s="15"/>
      <c r="Q46" s="10">
        <v>3718295.51</v>
      </c>
      <c r="R46" s="15">
        <v>28.492685900000001</v>
      </c>
      <c r="S46" s="15"/>
      <c r="T46" s="3" t="s">
        <v>15</v>
      </c>
      <c r="U46" s="15" t="s">
        <v>90</v>
      </c>
      <c r="V46" s="15" t="s">
        <v>91</v>
      </c>
    </row>
    <row r="47" spans="1:22">
      <c r="A47" s="14" t="s">
        <v>89</v>
      </c>
      <c r="B47" s="6">
        <v>2019</v>
      </c>
      <c r="C47" s="6">
        <v>4622.1499999999996</v>
      </c>
      <c r="D47" s="6">
        <v>130500</v>
      </c>
      <c r="E47" s="15"/>
      <c r="F47" s="7">
        <v>3.5418770000000002E-2</v>
      </c>
      <c r="G47" s="16"/>
      <c r="H47" s="16">
        <v>1.4184860000000001E-2</v>
      </c>
      <c r="I47" s="16">
        <v>1.087E-7</v>
      </c>
      <c r="J47" s="16"/>
      <c r="K47" s="16">
        <v>7455.5610999999999</v>
      </c>
      <c r="L47" s="7">
        <v>5.7130739999999999E-2</v>
      </c>
      <c r="M47" s="16"/>
      <c r="N47" s="7">
        <v>5.1774729900000001</v>
      </c>
      <c r="O47" s="9">
        <v>3.9674E-5</v>
      </c>
      <c r="P47" s="15"/>
      <c r="Q47" s="10">
        <v>3346291.48</v>
      </c>
      <c r="R47" s="15">
        <v>25.6420803</v>
      </c>
      <c r="S47" s="15"/>
      <c r="T47" s="3" t="s">
        <v>15</v>
      </c>
      <c r="U47" s="15" t="s">
        <v>90</v>
      </c>
      <c r="V47" s="15" t="s">
        <v>91</v>
      </c>
    </row>
    <row r="48" spans="1:22">
      <c r="A48" s="14" t="s">
        <v>89</v>
      </c>
      <c r="B48" s="6">
        <v>2020</v>
      </c>
      <c r="C48" s="6">
        <v>389.45</v>
      </c>
      <c r="D48" s="6">
        <v>130500</v>
      </c>
      <c r="E48" s="15"/>
      <c r="F48" s="7">
        <v>2.9842900000000001E-3</v>
      </c>
      <c r="G48" s="16"/>
      <c r="H48" s="16">
        <v>1.1951799999999999E-3</v>
      </c>
      <c r="I48" s="16">
        <v>9.1585000000000006E-9</v>
      </c>
      <c r="J48" s="16"/>
      <c r="K48" s="16">
        <v>628.18564300000003</v>
      </c>
      <c r="L48" s="7">
        <v>4.8136799999999999E-3</v>
      </c>
      <c r="M48" s="16"/>
      <c r="N48" s="7">
        <v>0.43624003</v>
      </c>
      <c r="O48" s="9">
        <v>3.3428E-6</v>
      </c>
      <c r="P48" s="15"/>
      <c r="Q48" s="10">
        <v>281949.57299999997</v>
      </c>
      <c r="R48" s="15">
        <v>2.1605331300000001</v>
      </c>
      <c r="S48" s="15"/>
      <c r="T48" s="3" t="s">
        <v>15</v>
      </c>
      <c r="U48" s="15" t="s">
        <v>90</v>
      </c>
      <c r="V48" s="15" t="s">
        <v>91</v>
      </c>
    </row>
    <row r="49" spans="1:22">
      <c r="A49" s="14" t="s">
        <v>89</v>
      </c>
      <c r="B49" s="6">
        <v>2021</v>
      </c>
      <c r="C49" s="6">
        <v>1154</v>
      </c>
      <c r="D49" s="6">
        <v>130500</v>
      </c>
      <c r="E49" s="15"/>
      <c r="F49" s="7">
        <v>8.8429100000000007E-3</v>
      </c>
      <c r="G49" s="16"/>
      <c r="H49" s="16">
        <v>3.5414999999999999E-3</v>
      </c>
      <c r="I49" s="16">
        <v>2.7138000000000001E-8</v>
      </c>
      <c r="J49" s="16"/>
      <c r="K49" s="16">
        <v>1861.4102800000001</v>
      </c>
      <c r="L49" s="7">
        <v>1.4263680000000001E-2</v>
      </c>
      <c r="M49" s="16"/>
      <c r="N49" s="7">
        <v>1.29264603</v>
      </c>
      <c r="O49" s="9">
        <v>9.9052999999999998E-6</v>
      </c>
      <c r="P49" s="15"/>
      <c r="Q49" s="10">
        <v>835459.76899999997</v>
      </c>
      <c r="R49" s="15">
        <v>6.4019905699999997</v>
      </c>
      <c r="S49" s="15"/>
      <c r="T49" s="3" t="s">
        <v>15</v>
      </c>
      <c r="U49" s="15" t="s">
        <v>90</v>
      </c>
      <c r="V49" s="15" t="s">
        <v>91</v>
      </c>
    </row>
    <row r="50" spans="1:22">
      <c r="A50" s="14" t="s">
        <v>89</v>
      </c>
      <c r="B50" s="6">
        <v>2022</v>
      </c>
      <c r="C50" s="6">
        <v>1631.99</v>
      </c>
      <c r="D50" s="6">
        <v>130500</v>
      </c>
      <c r="E50" s="15"/>
      <c r="F50" s="7">
        <v>1.250567E-2</v>
      </c>
      <c r="G50" s="16"/>
      <c r="H50" s="16">
        <v>5.0083899999999997E-3</v>
      </c>
      <c r="I50" s="16">
        <v>3.8378000000000001E-8</v>
      </c>
      <c r="J50" s="16"/>
      <c r="K50" s="16">
        <v>2632.4115700000002</v>
      </c>
      <c r="L50" s="7">
        <v>2.0171740000000001E-2</v>
      </c>
      <c r="M50" s="16"/>
      <c r="N50" s="7">
        <v>1.82806359</v>
      </c>
      <c r="O50" s="9">
        <v>1.4008E-5</v>
      </c>
      <c r="P50" s="15"/>
      <c r="Q50" s="10">
        <v>1181509.52</v>
      </c>
      <c r="R50" s="15">
        <v>9.0537128100000004</v>
      </c>
      <c r="S50" s="15"/>
      <c r="T50" s="3" t="s">
        <v>15</v>
      </c>
      <c r="U50" s="15" t="s">
        <v>90</v>
      </c>
      <c r="V50" s="15" t="s">
        <v>91</v>
      </c>
    </row>
    <row r="51" spans="1:22">
      <c r="A51" s="14" t="s">
        <v>92</v>
      </c>
      <c r="B51" s="6">
        <v>2021</v>
      </c>
      <c r="C51" s="6">
        <v>14.63</v>
      </c>
      <c r="D51" s="6">
        <v>179.9</v>
      </c>
      <c r="E51" s="15"/>
      <c r="F51" s="7">
        <v>8.132296E-2</v>
      </c>
      <c r="G51" s="16"/>
      <c r="H51" s="16">
        <v>4.4898000000000003E-5</v>
      </c>
      <c r="I51" s="16">
        <v>2.4956999999999998E-7</v>
      </c>
      <c r="J51" s="16"/>
      <c r="K51" s="16">
        <v>23.598294899999999</v>
      </c>
      <c r="L51" s="7">
        <v>0.13117450999999999</v>
      </c>
      <c r="M51" s="16"/>
      <c r="N51" s="7">
        <v>1.6387700000000002E-2</v>
      </c>
      <c r="O51" s="9">
        <v>9.1093000000000004E-5</v>
      </c>
      <c r="P51" s="15"/>
      <c r="Q51" s="10">
        <v>10591.6607</v>
      </c>
      <c r="R51" s="15">
        <v>58.875267800000003</v>
      </c>
      <c r="S51" s="15"/>
      <c r="T51" s="3" t="s">
        <v>15</v>
      </c>
      <c r="U51" s="15" t="s">
        <v>93</v>
      </c>
      <c r="V51" s="15" t="str">
        <f>VLOOKUP($A51, Assignments!$J:$K, 2, FALSE)</f>
        <v>Aakash</v>
      </c>
    </row>
    <row r="52" spans="1:22">
      <c r="A52" s="14" t="s">
        <v>94</v>
      </c>
      <c r="B52" s="6">
        <v>2017</v>
      </c>
      <c r="C52" s="6">
        <v>2.2000000000000002</v>
      </c>
      <c r="D52" s="6">
        <v>49.8</v>
      </c>
      <c r="E52" s="15"/>
      <c r="F52" s="7">
        <v>4.4176710000000001E-2</v>
      </c>
      <c r="G52" s="16"/>
      <c r="H52" s="16">
        <v>6.7515999999999999E-6</v>
      </c>
      <c r="I52" s="16">
        <v>1.3556999999999999E-7</v>
      </c>
      <c r="J52" s="16"/>
      <c r="K52" s="16">
        <v>3.54861578</v>
      </c>
      <c r="L52" s="7">
        <v>7.1257340000000002E-2</v>
      </c>
      <c r="M52" s="16"/>
      <c r="N52" s="7">
        <v>2.4643199999999999E-3</v>
      </c>
      <c r="O52" s="9">
        <v>4.9484000000000003E-5</v>
      </c>
      <c r="P52" s="15"/>
      <c r="Q52" s="10">
        <v>1592.7309299999999</v>
      </c>
      <c r="R52" s="15">
        <v>31.9825488</v>
      </c>
      <c r="S52" s="15"/>
      <c r="T52" s="3" t="s">
        <v>15</v>
      </c>
      <c r="U52" s="15" t="s">
        <v>95</v>
      </c>
      <c r="V52" s="15" t="str">
        <f>VLOOKUP($A52, Assignments!$J:$K, 2, FALSE)</f>
        <v>Aakash</v>
      </c>
    </row>
    <row r="53" spans="1:22">
      <c r="A53" s="14" t="s">
        <v>94</v>
      </c>
      <c r="B53" s="6">
        <v>2019</v>
      </c>
      <c r="C53" s="6">
        <v>4.8</v>
      </c>
      <c r="D53" s="6">
        <v>49.8</v>
      </c>
      <c r="E53" s="15"/>
      <c r="F53" s="7">
        <v>9.6385540000000006E-2</v>
      </c>
      <c r="G53" s="16"/>
      <c r="H53" s="16">
        <v>1.4731E-5</v>
      </c>
      <c r="I53" s="16">
        <v>2.9579999999999999E-7</v>
      </c>
      <c r="J53" s="16"/>
      <c r="K53" s="16">
        <v>7.7424344300000003</v>
      </c>
      <c r="L53" s="7">
        <v>0.15547057</v>
      </c>
      <c r="M53" s="16"/>
      <c r="N53" s="7">
        <v>5.3766899999999999E-3</v>
      </c>
      <c r="O53" s="6">
        <v>1.0797E-4</v>
      </c>
      <c r="P53" s="15"/>
      <c r="Q53" s="10">
        <v>3475.0493000000001</v>
      </c>
      <c r="R53" s="15">
        <v>69.780106399999994</v>
      </c>
      <c r="S53" s="15"/>
      <c r="T53" s="3" t="s">
        <v>15</v>
      </c>
      <c r="U53" s="15" t="s">
        <v>95</v>
      </c>
      <c r="V53" s="15" t="str">
        <f>VLOOKUP($A53, Assignments!$J:$K, 2, FALSE)</f>
        <v>Aakash</v>
      </c>
    </row>
    <row r="54" spans="1:22">
      <c r="A54" s="14" t="s">
        <v>96</v>
      </c>
      <c r="B54" s="6">
        <v>2018</v>
      </c>
      <c r="C54" s="6">
        <v>11.08</v>
      </c>
      <c r="D54" s="6">
        <v>135.80000000000001</v>
      </c>
      <c r="E54" s="15"/>
      <c r="F54" s="7">
        <v>8.1590570000000001E-2</v>
      </c>
      <c r="G54" s="16"/>
      <c r="H54" s="16">
        <v>3.4003E-5</v>
      </c>
      <c r="I54" s="16">
        <v>2.5039000000000001E-7</v>
      </c>
      <c r="J54" s="16"/>
      <c r="K54" s="16">
        <v>17.8721195</v>
      </c>
      <c r="L54" s="7">
        <v>0.13160617999999999</v>
      </c>
      <c r="M54" s="16"/>
      <c r="N54" s="7">
        <v>1.2411190000000001E-2</v>
      </c>
      <c r="O54" s="9">
        <v>9.1392999999999997E-5</v>
      </c>
      <c r="P54" s="15"/>
      <c r="Q54" s="10">
        <v>8021.5721299999996</v>
      </c>
      <c r="R54" s="15">
        <v>59.069014199999998</v>
      </c>
      <c r="S54" s="15"/>
      <c r="T54" s="3" t="s">
        <v>15</v>
      </c>
      <c r="U54" s="15" t="s">
        <v>97</v>
      </c>
      <c r="V54" s="15" t="str">
        <f>VLOOKUP($A54, Assignments!$J:$K, 2, FALSE)</f>
        <v>Jacob</v>
      </c>
    </row>
    <row r="55" spans="1:22">
      <c r="A55" s="14" t="s">
        <v>96</v>
      </c>
      <c r="B55" s="6">
        <v>2019</v>
      </c>
      <c r="C55" s="6">
        <v>6.91</v>
      </c>
      <c r="D55" s="6">
        <v>135.80000000000001</v>
      </c>
      <c r="E55" s="15"/>
      <c r="F55" s="7">
        <v>5.0883650000000002E-2</v>
      </c>
      <c r="G55" s="16"/>
      <c r="H55" s="16">
        <v>2.1206E-5</v>
      </c>
      <c r="I55" s="16">
        <v>1.5615999999999999E-7</v>
      </c>
      <c r="J55" s="16"/>
      <c r="K55" s="16">
        <v>11.145879600000001</v>
      </c>
      <c r="L55" s="7">
        <v>8.2075700000000001E-2</v>
      </c>
      <c r="M55" s="16"/>
      <c r="N55" s="7">
        <v>7.7401900000000001E-3</v>
      </c>
      <c r="O55" s="9">
        <v>5.6997000000000003E-5</v>
      </c>
      <c r="P55" s="15"/>
      <c r="Q55" s="10">
        <v>5002.6230500000001</v>
      </c>
      <c r="R55" s="15">
        <v>36.838166800000003</v>
      </c>
      <c r="S55" s="15"/>
      <c r="T55" s="3" t="s">
        <v>15</v>
      </c>
      <c r="U55" s="15"/>
      <c r="V55" s="15" t="str">
        <f>VLOOKUP($A55, Assignments!$J:$K, 2, FALSE)</f>
        <v>Jacob</v>
      </c>
    </row>
    <row r="56" spans="1:22">
      <c r="A56" s="14" t="s">
        <v>96</v>
      </c>
      <c r="B56" s="6">
        <v>2020</v>
      </c>
      <c r="C56" s="6">
        <v>7.15</v>
      </c>
      <c r="D56" s="6">
        <v>135.80000000000001</v>
      </c>
      <c r="E56" s="15"/>
      <c r="F56" s="7">
        <v>5.2650959999999997E-2</v>
      </c>
      <c r="G56" s="16"/>
      <c r="H56" s="16">
        <v>2.1943E-5</v>
      </c>
      <c r="I56" s="16">
        <v>1.6157999999999999E-7</v>
      </c>
      <c r="J56" s="16"/>
      <c r="K56" s="16">
        <v>11.5330013</v>
      </c>
      <c r="L56" s="7">
        <v>8.4926370000000001E-2</v>
      </c>
      <c r="M56" s="16"/>
      <c r="N56" s="7">
        <v>8.0090300000000003E-3</v>
      </c>
      <c r="O56" s="9">
        <v>5.8977000000000001E-5</v>
      </c>
      <c r="P56" s="15"/>
      <c r="Q56" s="10">
        <v>5176.3755199999996</v>
      </c>
      <c r="R56" s="15">
        <v>38.117640100000003</v>
      </c>
      <c r="S56" s="15"/>
      <c r="T56" s="3" t="s">
        <v>15</v>
      </c>
      <c r="U56" s="15"/>
      <c r="V56" s="15" t="str">
        <f>VLOOKUP($A56, Assignments!$J:$K, 2, FALSE)</f>
        <v>Jacob</v>
      </c>
    </row>
    <row r="57" spans="1:22">
      <c r="A57" s="14" t="s">
        <v>98</v>
      </c>
      <c r="B57" s="6">
        <v>2017</v>
      </c>
      <c r="C57" s="6">
        <v>10.85</v>
      </c>
      <c r="D57" s="6">
        <v>342.2</v>
      </c>
      <c r="E57" s="15"/>
      <c r="F57" s="7">
        <v>3.1706600000000001E-2</v>
      </c>
      <c r="G57" s="16"/>
      <c r="H57" s="16">
        <v>3.3297000000000003E-5</v>
      </c>
      <c r="I57" s="16">
        <v>9.7303999999999996E-8</v>
      </c>
      <c r="J57" s="16"/>
      <c r="K57" s="16">
        <v>17.501127799999999</v>
      </c>
      <c r="L57" s="7">
        <v>5.1142979999999998E-2</v>
      </c>
      <c r="M57" s="16"/>
      <c r="N57" s="7">
        <v>1.2153560000000001E-2</v>
      </c>
      <c r="O57" s="9">
        <v>3.5515999999999997E-5</v>
      </c>
      <c r="P57" s="15"/>
      <c r="Q57" s="10">
        <v>7855.0593600000002</v>
      </c>
      <c r="R57" s="15">
        <v>22.9545861</v>
      </c>
      <c r="S57" s="15"/>
      <c r="T57" s="3" t="s">
        <v>15</v>
      </c>
      <c r="U57" s="15" t="s">
        <v>99</v>
      </c>
      <c r="V57" s="15" t="str">
        <f>VLOOKUP($A57, Assignments!$J:$K, 2, FALSE)</f>
        <v>Jacob</v>
      </c>
    </row>
    <row r="58" spans="1:22">
      <c r="A58" s="14" t="s">
        <v>98</v>
      </c>
      <c r="B58" s="6">
        <v>2018</v>
      </c>
      <c r="C58" s="6">
        <v>4.24</v>
      </c>
      <c r="D58" s="6">
        <v>342.2</v>
      </c>
      <c r="E58" s="15"/>
      <c r="F58" s="7">
        <v>1.2390409999999999E-2</v>
      </c>
      <c r="G58" s="16"/>
      <c r="H58" s="16">
        <v>1.3012E-5</v>
      </c>
      <c r="I58" s="16">
        <v>3.8024999999999998E-8</v>
      </c>
      <c r="J58" s="16"/>
      <c r="K58" s="16">
        <v>6.8391504100000002</v>
      </c>
      <c r="L58" s="7">
        <v>1.998583E-2</v>
      </c>
      <c r="M58" s="16"/>
      <c r="N58" s="7">
        <v>4.7494099999999999E-3</v>
      </c>
      <c r="O58" s="9">
        <v>1.3879E-5</v>
      </c>
      <c r="P58" s="15"/>
      <c r="Q58" s="10">
        <v>3069.6268799999998</v>
      </c>
      <c r="R58" s="15">
        <v>8.9702714199999996</v>
      </c>
      <c r="S58" s="15"/>
      <c r="T58" s="3" t="s">
        <v>15</v>
      </c>
      <c r="U58" s="15" t="s">
        <v>100</v>
      </c>
      <c r="V58" s="15" t="str">
        <f>VLOOKUP($A58, Assignments!$J:$K, 2, FALSE)</f>
        <v>Jacob</v>
      </c>
    </row>
    <row r="59" spans="1:22">
      <c r="A59" s="14" t="s">
        <v>98</v>
      </c>
      <c r="B59" s="6">
        <v>2019</v>
      </c>
      <c r="C59" s="6">
        <v>2.0499999999999998</v>
      </c>
      <c r="D59" s="6">
        <v>342.2</v>
      </c>
      <c r="E59" s="15"/>
      <c r="F59" s="7">
        <v>5.9906500000000001E-3</v>
      </c>
      <c r="G59" s="16"/>
      <c r="H59" s="16">
        <v>6.2912E-6</v>
      </c>
      <c r="I59" s="16">
        <v>1.8384999999999999E-8</v>
      </c>
      <c r="J59" s="16"/>
      <c r="K59" s="16">
        <v>3.3066646999999998</v>
      </c>
      <c r="L59" s="7">
        <v>9.66296E-3</v>
      </c>
      <c r="M59" s="16"/>
      <c r="N59" s="7">
        <v>2.2962899999999999E-3</v>
      </c>
      <c r="O59" s="9">
        <v>6.7104000000000002E-6</v>
      </c>
      <c r="P59" s="15"/>
      <c r="Q59" s="10">
        <v>1484.13564</v>
      </c>
      <c r="R59" s="15">
        <v>4.33704161</v>
      </c>
      <c r="S59" s="15"/>
      <c r="T59" s="3" t="s">
        <v>15</v>
      </c>
      <c r="U59" s="15" t="s">
        <v>101</v>
      </c>
      <c r="V59" s="15" t="str">
        <f>VLOOKUP($A59, Assignments!$J:$K, 2, FALSE)</f>
        <v>Jacob</v>
      </c>
    </row>
    <row r="60" spans="1:22">
      <c r="A60" s="14" t="s">
        <v>98</v>
      </c>
      <c r="B60" s="6">
        <v>2020</v>
      </c>
      <c r="C60" s="6">
        <v>5.21</v>
      </c>
      <c r="D60" s="6">
        <v>342.2</v>
      </c>
      <c r="E60" s="15"/>
      <c r="F60" s="7">
        <v>1.5225010000000001E-2</v>
      </c>
      <c r="G60" s="16"/>
      <c r="H60" s="16">
        <v>1.5988999999999999E-5</v>
      </c>
      <c r="I60" s="16">
        <v>4.6724000000000002E-8</v>
      </c>
      <c r="J60" s="16"/>
      <c r="K60" s="16">
        <v>8.4037673700000006</v>
      </c>
      <c r="L60" s="7">
        <v>2.455806E-2</v>
      </c>
      <c r="M60" s="16"/>
      <c r="N60" s="7">
        <v>5.8359500000000003E-3</v>
      </c>
      <c r="O60" s="9">
        <v>1.7054E-5</v>
      </c>
      <c r="P60" s="15"/>
      <c r="Q60" s="10">
        <v>3771.8764299999998</v>
      </c>
      <c r="R60" s="15">
        <v>11.0224326</v>
      </c>
      <c r="S60" s="15"/>
      <c r="T60" s="3" t="s">
        <v>15</v>
      </c>
      <c r="U60" s="15"/>
      <c r="V60" s="15" t="str">
        <f>VLOOKUP($A60, Assignments!$J:$K, 2, FALSE)</f>
        <v>Jacob</v>
      </c>
    </row>
    <row r="61" spans="1:22">
      <c r="A61" s="14" t="s">
        <v>98</v>
      </c>
      <c r="B61" s="6">
        <v>2021</v>
      </c>
      <c r="C61" s="6">
        <v>4.12</v>
      </c>
      <c r="D61" s="6">
        <v>342.2</v>
      </c>
      <c r="E61" s="15"/>
      <c r="F61" s="7">
        <v>1.203974E-2</v>
      </c>
      <c r="G61" s="16"/>
      <c r="H61" s="16">
        <v>1.2644E-5</v>
      </c>
      <c r="I61" s="16">
        <v>3.6949000000000002E-8</v>
      </c>
      <c r="J61" s="16"/>
      <c r="K61" s="16">
        <v>6.6455895500000004</v>
      </c>
      <c r="L61" s="7">
        <v>1.942019E-2</v>
      </c>
      <c r="M61" s="16"/>
      <c r="N61" s="7">
        <v>4.6149900000000002E-3</v>
      </c>
      <c r="O61" s="9">
        <v>1.3485999999999999E-5</v>
      </c>
      <c r="P61" s="15"/>
      <c r="Q61" s="10">
        <v>2982.75065</v>
      </c>
      <c r="R61" s="15">
        <v>8.7163958200000007</v>
      </c>
      <c r="S61" s="15"/>
      <c r="T61" s="3" t="s">
        <v>15</v>
      </c>
      <c r="U61" s="15"/>
      <c r="V61" s="15" t="str">
        <f>VLOOKUP($A61, Assignments!$J:$K, 2, FALSE)</f>
        <v>Jacob</v>
      </c>
    </row>
    <row r="62" spans="1:22">
      <c r="A62" s="14" t="s">
        <v>98</v>
      </c>
      <c r="B62" s="6">
        <v>2022</v>
      </c>
      <c r="C62" s="6">
        <v>2.73</v>
      </c>
      <c r="D62" s="6">
        <v>342.2</v>
      </c>
      <c r="E62" s="15"/>
      <c r="F62" s="7">
        <v>7.9777900000000002E-3</v>
      </c>
      <c r="G62" s="16"/>
      <c r="H62" s="16">
        <v>8.3781000000000003E-6</v>
      </c>
      <c r="I62" s="16">
        <v>2.4483000000000002E-8</v>
      </c>
      <c r="J62" s="16"/>
      <c r="K62" s="16">
        <v>4.4035095799999997</v>
      </c>
      <c r="L62" s="7">
        <v>1.286823E-2</v>
      </c>
      <c r="M62" s="16"/>
      <c r="N62" s="7">
        <v>3.05799E-3</v>
      </c>
      <c r="O62" s="9">
        <v>8.9362999999999995E-6</v>
      </c>
      <c r="P62" s="15"/>
      <c r="Q62" s="10">
        <v>1976.4342899999999</v>
      </c>
      <c r="R62" s="15">
        <v>5.7756700399999996</v>
      </c>
      <c r="S62" s="15"/>
      <c r="T62" s="3" t="s">
        <v>15</v>
      </c>
      <c r="U62" s="15"/>
      <c r="V62" s="15" t="str">
        <f>VLOOKUP($A62, Assignments!$J:$K, 2, FALSE)</f>
        <v>Jacob</v>
      </c>
    </row>
    <row r="63" spans="1:22">
      <c r="A63" s="14" t="s">
        <v>102</v>
      </c>
      <c r="B63" s="6">
        <v>2017</v>
      </c>
      <c r="C63" s="6">
        <v>1.45</v>
      </c>
      <c r="D63" s="6">
        <v>76.2</v>
      </c>
      <c r="E63" s="15"/>
      <c r="F63" s="7">
        <v>1.902887E-2</v>
      </c>
      <c r="G63" s="16"/>
      <c r="H63" s="16">
        <v>4.4499000000000004E-6</v>
      </c>
      <c r="I63" s="16">
        <v>5.8396999999999997E-8</v>
      </c>
      <c r="J63" s="16"/>
      <c r="K63" s="16">
        <v>2.3388604000000002</v>
      </c>
      <c r="L63" s="7">
        <v>3.0693709999999999E-2</v>
      </c>
      <c r="M63" s="16"/>
      <c r="N63" s="7">
        <v>1.6242100000000001E-3</v>
      </c>
      <c r="O63" s="9">
        <v>2.1314999999999998E-5</v>
      </c>
      <c r="P63" s="15"/>
      <c r="Q63" s="10">
        <v>1049.7544800000001</v>
      </c>
      <c r="R63" s="15">
        <v>13.776305499999999</v>
      </c>
      <c r="S63" s="15"/>
      <c r="T63" s="3" t="s">
        <v>15</v>
      </c>
      <c r="U63" s="15" t="s">
        <v>103</v>
      </c>
      <c r="V63" s="15" t="s">
        <v>79</v>
      </c>
    </row>
    <row r="64" spans="1:22">
      <c r="A64" s="14" t="s">
        <v>102</v>
      </c>
      <c r="B64" s="6">
        <v>2018</v>
      </c>
      <c r="C64" s="6">
        <v>1.61</v>
      </c>
      <c r="D64" s="6">
        <v>76.2</v>
      </c>
      <c r="E64" s="15"/>
      <c r="F64" s="7">
        <v>2.1128609999999999E-2</v>
      </c>
      <c r="G64" s="16"/>
      <c r="H64" s="16">
        <v>4.9409000000000004E-6</v>
      </c>
      <c r="I64" s="16">
        <v>6.4841000000000005E-8</v>
      </c>
      <c r="J64" s="16"/>
      <c r="K64" s="16">
        <v>2.5969415499999999</v>
      </c>
      <c r="L64" s="7">
        <v>3.4080600000000003E-2</v>
      </c>
      <c r="M64" s="16"/>
      <c r="N64" s="7">
        <v>1.80343E-3</v>
      </c>
      <c r="O64" s="9">
        <v>2.3666999999999999E-5</v>
      </c>
      <c r="P64" s="15"/>
      <c r="Q64" s="10">
        <v>1165.5894499999999</v>
      </c>
      <c r="R64" s="15">
        <v>15.2964495</v>
      </c>
      <c r="S64" s="15"/>
      <c r="T64" s="3" t="s">
        <v>15</v>
      </c>
      <c r="U64" s="15" t="s">
        <v>103</v>
      </c>
      <c r="V64" s="15" t="s">
        <v>79</v>
      </c>
    </row>
    <row r="65" spans="1:22">
      <c r="A65" s="14" t="s">
        <v>102</v>
      </c>
      <c r="B65" s="6">
        <v>2019</v>
      </c>
      <c r="C65" s="6">
        <v>0.89</v>
      </c>
      <c r="D65" s="6">
        <v>76.2</v>
      </c>
      <c r="E65" s="15"/>
      <c r="F65" s="7">
        <v>1.1679790000000001E-2</v>
      </c>
      <c r="G65" s="16"/>
      <c r="H65" s="16">
        <v>2.7313E-6</v>
      </c>
      <c r="I65" s="16">
        <v>3.5844E-8</v>
      </c>
      <c r="J65" s="16"/>
      <c r="K65" s="16">
        <v>1.4355763800000001</v>
      </c>
      <c r="L65" s="7">
        <v>1.883959E-2</v>
      </c>
      <c r="M65" s="16"/>
      <c r="N65" s="7">
        <v>9.9693000000000004E-4</v>
      </c>
      <c r="O65" s="9">
        <v>1.3083E-5</v>
      </c>
      <c r="P65" s="15"/>
      <c r="Q65" s="10">
        <v>644.33205799999996</v>
      </c>
      <c r="R65" s="15">
        <v>8.4558012799999993</v>
      </c>
      <c r="S65" s="15"/>
      <c r="T65" s="3" t="s">
        <v>15</v>
      </c>
      <c r="U65" s="15" t="s">
        <v>103</v>
      </c>
      <c r="V65" s="15" t="s">
        <v>79</v>
      </c>
    </row>
    <row r="66" spans="1:22">
      <c r="A66" s="14" t="s">
        <v>102</v>
      </c>
      <c r="B66" s="6">
        <v>2020</v>
      </c>
      <c r="C66" s="6">
        <v>0.93</v>
      </c>
      <c r="D66" s="6">
        <v>76.2</v>
      </c>
      <c r="E66" s="15"/>
      <c r="F66" s="7">
        <v>1.220472E-2</v>
      </c>
      <c r="G66" s="16"/>
      <c r="H66" s="16">
        <v>2.8540999999999999E-6</v>
      </c>
      <c r="I66" s="16">
        <v>3.7455E-8</v>
      </c>
      <c r="J66" s="16"/>
      <c r="K66" s="16">
        <v>1.50009667</v>
      </c>
      <c r="L66" s="7">
        <v>1.9686309999999999E-2</v>
      </c>
      <c r="M66" s="16"/>
      <c r="N66" s="7">
        <v>1.04173E-3</v>
      </c>
      <c r="O66" s="9">
        <v>1.3671E-5</v>
      </c>
      <c r="P66" s="15"/>
      <c r="Q66" s="10">
        <v>673.29080199999999</v>
      </c>
      <c r="R66" s="15">
        <v>8.8358372900000006</v>
      </c>
      <c r="S66" s="15"/>
      <c r="T66" s="3" t="s">
        <v>15</v>
      </c>
      <c r="U66" s="15" t="s">
        <v>103</v>
      </c>
      <c r="V66" s="15" t="s">
        <v>79</v>
      </c>
    </row>
    <row r="67" spans="1:22">
      <c r="A67" s="14" t="s">
        <v>102</v>
      </c>
      <c r="B67" s="6">
        <v>2022</v>
      </c>
      <c r="C67" s="6">
        <v>1.01</v>
      </c>
      <c r="D67" s="6">
        <v>76.2</v>
      </c>
      <c r="E67" s="15"/>
      <c r="F67" s="7">
        <v>1.325459E-2</v>
      </c>
      <c r="G67" s="16"/>
      <c r="H67" s="16">
        <v>3.0995999999999999E-6</v>
      </c>
      <c r="I67" s="16">
        <v>4.0677000000000001E-8</v>
      </c>
      <c r="J67" s="16"/>
      <c r="K67" s="16">
        <v>1.6291372399999999</v>
      </c>
      <c r="L67" s="7">
        <v>2.1379749999999999E-2</v>
      </c>
      <c r="M67" s="16"/>
      <c r="N67" s="7">
        <v>1.1313499999999999E-3</v>
      </c>
      <c r="O67" s="9">
        <v>1.4847E-5</v>
      </c>
      <c r="P67" s="15"/>
      <c r="Q67" s="10">
        <v>731.20829000000003</v>
      </c>
      <c r="R67" s="15">
        <v>9.5959093200000005</v>
      </c>
      <c r="S67" s="15"/>
      <c r="T67" s="3" t="s">
        <v>15</v>
      </c>
      <c r="U67" s="15" t="s">
        <v>103</v>
      </c>
      <c r="V67" s="15" t="s">
        <v>79</v>
      </c>
    </row>
    <row r="68" spans="1:22">
      <c r="A68" s="14" t="s">
        <v>104</v>
      </c>
      <c r="B68" s="6">
        <v>2017</v>
      </c>
      <c r="C68" s="6">
        <v>9.2030000000000001E-2</v>
      </c>
      <c r="D68" s="6">
        <v>2.9</v>
      </c>
      <c r="E68" s="15"/>
      <c r="F68" s="7">
        <v>3.1734480000000002E-2</v>
      </c>
      <c r="G68" s="16"/>
      <c r="H68" s="16">
        <v>2.8243000000000002E-7</v>
      </c>
      <c r="I68" s="16">
        <v>9.7390000000000001E-8</v>
      </c>
      <c r="J68" s="16"/>
      <c r="K68" s="16">
        <v>0.14844505</v>
      </c>
      <c r="L68" s="7">
        <v>5.1187950000000003E-2</v>
      </c>
      <c r="M68" s="16"/>
      <c r="N68" s="7">
        <v>1.0309E-4</v>
      </c>
      <c r="O68" s="9">
        <v>3.5546999999999997E-5</v>
      </c>
      <c r="P68" s="15"/>
      <c r="Q68" s="10">
        <v>66.626830600000005</v>
      </c>
      <c r="R68" s="15">
        <v>22.974769200000001</v>
      </c>
      <c r="S68" s="15"/>
      <c r="T68" s="3" t="s">
        <v>15</v>
      </c>
      <c r="U68" s="15" t="s">
        <v>72</v>
      </c>
      <c r="V68" s="15" t="str">
        <f>VLOOKUP($A68, Assignments!$J:$K, 2, FALSE)</f>
        <v>Aakash</v>
      </c>
    </row>
    <row r="69" spans="1:22">
      <c r="A69" s="14" t="s">
        <v>104</v>
      </c>
      <c r="B69" s="6">
        <v>2018</v>
      </c>
      <c r="C69" s="6">
        <v>0.16200000000000001</v>
      </c>
      <c r="D69" s="6">
        <v>2.9</v>
      </c>
      <c r="E69" s="15"/>
      <c r="F69" s="7">
        <v>5.586207E-2</v>
      </c>
      <c r="G69" s="16"/>
      <c r="H69" s="16">
        <v>4.9716000000000004E-7</v>
      </c>
      <c r="I69" s="16">
        <v>1.7142999999999999E-7</v>
      </c>
      <c r="J69" s="16"/>
      <c r="K69" s="16">
        <v>0.26130715999999998</v>
      </c>
      <c r="L69" s="7">
        <v>9.0105920000000006E-2</v>
      </c>
      <c r="M69" s="16"/>
      <c r="N69" s="7">
        <v>1.8145999999999999E-4</v>
      </c>
      <c r="O69" s="9">
        <v>6.2574000000000001E-5</v>
      </c>
      <c r="P69" s="15"/>
      <c r="Q69" s="10">
        <v>117.28291400000001</v>
      </c>
      <c r="R69" s="15">
        <v>40.442384099999998</v>
      </c>
      <c r="S69" s="15"/>
      <c r="T69" s="3" t="s">
        <v>15</v>
      </c>
      <c r="U69" s="15" t="s">
        <v>72</v>
      </c>
      <c r="V69" s="15" t="str">
        <f>VLOOKUP($A69, Assignments!$J:$K, 2, FALSE)</f>
        <v>Aakash</v>
      </c>
    </row>
    <row r="70" spans="1:22">
      <c r="A70" s="14" t="s">
        <v>104</v>
      </c>
      <c r="B70" s="6">
        <v>2019</v>
      </c>
      <c r="C70" s="6">
        <v>0.13700000000000001</v>
      </c>
      <c r="D70" s="6">
        <v>2.9</v>
      </c>
      <c r="E70" s="15"/>
      <c r="F70" s="7">
        <v>4.7241379999999999E-2</v>
      </c>
      <c r="G70" s="16"/>
      <c r="H70" s="16">
        <v>4.2044000000000002E-7</v>
      </c>
      <c r="I70" s="16">
        <v>1.4497999999999999E-7</v>
      </c>
      <c r="J70" s="16"/>
      <c r="K70" s="16">
        <v>0.22098197999999999</v>
      </c>
      <c r="L70" s="7">
        <v>7.6200680000000007E-2</v>
      </c>
      <c r="M70" s="16"/>
      <c r="N70" s="7">
        <v>1.5346000000000001E-4</v>
      </c>
      <c r="O70" s="9">
        <v>5.2917000000000002E-5</v>
      </c>
      <c r="P70" s="15"/>
      <c r="Q70" s="10">
        <v>99.183698800000002</v>
      </c>
      <c r="R70" s="15">
        <v>34.2012754</v>
      </c>
      <c r="S70" s="15"/>
      <c r="T70" s="3" t="s">
        <v>15</v>
      </c>
      <c r="U70" s="15" t="s">
        <v>72</v>
      </c>
      <c r="V70" s="15" t="str">
        <f>VLOOKUP($A70, Assignments!$J:$K, 2, FALSE)</f>
        <v>Aakash</v>
      </c>
    </row>
    <row r="71" spans="1:22">
      <c r="A71" s="14" t="s">
        <v>105</v>
      </c>
      <c r="B71" s="6">
        <v>2022</v>
      </c>
      <c r="C71" s="6">
        <v>0.97</v>
      </c>
      <c r="D71" s="6">
        <v>77.7</v>
      </c>
      <c r="E71" s="15"/>
      <c r="F71" s="7">
        <v>1.2483910000000001E-2</v>
      </c>
      <c r="G71" s="16"/>
      <c r="H71" s="16">
        <v>2.9768E-6</v>
      </c>
      <c r="I71" s="16">
        <v>3.8311999999999999E-8</v>
      </c>
      <c r="J71" s="16"/>
      <c r="K71" s="16">
        <v>1.5646169599999999</v>
      </c>
      <c r="L71" s="7">
        <v>2.0136640000000001E-2</v>
      </c>
      <c r="M71" s="16"/>
      <c r="N71" s="7">
        <v>1.08654E-3</v>
      </c>
      <c r="O71" s="9">
        <v>1.3984E-5</v>
      </c>
      <c r="P71" s="15"/>
      <c r="Q71" s="10">
        <v>702.24954600000001</v>
      </c>
      <c r="R71" s="15">
        <v>9.0379606999999993</v>
      </c>
      <c r="S71" s="15"/>
      <c r="T71" s="3" t="s">
        <v>15</v>
      </c>
      <c r="U71" s="15" t="s">
        <v>106</v>
      </c>
      <c r="V71" s="15" t="str">
        <f>VLOOKUP($A71, Assignments!$J:$K, 2, FALSE)</f>
        <v>Jacob</v>
      </c>
    </row>
    <row r="72" spans="1:22">
      <c r="A72" s="14" t="s">
        <v>107</v>
      </c>
      <c r="B72" s="6">
        <v>2021</v>
      </c>
      <c r="C72" s="6">
        <v>157.96</v>
      </c>
      <c r="D72" s="6">
        <v>2171.933</v>
      </c>
      <c r="E72" s="15"/>
      <c r="F72" s="7">
        <v>7.2727840000000002E-2</v>
      </c>
      <c r="G72" s="16"/>
      <c r="H72" s="16">
        <v>4.8475999999999999E-4</v>
      </c>
      <c r="I72" s="16">
        <v>2.2319E-7</v>
      </c>
      <c r="J72" s="16"/>
      <c r="K72" s="16">
        <v>254.79061300000001</v>
      </c>
      <c r="L72" s="7">
        <v>0.11731053</v>
      </c>
      <c r="M72" s="16"/>
      <c r="N72" s="7">
        <v>0.17693792999999999</v>
      </c>
      <c r="O72" s="9">
        <v>8.1465999999999996E-5</v>
      </c>
      <c r="P72" s="15"/>
      <c r="Q72" s="10">
        <v>114358.08100000001</v>
      </c>
      <c r="R72" s="15">
        <v>52.6526742</v>
      </c>
      <c r="S72" s="15"/>
      <c r="T72" s="3" t="s">
        <v>15</v>
      </c>
      <c r="U72" s="15" t="s">
        <v>108</v>
      </c>
      <c r="V72" s="15" t="s">
        <v>91</v>
      </c>
    </row>
    <row r="73" spans="1:22">
      <c r="A73" s="14" t="s">
        <v>107</v>
      </c>
      <c r="B73" s="6">
        <v>2022</v>
      </c>
      <c r="C73" s="6">
        <v>211.14</v>
      </c>
      <c r="D73" s="6">
        <v>2171.933</v>
      </c>
      <c r="E73" s="15"/>
      <c r="F73" s="7">
        <v>9.7212939999999998E-2</v>
      </c>
      <c r="G73" s="16"/>
      <c r="H73" s="16">
        <v>6.4796000000000005E-4</v>
      </c>
      <c r="I73" s="16">
        <v>2.9834000000000001E-7</v>
      </c>
      <c r="J73" s="16"/>
      <c r="K73" s="16">
        <v>340.570334</v>
      </c>
      <c r="L73" s="7">
        <v>0.15680517999999999</v>
      </c>
      <c r="M73" s="16"/>
      <c r="N73" s="7">
        <v>0.23650718000000001</v>
      </c>
      <c r="O73" s="6">
        <v>1.0889E-4</v>
      </c>
      <c r="P73" s="15"/>
      <c r="Q73" s="10">
        <v>152858.731</v>
      </c>
      <c r="R73" s="15">
        <v>70.379119000000003</v>
      </c>
      <c r="S73" s="15"/>
      <c r="T73" s="3" t="s">
        <v>15</v>
      </c>
      <c r="U73" s="15" t="s">
        <v>108</v>
      </c>
      <c r="V73" s="15" t="s">
        <v>91</v>
      </c>
    </row>
    <row r="74" spans="1:22">
      <c r="A74" s="14" t="s">
        <v>109</v>
      </c>
      <c r="B74" s="6">
        <v>2019</v>
      </c>
      <c r="C74" s="6">
        <v>2.6545879999999999</v>
      </c>
      <c r="D74" s="6">
        <v>35</v>
      </c>
      <c r="E74" s="15"/>
      <c r="F74" s="7">
        <v>7.5845369999999995E-2</v>
      </c>
      <c r="G74" s="16"/>
      <c r="H74" s="16">
        <v>8.1465999999999992E-6</v>
      </c>
      <c r="I74" s="16">
        <v>2.3276E-7</v>
      </c>
      <c r="J74" s="16"/>
      <c r="K74" s="16">
        <v>4.2818694800000001</v>
      </c>
      <c r="L74" s="7">
        <v>0.12233913</v>
      </c>
      <c r="M74" s="16"/>
      <c r="N74" s="7">
        <v>2.9735199999999999E-3</v>
      </c>
      <c r="O74" s="9">
        <v>8.4957999999999995E-5</v>
      </c>
      <c r="P74" s="15"/>
      <c r="Q74" s="10">
        <v>1921.8383699999999</v>
      </c>
      <c r="R74" s="15">
        <v>54.9096677</v>
      </c>
      <c r="S74" s="15"/>
      <c r="T74" s="3" t="s">
        <v>15</v>
      </c>
      <c r="U74" s="15" t="s">
        <v>110</v>
      </c>
      <c r="V74" s="15" t="str">
        <f>VLOOKUP($A74, Assignments!$J:$K, 2, FALSE)</f>
        <v>Jacob</v>
      </c>
    </row>
    <row r="75" spans="1:22">
      <c r="A75" s="14" t="s">
        <v>109</v>
      </c>
      <c r="B75" s="6">
        <v>2021</v>
      </c>
      <c r="C75" s="6">
        <v>2.85</v>
      </c>
      <c r="D75" s="6">
        <v>35</v>
      </c>
      <c r="E75" s="15"/>
      <c r="F75" s="7">
        <v>8.1428570000000006E-2</v>
      </c>
      <c r="G75" s="16"/>
      <c r="H75" s="16">
        <v>8.7462999999999996E-6</v>
      </c>
      <c r="I75" s="16">
        <v>2.4989999999999998E-7</v>
      </c>
      <c r="J75" s="16"/>
      <c r="K75" s="16">
        <v>4.5970704400000004</v>
      </c>
      <c r="L75" s="7">
        <v>0.13134487</v>
      </c>
      <c r="M75" s="16"/>
      <c r="N75" s="7">
        <v>3.1924100000000001E-3</v>
      </c>
      <c r="O75" s="9">
        <v>9.1211999999999993E-5</v>
      </c>
      <c r="P75" s="15"/>
      <c r="Q75" s="10">
        <v>2063.31052</v>
      </c>
      <c r="R75" s="15">
        <v>58.951729200000003</v>
      </c>
      <c r="S75" s="15"/>
      <c r="T75" s="3" t="s">
        <v>15</v>
      </c>
      <c r="U75" s="15" t="s">
        <v>111</v>
      </c>
      <c r="V75" s="15" t="str">
        <f>VLOOKUP($A75, Assignments!$J:$K, 2, FALSE)</f>
        <v>Jacob</v>
      </c>
    </row>
    <row r="76" spans="1:22">
      <c r="A76" s="14" t="s">
        <v>109</v>
      </c>
      <c r="B76" s="6">
        <v>2022</v>
      </c>
      <c r="C76" s="6">
        <v>3.1517469999999999</v>
      </c>
      <c r="D76" s="6">
        <v>35</v>
      </c>
      <c r="E76" s="15"/>
      <c r="F76" s="7">
        <v>9.0049909999999997E-2</v>
      </c>
      <c r="G76" s="16"/>
      <c r="H76" s="16">
        <v>9.6724000000000008E-6</v>
      </c>
      <c r="I76" s="16">
        <v>2.7635000000000001E-7</v>
      </c>
      <c r="J76" s="16"/>
      <c r="K76" s="16">
        <v>5.08379052</v>
      </c>
      <c r="L76" s="7">
        <v>0.14525115999999999</v>
      </c>
      <c r="M76" s="16"/>
      <c r="N76" s="7">
        <v>3.5304099999999999E-3</v>
      </c>
      <c r="O76" s="6">
        <v>1.0087E-4</v>
      </c>
      <c r="P76" s="15"/>
      <c r="Q76" s="10">
        <v>2281.7658799999999</v>
      </c>
      <c r="R76" s="15">
        <v>65.193310699999998</v>
      </c>
      <c r="S76" s="15"/>
      <c r="T76" s="3" t="s">
        <v>15</v>
      </c>
      <c r="U76" s="15" t="s">
        <v>112</v>
      </c>
      <c r="V76" s="15" t="str">
        <f>VLOOKUP($A76, Assignments!$J:$K, 2, FALSE)</f>
        <v>Jacob</v>
      </c>
    </row>
    <row r="77" spans="1:22">
      <c r="A77" s="14" t="s">
        <v>113</v>
      </c>
      <c r="B77" s="6">
        <v>2017</v>
      </c>
      <c r="C77" s="6">
        <v>2.0499999999999998</v>
      </c>
      <c r="D77" s="6">
        <v>51.2</v>
      </c>
      <c r="E77" s="15"/>
      <c r="F77" s="7">
        <v>4.0039060000000001E-2</v>
      </c>
      <c r="G77" s="16"/>
      <c r="H77" s="16">
        <v>6.2912E-6</v>
      </c>
      <c r="I77" s="16">
        <v>1.2288E-7</v>
      </c>
      <c r="J77" s="16"/>
      <c r="K77" s="16">
        <v>3.3066646999999998</v>
      </c>
      <c r="L77" s="7">
        <v>6.4583290000000002E-2</v>
      </c>
      <c r="M77" s="16"/>
      <c r="N77" s="7">
        <v>2.2962899999999999E-3</v>
      </c>
      <c r="O77" s="9">
        <v>4.4849999999999999E-5</v>
      </c>
      <c r="P77" s="15"/>
      <c r="Q77" s="10">
        <v>1484.13564</v>
      </c>
      <c r="R77" s="15">
        <v>28.9870242</v>
      </c>
      <c r="S77" s="15"/>
      <c r="T77" s="3" t="s">
        <v>15</v>
      </c>
      <c r="U77" s="18" t="s">
        <v>95</v>
      </c>
      <c r="V77" s="15" t="str">
        <f>VLOOKUP($A77, Assignments!$J:$K, 2, FALSE)</f>
        <v>Aakash</v>
      </c>
    </row>
    <row r="78" spans="1:22">
      <c r="A78" s="14" t="s">
        <v>113</v>
      </c>
      <c r="B78" s="6">
        <v>2018</v>
      </c>
      <c r="C78" s="6">
        <v>1.33</v>
      </c>
      <c r="D78" s="6">
        <v>51.2</v>
      </c>
      <c r="E78" s="15"/>
      <c r="F78" s="7">
        <v>2.5976559999999999E-2</v>
      </c>
      <c r="G78" s="16"/>
      <c r="H78" s="16">
        <v>4.0816E-6</v>
      </c>
      <c r="I78" s="16">
        <v>7.9719000000000001E-8</v>
      </c>
      <c r="J78" s="16"/>
      <c r="K78" s="16">
        <v>2.1452995399999999</v>
      </c>
      <c r="L78" s="7">
        <v>4.1900380000000001E-2</v>
      </c>
      <c r="M78" s="16"/>
      <c r="N78" s="7">
        <v>1.48979E-3</v>
      </c>
      <c r="O78" s="9">
        <v>2.9096999999999999E-5</v>
      </c>
      <c r="P78" s="15"/>
      <c r="Q78" s="10">
        <v>962.878244</v>
      </c>
      <c r="R78" s="15">
        <v>18.806215699999999</v>
      </c>
      <c r="S78" s="15"/>
      <c r="T78" s="3" t="s">
        <v>15</v>
      </c>
      <c r="U78" s="18" t="s">
        <v>95</v>
      </c>
      <c r="V78" s="15" t="str">
        <f>VLOOKUP($A78, Assignments!$J:$K, 2, FALSE)</f>
        <v>Aakash</v>
      </c>
    </row>
    <row r="79" spans="1:22">
      <c r="A79" s="14" t="s">
        <v>113</v>
      </c>
      <c r="B79" s="6">
        <v>2019</v>
      </c>
      <c r="C79" s="6">
        <v>1.85</v>
      </c>
      <c r="D79" s="6">
        <v>51.2</v>
      </c>
      <c r="E79" s="15"/>
      <c r="F79" s="7">
        <v>3.6132810000000001E-2</v>
      </c>
      <c r="G79" s="16"/>
      <c r="H79" s="16">
        <v>5.6774000000000001E-6</v>
      </c>
      <c r="I79" s="16">
        <v>1.1089E-7</v>
      </c>
      <c r="J79" s="16"/>
      <c r="K79" s="16">
        <v>2.98406327</v>
      </c>
      <c r="L79" s="7">
        <v>5.8282489999999999E-2</v>
      </c>
      <c r="M79" s="16"/>
      <c r="N79" s="7">
        <v>2.0722700000000002E-3</v>
      </c>
      <c r="O79" s="9">
        <v>4.0473999999999999E-5</v>
      </c>
      <c r="P79" s="15"/>
      <c r="Q79" s="10">
        <v>1339.3419200000001</v>
      </c>
      <c r="R79" s="15">
        <v>26.159021800000001</v>
      </c>
      <c r="S79" s="15"/>
      <c r="T79" s="3" t="s">
        <v>15</v>
      </c>
      <c r="U79" s="18" t="s">
        <v>95</v>
      </c>
      <c r="V79" s="15" t="str">
        <f>VLOOKUP($A79, Assignments!$J:$K, 2, FALSE)</f>
        <v>Aakash</v>
      </c>
    </row>
    <row r="80" spans="1:22">
      <c r="A80" s="14" t="s">
        <v>113</v>
      </c>
      <c r="B80" s="6">
        <v>2020</v>
      </c>
      <c r="C80" s="6">
        <v>0.8</v>
      </c>
      <c r="D80" s="6">
        <v>51.2</v>
      </c>
      <c r="E80" s="15"/>
      <c r="F80" s="7">
        <v>1.5625E-2</v>
      </c>
      <c r="G80" s="16"/>
      <c r="H80" s="16">
        <v>2.4551E-6</v>
      </c>
      <c r="I80" s="16">
        <v>4.7950999999999997E-8</v>
      </c>
      <c r="J80" s="16"/>
      <c r="K80" s="16">
        <v>1.29040574</v>
      </c>
      <c r="L80" s="7">
        <v>2.5203239999999998E-2</v>
      </c>
      <c r="M80" s="16"/>
      <c r="N80" s="7">
        <v>8.9612000000000003E-4</v>
      </c>
      <c r="O80" s="9">
        <v>1.7501999999999999E-5</v>
      </c>
      <c r="P80" s="15"/>
      <c r="Q80" s="10">
        <v>579.17488300000002</v>
      </c>
      <c r="R80" s="15">
        <v>11.312009400000001</v>
      </c>
      <c r="S80" s="15"/>
      <c r="T80" s="3" t="s">
        <v>15</v>
      </c>
      <c r="U80" s="18" t="s">
        <v>95</v>
      </c>
      <c r="V80" s="15" t="str">
        <f>VLOOKUP($A80, Assignments!$J:$K, 2, FALSE)</f>
        <v>Aakash</v>
      </c>
    </row>
    <row r="81" spans="1:22">
      <c r="A81" s="14" t="s">
        <v>113</v>
      </c>
      <c r="B81" s="6">
        <v>2021</v>
      </c>
      <c r="C81" s="6">
        <v>1.0900000000000001</v>
      </c>
      <c r="D81" s="6">
        <v>51.2</v>
      </c>
      <c r="E81" s="15"/>
      <c r="F81" s="7">
        <v>2.1289059999999999E-2</v>
      </c>
      <c r="G81" s="16"/>
      <c r="H81" s="16">
        <v>3.3451E-6</v>
      </c>
      <c r="I81" s="16">
        <v>6.5333999999999995E-8</v>
      </c>
      <c r="J81" s="16"/>
      <c r="K81" s="16">
        <v>1.75817782</v>
      </c>
      <c r="L81" s="7">
        <v>3.4339410000000001E-2</v>
      </c>
      <c r="M81" s="16"/>
      <c r="N81" s="7">
        <v>1.2209600000000001E-3</v>
      </c>
      <c r="O81" s="9">
        <v>2.3847000000000001E-5</v>
      </c>
      <c r="P81" s="15"/>
      <c r="Q81" s="10">
        <v>789.12577899999997</v>
      </c>
      <c r="R81" s="15">
        <v>15.412612899999999</v>
      </c>
      <c r="S81" s="15"/>
      <c r="T81" s="3" t="s">
        <v>15</v>
      </c>
      <c r="U81" s="18" t="s">
        <v>95</v>
      </c>
      <c r="V81" s="15" t="str">
        <f>VLOOKUP($A81, Assignments!$J:$K, 2, FALSE)</f>
        <v>Aakash</v>
      </c>
    </row>
    <row r="82" spans="1:22">
      <c r="A82" s="14" t="s">
        <v>114</v>
      </c>
      <c r="B82" s="6">
        <v>2022</v>
      </c>
      <c r="C82" s="6">
        <v>2.62</v>
      </c>
      <c r="D82" s="6">
        <v>109.8</v>
      </c>
      <c r="E82" s="15"/>
      <c r="F82" s="7">
        <v>2.3861569999999999E-2</v>
      </c>
      <c r="G82" s="16"/>
      <c r="H82" s="16">
        <v>8.0405000000000004E-6</v>
      </c>
      <c r="I82" s="16">
        <v>7.3227999999999999E-8</v>
      </c>
      <c r="J82" s="16"/>
      <c r="K82" s="16">
        <v>4.2260787899999999</v>
      </c>
      <c r="L82" s="7">
        <v>3.8488880000000003E-2</v>
      </c>
      <c r="M82" s="16"/>
      <c r="N82" s="7">
        <v>2.9347800000000001E-3</v>
      </c>
      <c r="O82" s="9">
        <v>2.6727999999999999E-5</v>
      </c>
      <c r="P82" s="15"/>
      <c r="Q82" s="10">
        <v>1896.79774</v>
      </c>
      <c r="R82" s="15">
        <v>17.275024999999999</v>
      </c>
      <c r="S82" s="15"/>
      <c r="T82" s="3" t="s">
        <v>15</v>
      </c>
      <c r="U82" s="15" t="s">
        <v>115</v>
      </c>
      <c r="V82" s="15" t="s">
        <v>79</v>
      </c>
    </row>
    <row r="83" spans="1:22">
      <c r="A83" s="14" t="s">
        <v>116</v>
      </c>
      <c r="B83" s="6">
        <v>2021</v>
      </c>
      <c r="C83" s="6">
        <v>6.5</v>
      </c>
      <c r="D83" s="6">
        <v>70.3</v>
      </c>
      <c r="E83" s="15"/>
      <c r="F83" s="7">
        <v>9.2460879999999995E-2</v>
      </c>
      <c r="G83" s="16"/>
      <c r="H83" s="16">
        <v>1.9947999999999999E-5</v>
      </c>
      <c r="I83" s="16">
        <v>2.8374999999999998E-7</v>
      </c>
      <c r="J83" s="16"/>
      <c r="K83" s="16">
        <v>10.4845466</v>
      </c>
      <c r="L83" s="7">
        <v>0.14914007000000001</v>
      </c>
      <c r="M83" s="16"/>
      <c r="N83" s="7">
        <v>7.2809399999999996E-3</v>
      </c>
      <c r="O83" s="6">
        <v>1.0357E-4</v>
      </c>
      <c r="P83" s="15"/>
      <c r="Q83" s="10">
        <v>4705.7959300000002</v>
      </c>
      <c r="R83" s="15">
        <v>66.9387756</v>
      </c>
      <c r="S83" s="15"/>
      <c r="T83" s="3" t="s">
        <v>15</v>
      </c>
      <c r="U83" s="15" t="s">
        <v>117</v>
      </c>
      <c r="V83" s="15" t="str">
        <f>VLOOKUP($A83, Assignments!$J:$K, 2, FALSE)</f>
        <v>Payman</v>
      </c>
    </row>
    <row r="84" spans="1:22">
      <c r="A84" s="14" t="s">
        <v>118</v>
      </c>
      <c r="B84" s="6">
        <v>2018</v>
      </c>
      <c r="C84" s="6">
        <v>2</v>
      </c>
      <c r="D84" s="6">
        <v>46.7</v>
      </c>
      <c r="E84" s="15"/>
      <c r="F84" s="7">
        <v>4.2826549999999998E-2</v>
      </c>
      <c r="G84" s="16"/>
      <c r="H84" s="16">
        <v>6.1377999999999999E-6</v>
      </c>
      <c r="I84" s="16">
        <v>1.3143000000000001E-7</v>
      </c>
      <c r="J84" s="16"/>
      <c r="K84" s="16">
        <v>3.2260143399999999</v>
      </c>
      <c r="L84" s="7">
        <v>6.9079539999999995E-2</v>
      </c>
      <c r="M84" s="16"/>
      <c r="N84" s="7">
        <v>2.2402899999999998E-3</v>
      </c>
      <c r="O84" s="9">
        <v>4.7972000000000001E-5</v>
      </c>
      <c r="P84" s="15"/>
      <c r="Q84" s="10">
        <v>1447.9372100000001</v>
      </c>
      <c r="R84" s="15">
        <v>31.0050794</v>
      </c>
      <c r="S84" s="15"/>
      <c r="T84" s="3" t="s">
        <v>15</v>
      </c>
      <c r="U84" s="15" t="s">
        <v>119</v>
      </c>
      <c r="V84" s="15" t="str">
        <f>VLOOKUP($A84, Assignments!$J:$K, 2, FALSE)</f>
        <v>Aakash</v>
      </c>
    </row>
    <row r="85" spans="1:22">
      <c r="A85" s="14" t="s">
        <v>118</v>
      </c>
      <c r="B85" s="6">
        <v>2020</v>
      </c>
      <c r="C85" s="6">
        <v>0.8</v>
      </c>
      <c r="D85" s="6">
        <v>46.7</v>
      </c>
      <c r="E85" s="15"/>
      <c r="F85" s="7">
        <v>1.7130619999999999E-2</v>
      </c>
      <c r="G85" s="16"/>
      <c r="H85" s="16">
        <v>2.4551E-6</v>
      </c>
      <c r="I85" s="16">
        <v>5.2572000000000003E-8</v>
      </c>
      <c r="J85" s="16"/>
      <c r="K85" s="16">
        <v>1.29040574</v>
      </c>
      <c r="L85" s="7">
        <v>2.763181E-2</v>
      </c>
      <c r="M85" s="16"/>
      <c r="N85" s="7">
        <v>8.9612000000000003E-4</v>
      </c>
      <c r="O85" s="9">
        <v>1.9188999999999999E-5</v>
      </c>
      <c r="P85" s="15"/>
      <c r="Q85" s="10">
        <v>579.17488300000002</v>
      </c>
      <c r="R85" s="15">
        <v>12.4020318</v>
      </c>
      <c r="S85" s="15"/>
      <c r="T85" s="3" t="s">
        <v>15</v>
      </c>
      <c r="U85" s="15" t="s">
        <v>119</v>
      </c>
      <c r="V85" s="15" t="str">
        <f>VLOOKUP($A85, Assignments!$J:$K, 2, FALSE)</f>
        <v>Aakash</v>
      </c>
    </row>
    <row r="86" spans="1:22">
      <c r="A86" s="14" t="s">
        <v>120</v>
      </c>
      <c r="B86" s="6">
        <v>2021</v>
      </c>
      <c r="C86" s="6">
        <v>7.87</v>
      </c>
      <c r="D86" s="6">
        <v>166</v>
      </c>
      <c r="E86" s="15"/>
      <c r="F86" s="7">
        <v>4.7409640000000003E-2</v>
      </c>
      <c r="G86" s="16"/>
      <c r="H86" s="16">
        <v>2.4151999999999998E-5</v>
      </c>
      <c r="I86" s="16">
        <v>1.4548999999999999E-7</v>
      </c>
      <c r="J86" s="16"/>
      <c r="K86" s="16">
        <v>12.6943664</v>
      </c>
      <c r="L86" s="7">
        <v>7.6472090000000006E-2</v>
      </c>
      <c r="M86" s="16"/>
      <c r="N86" s="7">
        <v>8.8155300000000002E-3</v>
      </c>
      <c r="O86" s="9">
        <v>5.3106000000000003E-5</v>
      </c>
      <c r="P86" s="15"/>
      <c r="Q86" s="10">
        <v>5697.6329100000003</v>
      </c>
      <c r="R86" s="15">
        <v>34.323089799999998</v>
      </c>
      <c r="S86" s="15"/>
      <c r="T86" s="3" t="s">
        <v>15</v>
      </c>
      <c r="U86" s="15" t="s">
        <v>121</v>
      </c>
      <c r="V86" s="15" t="str">
        <f>VLOOKUP($A86, Assignments!$J:$K, 2, FALSE)</f>
        <v>Aakash</v>
      </c>
    </row>
    <row r="87" spans="1:22" ht="45">
      <c r="A87" s="14" t="s">
        <v>122</v>
      </c>
      <c r="B87" s="6">
        <v>2017</v>
      </c>
      <c r="C87" s="6">
        <v>16.170000000000002</v>
      </c>
      <c r="D87" s="6">
        <v>321.2</v>
      </c>
      <c r="E87" s="15"/>
      <c r="F87" s="7">
        <v>5.034247E-2</v>
      </c>
      <c r="G87" s="16"/>
      <c r="H87" s="16">
        <v>4.9623999999999998E-5</v>
      </c>
      <c r="I87" s="16">
        <v>1.5449999999999999E-7</v>
      </c>
      <c r="J87" s="16"/>
      <c r="K87" s="16">
        <v>26.082325999999998</v>
      </c>
      <c r="L87" s="7">
        <v>8.1202759999999999E-2</v>
      </c>
      <c r="M87" s="16"/>
      <c r="N87" s="7">
        <v>1.811273E-2</v>
      </c>
      <c r="O87" s="9">
        <v>5.6391000000000003E-5</v>
      </c>
      <c r="P87" s="15"/>
      <c r="Q87" s="10">
        <v>11706.5723</v>
      </c>
      <c r="R87" s="15">
        <v>36.446364699999997</v>
      </c>
      <c r="S87" s="15"/>
      <c r="T87" s="3" t="s">
        <v>15</v>
      </c>
      <c r="U87" s="17" t="s">
        <v>123</v>
      </c>
      <c r="V87" s="15" t="str">
        <f>VLOOKUP($A87, Assignments!$J:$K, 2, FALSE)</f>
        <v>Payman</v>
      </c>
    </row>
    <row r="88" spans="1:22" ht="60">
      <c r="A88" s="14" t="s">
        <v>124</v>
      </c>
      <c r="B88" s="6">
        <v>2017</v>
      </c>
      <c r="C88" s="6">
        <v>18.149999999999999</v>
      </c>
      <c r="D88" s="6">
        <v>218.7</v>
      </c>
      <c r="E88" s="15"/>
      <c r="F88" s="7">
        <v>8.2990400000000006E-2</v>
      </c>
      <c r="G88" s="16"/>
      <c r="H88" s="16">
        <v>5.5699999999999999E-5</v>
      </c>
      <c r="I88" s="16">
        <v>2.5469000000000001E-7</v>
      </c>
      <c r="J88" s="16"/>
      <c r="K88" s="16">
        <v>29.276080199999999</v>
      </c>
      <c r="L88" s="7">
        <v>0.13386411000000001</v>
      </c>
      <c r="M88" s="16"/>
      <c r="N88" s="7">
        <v>2.0330609999999999E-2</v>
      </c>
      <c r="O88" s="9">
        <v>9.2961000000000007E-5</v>
      </c>
      <c r="P88" s="15"/>
      <c r="Q88" s="10">
        <v>13140.030199999999</v>
      </c>
      <c r="R88" s="15">
        <v>60.082442499999999</v>
      </c>
      <c r="S88" s="15"/>
      <c r="T88" s="3" t="s">
        <v>15</v>
      </c>
      <c r="U88" s="17" t="s">
        <v>125</v>
      </c>
      <c r="V88" s="15" t="str">
        <f>VLOOKUP($A88, Assignments!$J:$K, 2, FALSE)</f>
        <v>Payman</v>
      </c>
    </row>
    <row r="89" spans="1:22" ht="60">
      <c r="A89" s="14" t="s">
        <v>124</v>
      </c>
      <c r="B89" s="6">
        <v>2018</v>
      </c>
      <c r="C89" s="6">
        <v>21.28</v>
      </c>
      <c r="D89" s="6">
        <v>218.7</v>
      </c>
      <c r="E89" s="15"/>
      <c r="F89" s="7">
        <v>9.7302239999999998E-2</v>
      </c>
      <c r="G89" s="16"/>
      <c r="H89" s="16">
        <v>6.5306000000000001E-5</v>
      </c>
      <c r="I89" s="16">
        <v>2.9861E-7</v>
      </c>
      <c r="J89" s="16"/>
      <c r="K89" s="16">
        <v>34.324792600000002</v>
      </c>
      <c r="L89" s="7">
        <v>0.15694921000000001</v>
      </c>
      <c r="M89" s="16"/>
      <c r="N89" s="7">
        <v>2.3836659999999999E-2</v>
      </c>
      <c r="O89" s="6">
        <v>1.0899E-4</v>
      </c>
      <c r="P89" s="15"/>
      <c r="Q89" s="10">
        <v>15406.0519</v>
      </c>
      <c r="R89" s="15">
        <v>70.443767199999996</v>
      </c>
      <c r="S89" s="15"/>
      <c r="T89" s="3" t="s">
        <v>15</v>
      </c>
      <c r="U89" s="17" t="s">
        <v>125</v>
      </c>
      <c r="V89" s="15" t="str">
        <f>VLOOKUP($A89, Assignments!$J:$K, 2, FALSE)</f>
        <v>Payman</v>
      </c>
    </row>
    <row r="90" spans="1:22" ht="60">
      <c r="A90" s="14" t="s">
        <v>124</v>
      </c>
      <c r="B90" s="6">
        <v>2019</v>
      </c>
      <c r="C90" s="6">
        <v>21.56</v>
      </c>
      <c r="D90" s="6">
        <v>218.7</v>
      </c>
      <c r="E90" s="15"/>
      <c r="F90" s="7">
        <v>9.8582530000000002E-2</v>
      </c>
      <c r="G90" s="16"/>
      <c r="H90" s="16">
        <v>6.6165000000000001E-5</v>
      </c>
      <c r="I90" s="16">
        <v>3.0254000000000001E-7</v>
      </c>
      <c r="J90" s="16"/>
      <c r="K90" s="16">
        <v>34.776434600000002</v>
      </c>
      <c r="L90" s="7">
        <v>0.15901433000000001</v>
      </c>
      <c r="M90" s="16"/>
      <c r="N90" s="7">
        <v>2.41503E-2</v>
      </c>
      <c r="O90" s="6">
        <v>1.1043E-4</v>
      </c>
      <c r="P90" s="15"/>
      <c r="Q90" s="10">
        <v>15608.7631</v>
      </c>
      <c r="R90" s="15">
        <v>71.370658899999995</v>
      </c>
      <c r="S90" s="15"/>
      <c r="T90" s="3" t="s">
        <v>15</v>
      </c>
      <c r="U90" s="17" t="s">
        <v>125</v>
      </c>
      <c r="V90" s="15" t="str">
        <f>VLOOKUP($A90, Assignments!$J:$K, 2, FALSE)</f>
        <v>Payman</v>
      </c>
    </row>
    <row r="91" spans="1:22" ht="45">
      <c r="A91" s="14" t="s">
        <v>124</v>
      </c>
      <c r="B91" s="6">
        <v>2021</v>
      </c>
      <c r="C91" s="6">
        <v>5.71</v>
      </c>
      <c r="D91" s="6">
        <v>218.7</v>
      </c>
      <c r="E91" s="15"/>
      <c r="F91" s="7">
        <v>2.6108820000000001E-2</v>
      </c>
      <c r="G91" s="16"/>
      <c r="H91" s="16">
        <v>1.7523000000000001E-5</v>
      </c>
      <c r="I91" s="16">
        <v>8.0124999999999998E-8</v>
      </c>
      <c r="J91" s="16"/>
      <c r="K91" s="16">
        <v>9.21027095</v>
      </c>
      <c r="L91" s="7">
        <v>4.211372E-2</v>
      </c>
      <c r="M91" s="16"/>
      <c r="N91" s="7">
        <v>6.3960199999999997E-3</v>
      </c>
      <c r="O91" s="9">
        <v>2.9246000000000001E-5</v>
      </c>
      <c r="P91" s="15"/>
      <c r="Q91" s="10">
        <v>4133.8607300000003</v>
      </c>
      <c r="R91" s="15">
        <v>18.9019695</v>
      </c>
      <c r="S91" s="15"/>
      <c r="T91" s="3" t="s">
        <v>15</v>
      </c>
      <c r="U91" s="17" t="s">
        <v>126</v>
      </c>
      <c r="V91" s="15" t="str">
        <f>VLOOKUP($A91, Assignments!$J:$K, 2, FALSE)</f>
        <v>Payman</v>
      </c>
    </row>
    <row r="92" spans="1:22" ht="45">
      <c r="A92" s="14" t="s">
        <v>124</v>
      </c>
      <c r="B92" s="6">
        <v>2022</v>
      </c>
      <c r="C92" s="6">
        <v>5.76</v>
      </c>
      <c r="D92" s="6">
        <v>218.7</v>
      </c>
      <c r="E92" s="15"/>
      <c r="F92" s="7">
        <v>2.6337449999999998E-2</v>
      </c>
      <c r="G92" s="16"/>
      <c r="H92" s="16">
        <v>1.7677E-5</v>
      </c>
      <c r="I92" s="16">
        <v>8.0827E-8</v>
      </c>
      <c r="J92" s="16"/>
      <c r="K92" s="16">
        <v>9.2909213099999999</v>
      </c>
      <c r="L92" s="7">
        <v>4.2482489999999998E-2</v>
      </c>
      <c r="M92" s="16"/>
      <c r="N92" s="7">
        <v>6.4520300000000001E-3</v>
      </c>
      <c r="O92" s="9">
        <v>2.9502E-5</v>
      </c>
      <c r="P92" s="15"/>
      <c r="Q92" s="10">
        <v>4170.0591599999998</v>
      </c>
      <c r="R92" s="15">
        <v>19.067485900000001</v>
      </c>
      <c r="S92" s="15"/>
      <c r="T92" s="3" t="s">
        <v>15</v>
      </c>
      <c r="U92" s="17" t="s">
        <v>127</v>
      </c>
      <c r="V92" s="15" t="str">
        <f>VLOOKUP($A92, Assignments!$J:$K, 2, FALSE)</f>
        <v>Payman</v>
      </c>
    </row>
    <row r="93" spans="1:22">
      <c r="A93" s="14" t="s">
        <v>128</v>
      </c>
      <c r="B93" s="6">
        <v>2017</v>
      </c>
      <c r="C93" s="6">
        <v>1.5344E-2</v>
      </c>
      <c r="D93" s="6">
        <v>5.6</v>
      </c>
      <c r="E93" s="15"/>
      <c r="F93" s="7">
        <v>2.7399999999999998E-3</v>
      </c>
      <c r="G93" s="16"/>
      <c r="H93" s="16">
        <v>4.7088999999999999E-8</v>
      </c>
      <c r="I93" s="16">
        <v>8.4088000000000002E-9</v>
      </c>
      <c r="J93" s="16"/>
      <c r="K93" s="16">
        <v>2.4749980000000001E-2</v>
      </c>
      <c r="L93" s="7">
        <v>4.4196399999999999E-3</v>
      </c>
      <c r="M93" s="16"/>
      <c r="N93" s="7">
        <v>1.7187E-5</v>
      </c>
      <c r="O93" s="9">
        <v>3.0692000000000002E-6</v>
      </c>
      <c r="P93" s="15"/>
      <c r="Q93" s="10">
        <v>11.108574300000001</v>
      </c>
      <c r="R93" s="15">
        <v>1.9836739800000001</v>
      </c>
      <c r="S93" s="15"/>
      <c r="T93" s="3" t="s">
        <v>15</v>
      </c>
      <c r="U93" s="15" t="s">
        <v>72</v>
      </c>
      <c r="V93" s="15" t="str">
        <f>VLOOKUP($A93, Assignments!$J:$K, 2, FALSE)</f>
        <v>Aakash</v>
      </c>
    </row>
    <row r="94" spans="1:22">
      <c r="A94" s="14" t="s">
        <v>129</v>
      </c>
      <c r="B94" s="6">
        <v>2017</v>
      </c>
      <c r="C94" s="6">
        <v>30.95</v>
      </c>
      <c r="D94" s="6">
        <v>344.9</v>
      </c>
      <c r="E94" s="15"/>
      <c r="F94" s="7">
        <v>8.9736159999999995E-2</v>
      </c>
      <c r="G94" s="16"/>
      <c r="H94" s="16">
        <v>9.4982000000000006E-5</v>
      </c>
      <c r="I94" s="16">
        <v>2.7538999999999998E-7</v>
      </c>
      <c r="J94" s="16"/>
      <c r="K94" s="16">
        <v>49.922572000000002</v>
      </c>
      <c r="L94" s="7">
        <v>0.14474506000000001</v>
      </c>
      <c r="M94" s="16"/>
      <c r="N94" s="7">
        <v>3.4668450000000003E-2</v>
      </c>
      <c r="O94" s="6">
        <v>1.0052000000000001E-4</v>
      </c>
      <c r="P94" s="15"/>
      <c r="Q94" s="10">
        <v>22406.828300000001</v>
      </c>
      <c r="R94" s="15">
        <v>64.966159200000007</v>
      </c>
      <c r="S94" s="15"/>
      <c r="T94" s="3" t="s">
        <v>15</v>
      </c>
      <c r="U94" s="15" t="s">
        <v>130</v>
      </c>
      <c r="V94" s="15" t="str">
        <f>VLOOKUP($A94, Assignments!$J:$K, 2, FALSE)</f>
        <v>Payman</v>
      </c>
    </row>
    <row r="95" spans="1:22">
      <c r="A95" s="14" t="s">
        <v>129</v>
      </c>
      <c r="B95" s="6">
        <v>2018</v>
      </c>
      <c r="C95" s="6">
        <v>13.42</v>
      </c>
      <c r="D95" s="6">
        <v>344.9</v>
      </c>
      <c r="E95" s="15"/>
      <c r="F95" s="7">
        <v>3.8909829999999999E-2</v>
      </c>
      <c r="G95" s="16"/>
      <c r="H95" s="16">
        <v>4.1183999999999997E-5</v>
      </c>
      <c r="I95" s="16">
        <v>1.1941000000000001E-7</v>
      </c>
      <c r="J95" s="16"/>
      <c r="K95" s="16">
        <v>21.646556199999999</v>
      </c>
      <c r="L95" s="7">
        <v>6.2761830000000005E-2</v>
      </c>
      <c r="M95" s="16"/>
      <c r="N95" s="7">
        <v>1.503233E-2</v>
      </c>
      <c r="O95" s="9">
        <v>4.3584999999999997E-5</v>
      </c>
      <c r="P95" s="15"/>
      <c r="Q95" s="10">
        <v>9715.6586700000007</v>
      </c>
      <c r="R95" s="15">
        <v>28.169494499999999</v>
      </c>
      <c r="S95" s="15"/>
      <c r="T95" s="3" t="s">
        <v>15</v>
      </c>
      <c r="U95" s="15" t="s">
        <v>130</v>
      </c>
      <c r="V95" s="15" t="str">
        <f>VLOOKUP($A95, Assignments!$J:$K, 2, FALSE)</f>
        <v>Payman</v>
      </c>
    </row>
    <row r="96" spans="1:22">
      <c r="A96" s="14" t="s">
        <v>129</v>
      </c>
      <c r="B96" s="6">
        <v>2019</v>
      </c>
      <c r="C96" s="6">
        <v>4.5</v>
      </c>
      <c r="D96" s="6">
        <v>344.9</v>
      </c>
      <c r="E96" s="15"/>
      <c r="F96" s="7">
        <v>1.304726E-2</v>
      </c>
      <c r="G96" s="16"/>
      <c r="H96" s="16">
        <v>1.381E-5</v>
      </c>
      <c r="I96" s="16">
        <v>4.0041000000000001E-8</v>
      </c>
      <c r="J96" s="16"/>
      <c r="K96" s="16">
        <v>7.2585322699999999</v>
      </c>
      <c r="L96" s="7">
        <v>2.1045319999999999E-2</v>
      </c>
      <c r="M96" s="16"/>
      <c r="N96" s="7">
        <v>5.0406499999999998E-3</v>
      </c>
      <c r="O96" s="9">
        <v>1.4615E-5</v>
      </c>
      <c r="P96" s="15"/>
      <c r="Q96" s="10">
        <v>3257.8587200000002</v>
      </c>
      <c r="R96" s="15">
        <v>9.4458066600000006</v>
      </c>
      <c r="S96" s="15"/>
      <c r="T96" s="3" t="s">
        <v>15</v>
      </c>
      <c r="U96" s="15" t="s">
        <v>130</v>
      </c>
      <c r="V96" s="15" t="str">
        <f>VLOOKUP($A96, Assignments!$J:$K, 2, FALSE)</f>
        <v>Payman</v>
      </c>
    </row>
    <row r="97" spans="1:22">
      <c r="A97" s="14" t="s">
        <v>129</v>
      </c>
      <c r="B97" s="6">
        <v>2020</v>
      </c>
      <c r="C97" s="6">
        <v>9.85</v>
      </c>
      <c r="D97" s="6">
        <v>344.9</v>
      </c>
      <c r="E97" s="15"/>
      <c r="F97" s="7">
        <v>2.8559000000000001E-2</v>
      </c>
      <c r="G97" s="16"/>
      <c r="H97" s="16">
        <v>3.0229000000000001E-5</v>
      </c>
      <c r="I97" s="16">
        <v>8.7644000000000001E-8</v>
      </c>
      <c r="J97" s="16"/>
      <c r="K97" s="16">
        <v>15.888120600000001</v>
      </c>
      <c r="L97" s="7">
        <v>4.6065879999999997E-2</v>
      </c>
      <c r="M97" s="16"/>
      <c r="N97" s="7">
        <v>1.103342E-2</v>
      </c>
      <c r="O97" s="9">
        <v>3.1989999999999997E-5</v>
      </c>
      <c r="P97" s="15"/>
      <c r="Q97" s="10">
        <v>7131.0907500000003</v>
      </c>
      <c r="R97" s="15">
        <v>20.675821299999999</v>
      </c>
      <c r="S97" s="15"/>
      <c r="T97" s="3" t="s">
        <v>15</v>
      </c>
      <c r="U97" s="15" t="s">
        <v>130</v>
      </c>
      <c r="V97" s="15" t="str">
        <f>VLOOKUP($A97, Assignments!$J:$K, 2, FALSE)</f>
        <v>Payman</v>
      </c>
    </row>
    <row r="98" spans="1:22" ht="45">
      <c r="A98" s="14" t="s">
        <v>129</v>
      </c>
      <c r="B98" s="6">
        <v>2022</v>
      </c>
      <c r="C98" s="6">
        <v>1</v>
      </c>
      <c r="D98" s="6">
        <v>344.9</v>
      </c>
      <c r="E98" s="15"/>
      <c r="F98" s="7">
        <v>2.89939E-3</v>
      </c>
      <c r="G98" s="16"/>
      <c r="H98" s="16">
        <v>3.0689E-6</v>
      </c>
      <c r="I98" s="16">
        <v>8.8978999999999992E-9</v>
      </c>
      <c r="J98" s="16"/>
      <c r="K98" s="16">
        <v>1.6130071699999999</v>
      </c>
      <c r="L98" s="7">
        <v>4.6767400000000004E-3</v>
      </c>
      <c r="M98" s="16"/>
      <c r="N98" s="7">
        <v>1.1201399999999999E-3</v>
      </c>
      <c r="O98" s="9">
        <v>3.2476999999999998E-6</v>
      </c>
      <c r="P98" s="15"/>
      <c r="Q98" s="10">
        <v>723.96860400000003</v>
      </c>
      <c r="R98" s="15">
        <v>2.0990681499999999</v>
      </c>
      <c r="S98" s="15"/>
      <c r="T98" s="3" t="s">
        <v>15</v>
      </c>
      <c r="U98" s="17" t="s">
        <v>131</v>
      </c>
      <c r="V98" s="15" t="str">
        <f>VLOOKUP($A98, Assignments!$J:$K, 2, FALSE)</f>
        <v>Payman</v>
      </c>
    </row>
    <row r="99" spans="1:22">
      <c r="A99" s="14" t="s">
        <v>132</v>
      </c>
      <c r="B99" s="6">
        <v>2018</v>
      </c>
      <c r="C99" s="6">
        <v>1.48</v>
      </c>
      <c r="D99" s="6">
        <v>110.4</v>
      </c>
      <c r="E99" s="15"/>
      <c r="F99" s="7">
        <v>1.3405800000000001E-2</v>
      </c>
      <c r="G99" s="16"/>
      <c r="H99" s="16">
        <v>4.5419999999999999E-6</v>
      </c>
      <c r="I99" s="16">
        <v>4.1140999999999998E-8</v>
      </c>
      <c r="J99" s="16"/>
      <c r="K99" s="16">
        <v>2.3872506100000002</v>
      </c>
      <c r="L99" s="7">
        <v>2.1623650000000001E-2</v>
      </c>
      <c r="M99" s="16"/>
      <c r="N99" s="7">
        <v>1.65781E-3</v>
      </c>
      <c r="O99" s="9">
        <v>1.5016E-5</v>
      </c>
      <c r="P99" s="15"/>
      <c r="Q99" s="10">
        <v>1071.47353</v>
      </c>
      <c r="R99" s="15">
        <v>9.7053762199999998</v>
      </c>
      <c r="S99" s="15"/>
      <c r="T99" s="3" t="s">
        <v>15</v>
      </c>
      <c r="U99" s="15" t="s">
        <v>133</v>
      </c>
      <c r="V99" s="15" t="s">
        <v>79</v>
      </c>
    </row>
    <row r="100" spans="1:22">
      <c r="A100" s="14" t="s">
        <v>134</v>
      </c>
      <c r="B100" s="6">
        <v>2017</v>
      </c>
      <c r="C100" s="6">
        <v>9.7897999999999999E-2</v>
      </c>
      <c r="D100" s="6">
        <v>15</v>
      </c>
      <c r="E100" s="15"/>
      <c r="F100" s="7">
        <v>6.52653E-3</v>
      </c>
      <c r="G100" s="16"/>
      <c r="H100" s="16">
        <v>3.0044000000000001E-7</v>
      </c>
      <c r="I100" s="16">
        <v>2.0029E-8</v>
      </c>
      <c r="J100" s="16"/>
      <c r="K100" s="16">
        <v>0.15791018000000001</v>
      </c>
      <c r="L100" s="7">
        <v>1.052735E-2</v>
      </c>
      <c r="M100" s="16"/>
      <c r="N100" s="7">
        <v>1.0966E-4</v>
      </c>
      <c r="O100" s="9">
        <v>7.3107000000000002E-6</v>
      </c>
      <c r="P100" s="15"/>
      <c r="Q100" s="10">
        <v>70.875078400000007</v>
      </c>
      <c r="R100" s="15">
        <v>4.7250052299999998</v>
      </c>
      <c r="S100" s="15"/>
      <c r="T100" s="3" t="s">
        <v>15</v>
      </c>
      <c r="U100" s="15" t="s">
        <v>135</v>
      </c>
      <c r="V100" s="15" t="s">
        <v>79</v>
      </c>
    </row>
    <row r="101" spans="1:22">
      <c r="A101" s="14" t="s">
        <v>134</v>
      </c>
      <c r="B101" s="6">
        <v>2018</v>
      </c>
      <c r="C101" s="6">
        <v>8.0096000000000001E-2</v>
      </c>
      <c r="D101" s="6">
        <v>15</v>
      </c>
      <c r="E101" s="15"/>
      <c r="F101" s="7">
        <v>5.33973E-3</v>
      </c>
      <c r="G101" s="16"/>
      <c r="H101" s="16">
        <v>2.4581E-7</v>
      </c>
      <c r="I101" s="16">
        <v>1.6387E-8</v>
      </c>
      <c r="J101" s="16"/>
      <c r="K101" s="16">
        <v>0.12919542000000001</v>
      </c>
      <c r="L101" s="7">
        <v>8.6130300000000007E-3</v>
      </c>
      <c r="M101" s="16"/>
      <c r="N101" s="7">
        <v>8.9718999999999999E-5</v>
      </c>
      <c r="O101" s="9">
        <v>5.9812999999999998E-6</v>
      </c>
      <c r="P101" s="15"/>
      <c r="Q101" s="10">
        <v>57.986989299999998</v>
      </c>
      <c r="R101" s="15">
        <v>3.86579929</v>
      </c>
      <c r="S101" s="15"/>
      <c r="T101" s="3" t="s">
        <v>15</v>
      </c>
      <c r="U101" s="15" t="s">
        <v>135</v>
      </c>
      <c r="V101" s="15" t="s">
        <v>79</v>
      </c>
    </row>
    <row r="102" spans="1:22">
      <c r="A102" s="14" t="s">
        <v>134</v>
      </c>
      <c r="B102" s="6">
        <v>2019</v>
      </c>
      <c r="C102" s="6">
        <v>0.131963</v>
      </c>
      <c r="D102" s="6">
        <v>15</v>
      </c>
      <c r="E102" s="15"/>
      <c r="F102" s="7">
        <v>8.7975299999999996E-3</v>
      </c>
      <c r="G102" s="16"/>
      <c r="H102" s="16">
        <v>4.0498000000000002E-7</v>
      </c>
      <c r="I102" s="16">
        <v>2.6998999999999999E-8</v>
      </c>
      <c r="J102" s="16"/>
      <c r="K102" s="16">
        <v>0.21285726999999999</v>
      </c>
      <c r="L102" s="7">
        <v>1.419048E-2</v>
      </c>
      <c r="M102" s="16"/>
      <c r="N102" s="7">
        <v>1.4782E-4</v>
      </c>
      <c r="O102" s="9">
        <v>9.8545000000000003E-6</v>
      </c>
      <c r="P102" s="15"/>
      <c r="Q102" s="10">
        <v>95.537068899999994</v>
      </c>
      <c r="R102" s="15">
        <v>6.3691379299999999</v>
      </c>
      <c r="S102" s="15"/>
      <c r="T102" s="3" t="s">
        <v>15</v>
      </c>
      <c r="U102" s="15" t="s">
        <v>135</v>
      </c>
      <c r="V102" s="15" t="s">
        <v>79</v>
      </c>
    </row>
    <row r="103" spans="1:22">
      <c r="A103" s="14" t="s">
        <v>134</v>
      </c>
      <c r="B103" s="6">
        <v>2020</v>
      </c>
      <c r="C103" s="6">
        <v>4.7874E-2</v>
      </c>
      <c r="D103" s="6">
        <v>15</v>
      </c>
      <c r="E103" s="15"/>
      <c r="F103" s="7">
        <v>3.1916000000000002E-3</v>
      </c>
      <c r="G103" s="16"/>
      <c r="H103" s="16">
        <v>1.4691999999999999E-7</v>
      </c>
      <c r="I103" s="16">
        <v>9.7946999999999997E-9</v>
      </c>
      <c r="J103" s="16"/>
      <c r="K103" s="16">
        <v>7.7221109999999996E-2</v>
      </c>
      <c r="L103" s="7">
        <v>5.1480700000000003E-3</v>
      </c>
      <c r="M103" s="16"/>
      <c r="N103" s="7">
        <v>5.3625999999999998E-5</v>
      </c>
      <c r="O103" s="9">
        <v>3.5750999999999999E-6</v>
      </c>
      <c r="P103" s="15"/>
      <c r="Q103" s="10">
        <v>34.659272999999999</v>
      </c>
      <c r="R103" s="15">
        <v>2.3106182</v>
      </c>
      <c r="S103" s="15"/>
      <c r="T103" s="3" t="s">
        <v>15</v>
      </c>
      <c r="U103" s="15" t="s">
        <v>136</v>
      </c>
      <c r="V103" s="15" t="s">
        <v>79</v>
      </c>
    </row>
    <row r="104" spans="1:22">
      <c r="A104" s="14" t="s">
        <v>134</v>
      </c>
      <c r="B104" s="6">
        <v>2021</v>
      </c>
      <c r="C104" s="6">
        <v>3.5906E-2</v>
      </c>
      <c r="D104" s="6">
        <v>15</v>
      </c>
      <c r="E104" s="15"/>
      <c r="F104" s="7">
        <v>2.3937300000000002E-3</v>
      </c>
      <c r="G104" s="16"/>
      <c r="H104" s="16">
        <v>1.1019E-7</v>
      </c>
      <c r="I104" s="16">
        <v>7.3460999999999997E-9</v>
      </c>
      <c r="J104" s="16"/>
      <c r="K104" s="16">
        <v>5.7916639999999998E-2</v>
      </c>
      <c r="L104" s="7">
        <v>3.8611100000000001E-3</v>
      </c>
      <c r="M104" s="16"/>
      <c r="N104" s="7">
        <v>4.0219999999999998E-5</v>
      </c>
      <c r="O104" s="9">
        <v>2.6813000000000001E-6</v>
      </c>
      <c r="P104" s="15"/>
      <c r="Q104" s="10">
        <v>25.994816700000001</v>
      </c>
      <c r="R104" s="15">
        <v>1.73298778</v>
      </c>
      <c r="S104" s="15"/>
      <c r="T104" s="3" t="s">
        <v>15</v>
      </c>
      <c r="U104" s="15" t="s">
        <v>137</v>
      </c>
      <c r="V104" s="15" t="s">
        <v>79</v>
      </c>
    </row>
    <row r="105" spans="1:22">
      <c r="A105" s="14" t="s">
        <v>134</v>
      </c>
      <c r="B105" s="6">
        <v>2022</v>
      </c>
      <c r="C105" s="6">
        <v>0.102747</v>
      </c>
      <c r="D105" s="6">
        <v>15</v>
      </c>
      <c r="E105" s="15"/>
      <c r="F105" s="7">
        <v>6.8497999999999996E-3</v>
      </c>
      <c r="G105" s="16"/>
      <c r="H105" s="16">
        <v>3.1531999999999999E-7</v>
      </c>
      <c r="I105" s="16">
        <v>2.1021E-8</v>
      </c>
      <c r="J105" s="16"/>
      <c r="K105" s="16">
        <v>0.16573165000000001</v>
      </c>
      <c r="L105" s="7">
        <v>1.1048779999999999E-2</v>
      </c>
      <c r="M105" s="16"/>
      <c r="N105" s="7">
        <v>1.1509E-4</v>
      </c>
      <c r="O105" s="9">
        <v>7.6728000000000005E-6</v>
      </c>
      <c r="P105" s="15"/>
      <c r="Q105" s="10">
        <v>74.385602199999994</v>
      </c>
      <c r="R105" s="15">
        <v>4.9590401399999999</v>
      </c>
      <c r="S105" s="15"/>
      <c r="T105" s="3" t="s">
        <v>15</v>
      </c>
      <c r="U105" s="15" t="s">
        <v>138</v>
      </c>
      <c r="V105" s="15" t="s">
        <v>79</v>
      </c>
    </row>
    <row r="106" spans="1:22">
      <c r="A106" s="14" t="s">
        <v>139</v>
      </c>
      <c r="B106" s="6">
        <v>2021</v>
      </c>
      <c r="C106" s="6">
        <v>490</v>
      </c>
      <c r="D106" s="6">
        <v>22711.1</v>
      </c>
      <c r="E106" s="15"/>
      <c r="F106" s="7">
        <v>2.157535E-2</v>
      </c>
      <c r="G106" s="16"/>
      <c r="H106" s="16">
        <v>1.5037500000000001E-3</v>
      </c>
      <c r="I106" s="16">
        <v>6.6211999999999998E-8</v>
      </c>
      <c r="J106" s="16"/>
      <c r="K106" s="16">
        <v>790.373514</v>
      </c>
      <c r="L106" s="7">
        <v>3.4801199999999997E-2</v>
      </c>
      <c r="M106" s="16"/>
      <c r="N106" s="7">
        <v>0.54887050000000004</v>
      </c>
      <c r="O106" s="9">
        <v>2.4167000000000001E-5</v>
      </c>
      <c r="P106" s="15"/>
      <c r="Q106" s="10">
        <v>354744.61599999998</v>
      </c>
      <c r="R106" s="15">
        <v>15.6198782</v>
      </c>
      <c r="S106" s="15"/>
      <c r="T106" s="3" t="s">
        <v>15</v>
      </c>
      <c r="U106" s="15" t="s">
        <v>140</v>
      </c>
      <c r="V106" s="15" t="s">
        <v>91</v>
      </c>
    </row>
    <row r="107" spans="1:22">
      <c r="A107" s="14" t="s">
        <v>139</v>
      </c>
      <c r="B107" s="6">
        <v>2022</v>
      </c>
      <c r="C107" s="6">
        <v>1648</v>
      </c>
      <c r="D107" s="6">
        <v>22711.1</v>
      </c>
      <c r="E107" s="15"/>
      <c r="F107" s="7">
        <v>7.2563639999999999E-2</v>
      </c>
      <c r="G107" s="16"/>
      <c r="H107" s="16">
        <v>5.0575300000000002E-3</v>
      </c>
      <c r="I107" s="16">
        <v>2.2268999999999999E-7</v>
      </c>
      <c r="J107" s="16"/>
      <c r="K107" s="16">
        <v>2658.2358199999999</v>
      </c>
      <c r="L107" s="7">
        <v>0.11704567</v>
      </c>
      <c r="M107" s="16"/>
      <c r="N107" s="7">
        <v>1.8459970999999999</v>
      </c>
      <c r="O107" s="9">
        <v>8.1281999999999999E-5</v>
      </c>
      <c r="P107" s="15"/>
      <c r="Q107" s="10">
        <v>1193100.26</v>
      </c>
      <c r="R107" s="15">
        <v>52.533794499999999</v>
      </c>
      <c r="S107" s="15"/>
      <c r="T107" s="3" t="s">
        <v>15</v>
      </c>
      <c r="U107" s="15" t="s">
        <v>140</v>
      </c>
      <c r="V107" s="15" t="s">
        <v>91</v>
      </c>
    </row>
    <row r="108" spans="1:22">
      <c r="A108" s="14" t="s">
        <v>141</v>
      </c>
      <c r="B108" s="6">
        <v>2017</v>
      </c>
      <c r="C108" s="6">
        <v>1.0128E-2</v>
      </c>
      <c r="D108" s="6">
        <v>485.1</v>
      </c>
      <c r="E108" s="15"/>
      <c r="F108" s="7">
        <v>2.0877999999999999E-5</v>
      </c>
      <c r="G108" s="16"/>
      <c r="H108" s="16">
        <v>3.1082E-8</v>
      </c>
      <c r="I108" s="16">
        <v>6.4073000000000005E-11</v>
      </c>
      <c r="J108" s="16"/>
      <c r="K108" s="16">
        <v>1.633654E-2</v>
      </c>
      <c r="L108" s="7">
        <v>3.3677000000000003E-5</v>
      </c>
      <c r="M108" s="16"/>
      <c r="N108" s="7">
        <v>1.1345000000000001E-5</v>
      </c>
      <c r="O108" s="9">
        <v>2.3387E-8</v>
      </c>
      <c r="P108" s="15"/>
      <c r="Q108" s="10">
        <v>7.3323540200000004</v>
      </c>
      <c r="R108" s="15">
        <v>1.5115140000000001E-2</v>
      </c>
      <c r="S108" s="15"/>
      <c r="T108" s="3" t="s">
        <v>15</v>
      </c>
      <c r="U108" s="15" t="s">
        <v>142</v>
      </c>
      <c r="V108" s="15" t="s">
        <v>79</v>
      </c>
    </row>
    <row r="109" spans="1:22">
      <c r="A109" s="14" t="s">
        <v>141</v>
      </c>
      <c r="B109" s="6">
        <v>2018</v>
      </c>
      <c r="C109" s="6">
        <v>1.0128E-2</v>
      </c>
      <c r="D109" s="6">
        <v>485.1</v>
      </c>
      <c r="E109" s="15"/>
      <c r="F109" s="7">
        <v>2.0877999999999999E-5</v>
      </c>
      <c r="G109" s="16"/>
      <c r="H109" s="16">
        <v>3.1082E-8</v>
      </c>
      <c r="I109" s="16">
        <v>6.4073000000000005E-11</v>
      </c>
      <c r="J109" s="16"/>
      <c r="K109" s="16">
        <v>1.633654E-2</v>
      </c>
      <c r="L109" s="7">
        <v>3.3677000000000003E-5</v>
      </c>
      <c r="M109" s="16"/>
      <c r="N109" s="7">
        <v>1.1345000000000001E-5</v>
      </c>
      <c r="O109" s="9">
        <v>2.3387E-8</v>
      </c>
      <c r="P109" s="15"/>
      <c r="Q109" s="10">
        <v>7.3323540200000004</v>
      </c>
      <c r="R109" s="15">
        <v>1.5115140000000001E-2</v>
      </c>
      <c r="S109" s="15"/>
      <c r="T109" s="3" t="s">
        <v>15</v>
      </c>
      <c r="U109" s="15" t="s">
        <v>142</v>
      </c>
      <c r="V109" s="15" t="s">
        <v>79</v>
      </c>
    </row>
    <row r="110" spans="1:22">
      <c r="A110" s="14" t="s">
        <v>141</v>
      </c>
      <c r="B110" s="6">
        <v>2019</v>
      </c>
      <c r="C110" s="6">
        <v>1.0128E-2</v>
      </c>
      <c r="D110" s="6">
        <v>485.1</v>
      </c>
      <c r="E110" s="15"/>
      <c r="F110" s="7">
        <v>2.0877999999999999E-5</v>
      </c>
      <c r="G110" s="16"/>
      <c r="H110" s="16">
        <v>3.1082E-8</v>
      </c>
      <c r="I110" s="16">
        <v>6.4073000000000005E-11</v>
      </c>
      <c r="J110" s="16"/>
      <c r="K110" s="16">
        <v>1.633654E-2</v>
      </c>
      <c r="L110" s="7">
        <v>3.3677000000000003E-5</v>
      </c>
      <c r="M110" s="16"/>
      <c r="N110" s="7">
        <v>1.1345000000000001E-5</v>
      </c>
      <c r="O110" s="9">
        <v>2.3387E-8</v>
      </c>
      <c r="P110" s="15"/>
      <c r="Q110" s="10">
        <v>7.3323540200000004</v>
      </c>
      <c r="R110" s="15">
        <v>1.5115140000000001E-2</v>
      </c>
      <c r="S110" s="15"/>
      <c r="T110" s="3" t="s">
        <v>15</v>
      </c>
      <c r="U110" s="15" t="s">
        <v>142</v>
      </c>
      <c r="V110" s="15" t="s">
        <v>79</v>
      </c>
    </row>
    <row r="111" spans="1:22">
      <c r="A111" s="14" t="s">
        <v>141</v>
      </c>
      <c r="B111" s="6">
        <v>2020</v>
      </c>
      <c r="C111" s="6">
        <v>1.0128E-2</v>
      </c>
      <c r="D111" s="6">
        <v>485.1</v>
      </c>
      <c r="E111" s="15"/>
      <c r="F111" s="7">
        <v>2.0877999999999999E-5</v>
      </c>
      <c r="G111" s="16"/>
      <c r="H111" s="16">
        <v>3.1082E-8</v>
      </c>
      <c r="I111" s="16">
        <v>6.4073000000000005E-11</v>
      </c>
      <c r="J111" s="16"/>
      <c r="K111" s="16">
        <v>1.633654E-2</v>
      </c>
      <c r="L111" s="7">
        <v>3.3677000000000003E-5</v>
      </c>
      <c r="M111" s="16"/>
      <c r="N111" s="7">
        <v>1.1345000000000001E-5</v>
      </c>
      <c r="O111" s="9">
        <v>2.3387E-8</v>
      </c>
      <c r="P111" s="15"/>
      <c r="Q111" s="10">
        <v>7.3323540200000004</v>
      </c>
      <c r="R111" s="15">
        <v>1.5115140000000001E-2</v>
      </c>
      <c r="S111" s="15"/>
      <c r="T111" s="3" t="s">
        <v>15</v>
      </c>
      <c r="U111" s="15" t="s">
        <v>142</v>
      </c>
      <c r="V111" s="15" t="s">
        <v>79</v>
      </c>
    </row>
    <row r="112" spans="1:22">
      <c r="A112" s="14" t="s">
        <v>141</v>
      </c>
      <c r="B112" s="6">
        <v>2021</v>
      </c>
      <c r="C112" s="6">
        <v>3.2529999999999998E-3</v>
      </c>
      <c r="D112" s="6">
        <v>485.1</v>
      </c>
      <c r="E112" s="15"/>
      <c r="F112" s="7">
        <v>6.7058000000000002E-6</v>
      </c>
      <c r="G112" s="16"/>
      <c r="H112" s="16">
        <v>9.9830999999999996E-9</v>
      </c>
      <c r="I112" s="16">
        <v>2.0578999999999999E-11</v>
      </c>
      <c r="J112" s="16"/>
      <c r="K112" s="16">
        <v>5.2471100000000001E-3</v>
      </c>
      <c r="L112" s="7">
        <v>1.0817E-5</v>
      </c>
      <c r="M112" s="16"/>
      <c r="N112" s="7">
        <v>3.6438000000000002E-6</v>
      </c>
      <c r="O112" s="9">
        <v>7.5115000000000008E-9</v>
      </c>
      <c r="P112" s="15"/>
      <c r="Q112" s="10">
        <v>2.3550698699999999</v>
      </c>
      <c r="R112" s="15">
        <v>4.8548100000000002E-3</v>
      </c>
      <c r="S112" s="15"/>
      <c r="T112" s="3" t="s">
        <v>15</v>
      </c>
      <c r="U112" s="15" t="s">
        <v>142</v>
      </c>
      <c r="V112" s="15" t="s">
        <v>79</v>
      </c>
    </row>
    <row r="113" spans="1:22">
      <c r="A113" s="14" t="s">
        <v>141</v>
      </c>
      <c r="B113" s="6">
        <v>2022</v>
      </c>
      <c r="C113" s="6">
        <v>3.8960000000000002E-3</v>
      </c>
      <c r="D113" s="6">
        <v>485.1</v>
      </c>
      <c r="E113" s="15"/>
      <c r="F113" s="7">
        <v>8.0313000000000005E-6</v>
      </c>
      <c r="G113" s="16"/>
      <c r="H113" s="16">
        <v>1.1956E-8</v>
      </c>
      <c r="I113" s="16">
        <v>2.4647E-11</v>
      </c>
      <c r="J113" s="16"/>
      <c r="K113" s="16">
        <v>6.2842799999999997E-3</v>
      </c>
      <c r="L113" s="7">
        <v>1.2955E-5</v>
      </c>
      <c r="M113" s="16"/>
      <c r="N113" s="7">
        <v>4.3641000000000003E-6</v>
      </c>
      <c r="O113" s="9">
        <v>8.9961999999999992E-9</v>
      </c>
      <c r="P113" s="15"/>
      <c r="Q113" s="10">
        <v>2.8205816800000001</v>
      </c>
      <c r="R113" s="15">
        <v>5.8144299999999998E-3</v>
      </c>
      <c r="S113" s="15"/>
      <c r="T113" s="3" t="s">
        <v>15</v>
      </c>
      <c r="U113" s="15" t="s">
        <v>142</v>
      </c>
      <c r="V113" s="15" t="s">
        <v>79</v>
      </c>
    </row>
    <row r="114" spans="1:22" ht="45">
      <c r="A114" s="14" t="s">
        <v>143</v>
      </c>
      <c r="B114" s="6">
        <v>2017</v>
      </c>
      <c r="C114" s="6">
        <v>7.21</v>
      </c>
      <c r="D114" s="6">
        <v>170.1</v>
      </c>
      <c r="E114" s="15"/>
      <c r="F114" s="7">
        <v>4.238683E-2</v>
      </c>
      <c r="G114" s="16"/>
      <c r="H114" s="16">
        <v>2.2127E-5</v>
      </c>
      <c r="I114" s="16">
        <v>1.3008000000000001E-7</v>
      </c>
      <c r="J114" s="16"/>
      <c r="K114" s="16">
        <v>11.629781700000001</v>
      </c>
      <c r="L114" s="7">
        <v>6.8370260000000002E-2</v>
      </c>
      <c r="M114" s="16"/>
      <c r="N114" s="7">
        <v>8.0762400000000002E-3</v>
      </c>
      <c r="O114" s="9">
        <v>4.7478999999999997E-5</v>
      </c>
      <c r="P114" s="15"/>
      <c r="Q114" s="10">
        <v>5219.8136400000003</v>
      </c>
      <c r="R114" s="15">
        <v>30.6867351</v>
      </c>
      <c r="S114" s="15"/>
      <c r="T114" s="3" t="s">
        <v>15</v>
      </c>
      <c r="U114" s="17" t="s">
        <v>144</v>
      </c>
      <c r="V114" s="15" t="str">
        <f>VLOOKUP($A114, Assignments!$J:$K, 2, FALSE)</f>
        <v>Payman</v>
      </c>
    </row>
    <row r="115" spans="1:22" ht="30">
      <c r="A115" s="14" t="s">
        <v>143</v>
      </c>
      <c r="B115" s="6">
        <v>2019</v>
      </c>
      <c r="C115" s="6">
        <v>9.0399999999999991</v>
      </c>
      <c r="D115" s="6">
        <v>170.1</v>
      </c>
      <c r="E115" s="15"/>
      <c r="F115" s="7">
        <v>5.3145209999999998E-2</v>
      </c>
      <c r="G115" s="16"/>
      <c r="H115" s="16">
        <v>2.7742999999999998E-5</v>
      </c>
      <c r="I115" s="16">
        <v>1.631E-7</v>
      </c>
      <c r="J115" s="16"/>
      <c r="K115" s="16">
        <v>14.5815848</v>
      </c>
      <c r="L115" s="7">
        <v>8.5723599999999997E-2</v>
      </c>
      <c r="M115" s="16"/>
      <c r="N115" s="7">
        <v>1.0126100000000001E-2</v>
      </c>
      <c r="O115" s="9">
        <v>5.9530000000000001E-5</v>
      </c>
      <c r="P115" s="15"/>
      <c r="Q115" s="10">
        <v>6544.6761800000004</v>
      </c>
      <c r="R115" s="15">
        <v>38.4754626</v>
      </c>
      <c r="S115" s="15"/>
      <c r="T115" s="3" t="s">
        <v>15</v>
      </c>
      <c r="U115" s="17" t="s">
        <v>145</v>
      </c>
      <c r="V115" s="15" t="str">
        <f>VLOOKUP($A115, Assignments!$J:$K, 2, FALSE)</f>
        <v>Payman</v>
      </c>
    </row>
    <row r="116" spans="1:22" ht="30">
      <c r="A116" s="14" t="s">
        <v>143</v>
      </c>
      <c r="B116" s="6">
        <v>2020</v>
      </c>
      <c r="C116" s="6">
        <v>7.58</v>
      </c>
      <c r="D116" s="6">
        <v>170.1</v>
      </c>
      <c r="E116" s="15"/>
      <c r="F116" s="7">
        <v>4.4562020000000001E-2</v>
      </c>
      <c r="G116" s="16"/>
      <c r="H116" s="16">
        <v>2.3261999999999999E-5</v>
      </c>
      <c r="I116" s="16">
        <v>1.3675999999999999E-7</v>
      </c>
      <c r="J116" s="16"/>
      <c r="K116" s="16">
        <v>12.2265944</v>
      </c>
      <c r="L116" s="7">
        <v>7.1878860000000003E-2</v>
      </c>
      <c r="M116" s="16"/>
      <c r="N116" s="7">
        <v>8.4906900000000004E-3</v>
      </c>
      <c r="O116" s="9">
        <v>4.9916000000000001E-5</v>
      </c>
      <c r="P116" s="15"/>
      <c r="Q116" s="10">
        <v>5487.6820200000002</v>
      </c>
      <c r="R116" s="15">
        <v>32.261505100000001</v>
      </c>
      <c r="S116" s="15"/>
      <c r="T116" s="3" t="s">
        <v>15</v>
      </c>
      <c r="U116" s="17" t="s">
        <v>145</v>
      </c>
      <c r="V116" s="15" t="str">
        <f>VLOOKUP($A116, Assignments!$J:$K, 2, FALSE)</f>
        <v>Payman</v>
      </c>
    </row>
    <row r="117" spans="1:22" ht="30">
      <c r="A117" s="14" t="s">
        <v>143</v>
      </c>
      <c r="B117" s="6">
        <v>2021</v>
      </c>
      <c r="C117" s="6">
        <v>14.03</v>
      </c>
      <c r="D117" s="6">
        <v>170.1</v>
      </c>
      <c r="E117" s="15"/>
      <c r="F117" s="7">
        <v>8.2480890000000001E-2</v>
      </c>
      <c r="G117" s="16"/>
      <c r="H117" s="16">
        <v>4.3056000000000002E-5</v>
      </c>
      <c r="I117" s="16">
        <v>2.5311999999999998E-7</v>
      </c>
      <c r="J117" s="16"/>
      <c r="K117" s="16">
        <v>22.630490600000002</v>
      </c>
      <c r="L117" s="7">
        <v>0.13304226999999999</v>
      </c>
      <c r="M117" s="16"/>
      <c r="N117" s="7">
        <v>1.571562E-2</v>
      </c>
      <c r="O117" s="9">
        <v>9.2390000000000001E-5</v>
      </c>
      <c r="P117" s="15"/>
      <c r="Q117" s="10">
        <v>10157.279500000001</v>
      </c>
      <c r="R117" s="15">
        <v>59.713577399999998</v>
      </c>
      <c r="S117" s="15"/>
      <c r="T117" s="3" t="s">
        <v>15</v>
      </c>
      <c r="U117" s="17" t="s">
        <v>145</v>
      </c>
      <c r="V117" s="15" t="str">
        <f>VLOOKUP($A117, Assignments!$J:$K, 2, FALSE)</f>
        <v>Payman</v>
      </c>
    </row>
    <row r="118" spans="1:22" ht="30">
      <c r="A118" s="14" t="s">
        <v>143</v>
      </c>
      <c r="B118" s="6">
        <v>2022</v>
      </c>
      <c r="C118" s="6">
        <v>15.87</v>
      </c>
      <c r="D118" s="6">
        <v>170.1</v>
      </c>
      <c r="E118" s="15"/>
      <c r="F118" s="7">
        <v>9.3298060000000002E-2</v>
      </c>
      <c r="G118" s="16"/>
      <c r="H118" s="16">
        <v>4.8702999999999998E-5</v>
      </c>
      <c r="I118" s="16">
        <v>2.8631999999999999E-7</v>
      </c>
      <c r="J118" s="16"/>
      <c r="K118" s="16">
        <v>25.598423799999999</v>
      </c>
      <c r="L118" s="7">
        <v>0.15049044</v>
      </c>
      <c r="M118" s="16"/>
      <c r="N118" s="7">
        <v>1.777668E-2</v>
      </c>
      <c r="O118" s="6">
        <v>1.0451E-4</v>
      </c>
      <c r="P118" s="15"/>
      <c r="Q118" s="10">
        <v>11489.3817</v>
      </c>
      <c r="R118" s="15">
        <v>67.544866200000001</v>
      </c>
      <c r="S118" s="15"/>
      <c r="T118" s="3" t="s">
        <v>15</v>
      </c>
      <c r="U118" s="17" t="s">
        <v>145</v>
      </c>
      <c r="V118" s="15" t="str">
        <f>VLOOKUP($A118, Assignments!$J:$K, 2, FALSE)</f>
        <v>Payman</v>
      </c>
    </row>
    <row r="119" spans="1:22">
      <c r="A119" s="14" t="s">
        <v>146</v>
      </c>
      <c r="B119" s="6">
        <v>2017</v>
      </c>
      <c r="C119" s="6">
        <v>1.7</v>
      </c>
      <c r="D119" s="6">
        <v>119.4</v>
      </c>
      <c r="E119" s="15"/>
      <c r="F119" s="7">
        <v>1.423786E-2</v>
      </c>
      <c r="G119" s="16"/>
      <c r="H119" s="16">
        <v>5.2171000000000004E-6</v>
      </c>
      <c r="I119" s="16">
        <v>4.3694000000000001E-8</v>
      </c>
      <c r="J119" s="16"/>
      <c r="K119" s="16">
        <v>2.7421121899999998</v>
      </c>
      <c r="L119" s="7">
        <v>2.2965760000000002E-2</v>
      </c>
      <c r="M119" s="16"/>
      <c r="N119" s="7">
        <v>1.90424E-3</v>
      </c>
      <c r="O119" s="9">
        <v>1.5948E-5</v>
      </c>
      <c r="P119" s="15"/>
      <c r="Q119" s="10">
        <v>1230.7466300000001</v>
      </c>
      <c r="R119" s="15">
        <v>10.307760699999999</v>
      </c>
      <c r="S119" s="15"/>
      <c r="T119" s="3" t="s">
        <v>15</v>
      </c>
      <c r="U119" s="15" t="s">
        <v>147</v>
      </c>
      <c r="V119" s="15" t="s">
        <v>79</v>
      </c>
    </row>
    <row r="120" spans="1:22">
      <c r="A120" s="14" t="s">
        <v>146</v>
      </c>
      <c r="B120" s="6">
        <v>2018</v>
      </c>
      <c r="C120" s="6">
        <v>7.1</v>
      </c>
      <c r="D120" s="6">
        <v>119.4</v>
      </c>
      <c r="E120" s="15"/>
      <c r="F120" s="7">
        <v>5.9463990000000001E-2</v>
      </c>
      <c r="G120" s="16"/>
      <c r="H120" s="16">
        <v>2.1789000000000001E-5</v>
      </c>
      <c r="I120" s="16">
        <v>1.8248999999999999E-7</v>
      </c>
      <c r="J120" s="16"/>
      <c r="K120" s="16">
        <v>11.452350900000001</v>
      </c>
      <c r="L120" s="7">
        <v>9.5915840000000002E-2</v>
      </c>
      <c r="M120" s="16"/>
      <c r="N120" s="7">
        <v>7.9530199999999999E-3</v>
      </c>
      <c r="O120" s="9">
        <v>6.6607999999999997E-5</v>
      </c>
      <c r="P120" s="15"/>
      <c r="Q120" s="10">
        <v>5140.1770900000001</v>
      </c>
      <c r="R120" s="15">
        <v>43.050059400000002</v>
      </c>
      <c r="S120" s="15"/>
      <c r="T120" s="3" t="s">
        <v>15</v>
      </c>
      <c r="U120" s="15" t="s">
        <v>147</v>
      </c>
      <c r="V120" s="15" t="s">
        <v>79</v>
      </c>
    </row>
    <row r="121" spans="1:22">
      <c r="A121" s="14" t="s">
        <v>146</v>
      </c>
      <c r="B121" s="6">
        <v>2022</v>
      </c>
      <c r="C121" s="6">
        <v>0.9</v>
      </c>
      <c r="D121" s="6">
        <v>119.4</v>
      </c>
      <c r="E121" s="15"/>
      <c r="F121" s="7">
        <v>7.5376899999999997E-3</v>
      </c>
      <c r="G121" s="16"/>
      <c r="H121" s="16">
        <v>2.762E-6</v>
      </c>
      <c r="I121" s="16">
        <v>2.3132000000000002E-8</v>
      </c>
      <c r="J121" s="16"/>
      <c r="K121" s="16">
        <v>1.4517064500000001</v>
      </c>
      <c r="L121" s="7">
        <v>1.215835E-2</v>
      </c>
      <c r="M121" s="16"/>
      <c r="N121" s="7">
        <v>1.0081300000000001E-3</v>
      </c>
      <c r="O121" s="9">
        <v>8.4432999999999993E-6</v>
      </c>
      <c r="P121" s="15"/>
      <c r="Q121" s="10">
        <v>651.57174399999997</v>
      </c>
      <c r="R121" s="15">
        <v>5.4570497800000002</v>
      </c>
      <c r="S121" s="15"/>
      <c r="T121" s="3" t="s">
        <v>15</v>
      </c>
      <c r="U121" s="15" t="s">
        <v>147</v>
      </c>
      <c r="V121" s="15" t="s">
        <v>79</v>
      </c>
    </row>
    <row r="122" spans="1:22">
      <c r="A122" s="14" t="s">
        <v>148</v>
      </c>
      <c r="B122" s="6">
        <v>2022</v>
      </c>
      <c r="C122" s="6">
        <v>3.31</v>
      </c>
      <c r="D122" s="6">
        <v>88.1</v>
      </c>
      <c r="E122" s="15"/>
      <c r="F122" s="7">
        <v>3.7570939999999997E-2</v>
      </c>
      <c r="G122" s="16"/>
      <c r="H122" s="16">
        <v>1.0158E-5</v>
      </c>
      <c r="I122" s="16">
        <v>1.1529999999999999E-7</v>
      </c>
      <c r="J122" s="16"/>
      <c r="K122" s="16">
        <v>5.3390537399999998</v>
      </c>
      <c r="L122" s="7">
        <v>6.0602200000000002E-2</v>
      </c>
      <c r="M122" s="16"/>
      <c r="N122" s="7">
        <v>3.7076800000000001E-3</v>
      </c>
      <c r="O122" s="9">
        <v>4.2085000000000001E-5</v>
      </c>
      <c r="P122" s="15"/>
      <c r="Q122" s="10">
        <v>2396.33608</v>
      </c>
      <c r="R122" s="15">
        <v>27.2001825</v>
      </c>
      <c r="S122" s="15"/>
      <c r="T122" s="3" t="s">
        <v>15</v>
      </c>
      <c r="U122" s="15" t="s">
        <v>149</v>
      </c>
      <c r="V122" s="15" t="s">
        <v>79</v>
      </c>
    </row>
    <row r="123" spans="1:22">
      <c r="A123" s="14" t="s">
        <v>150</v>
      </c>
      <c r="B123" s="6">
        <v>2017</v>
      </c>
      <c r="C123" s="6">
        <v>2.0999999999999999E-3</v>
      </c>
      <c r="D123" s="6">
        <v>73.3</v>
      </c>
      <c r="E123" s="15"/>
      <c r="F123" s="7">
        <v>2.8649E-5</v>
      </c>
      <c r="G123" s="16"/>
      <c r="H123" s="16">
        <v>6.4447000000000003E-9</v>
      </c>
      <c r="I123" s="16">
        <v>8.7921999999999996E-11</v>
      </c>
      <c r="J123" s="16"/>
      <c r="K123" s="16">
        <v>3.3873200000000001E-3</v>
      </c>
      <c r="L123" s="7">
        <v>4.6211999999999997E-5</v>
      </c>
      <c r="M123" s="16"/>
      <c r="N123" s="7">
        <v>2.3522999999999999E-6</v>
      </c>
      <c r="O123" s="9">
        <v>3.2090999999999999E-8</v>
      </c>
      <c r="P123" s="15"/>
      <c r="Q123" s="10">
        <v>1.5203340700000001</v>
      </c>
      <c r="R123" s="15">
        <v>2.0741260000000001E-2</v>
      </c>
      <c r="S123" s="15"/>
      <c r="T123" s="3" t="s">
        <v>15</v>
      </c>
      <c r="U123" s="15" t="s">
        <v>95</v>
      </c>
      <c r="V123" s="15" t="str">
        <f>VLOOKUP($A123, Assignments!$J:$K, 2, FALSE)</f>
        <v>Aakash</v>
      </c>
    </row>
    <row r="124" spans="1:22">
      <c r="A124" s="14" t="s">
        <v>150</v>
      </c>
      <c r="B124" s="6">
        <v>2018</v>
      </c>
      <c r="C124" s="6">
        <v>2.7E-2</v>
      </c>
      <c r="D124" s="6">
        <v>73.3</v>
      </c>
      <c r="E124" s="15"/>
      <c r="F124" s="7">
        <v>3.6834999999999998E-4</v>
      </c>
      <c r="G124" s="16"/>
      <c r="H124" s="16">
        <v>8.2860000000000002E-8</v>
      </c>
      <c r="I124" s="16">
        <v>1.1303999999999999E-9</v>
      </c>
      <c r="J124" s="16"/>
      <c r="K124" s="16">
        <v>4.3551189999999997E-2</v>
      </c>
      <c r="L124" s="7">
        <v>5.9414999999999999E-4</v>
      </c>
      <c r="M124" s="16"/>
      <c r="N124" s="7">
        <v>3.0244E-5</v>
      </c>
      <c r="O124" s="9">
        <v>4.1259999999999998E-7</v>
      </c>
      <c r="P124" s="15"/>
      <c r="Q124" s="10">
        <v>19.5471523</v>
      </c>
      <c r="R124" s="15">
        <v>0.26667329000000001</v>
      </c>
      <c r="S124" s="15"/>
      <c r="T124" s="3" t="s">
        <v>15</v>
      </c>
      <c r="U124" s="15" t="s">
        <v>95</v>
      </c>
      <c r="V124" s="15" t="str">
        <f>VLOOKUP($A124, Assignments!$J:$K, 2, FALSE)</f>
        <v>Aakash</v>
      </c>
    </row>
    <row r="125" spans="1:22">
      <c r="A125" s="14" t="s">
        <v>150</v>
      </c>
      <c r="B125" s="6">
        <v>2019</v>
      </c>
      <c r="C125" s="6">
        <v>2.8000000000000001E-2</v>
      </c>
      <c r="D125" s="6">
        <v>73.3</v>
      </c>
      <c r="E125" s="15"/>
      <c r="F125" s="7">
        <v>3.8199000000000002E-4</v>
      </c>
      <c r="G125" s="16"/>
      <c r="H125" s="16">
        <v>8.5929000000000001E-8</v>
      </c>
      <c r="I125" s="16">
        <v>1.1723E-9</v>
      </c>
      <c r="J125" s="16"/>
      <c r="K125" s="16">
        <v>4.5164200000000002E-2</v>
      </c>
      <c r="L125" s="7">
        <v>6.1616000000000004E-4</v>
      </c>
      <c r="M125" s="16"/>
      <c r="N125" s="7">
        <v>3.1364E-5</v>
      </c>
      <c r="O125" s="9">
        <v>4.2789E-7</v>
      </c>
      <c r="P125" s="15"/>
      <c r="Q125" s="10">
        <v>20.2711209</v>
      </c>
      <c r="R125" s="15">
        <v>0.27655007999999998</v>
      </c>
      <c r="S125" s="15"/>
      <c r="T125" s="3" t="s">
        <v>15</v>
      </c>
      <c r="U125" s="15" t="s">
        <v>95</v>
      </c>
      <c r="V125" s="15" t="str">
        <f>VLOOKUP($A125, Assignments!$J:$K, 2, FALSE)</f>
        <v>Aakash</v>
      </c>
    </row>
    <row r="126" spans="1:22">
      <c r="A126" s="14" t="s">
        <v>150</v>
      </c>
      <c r="B126" s="6">
        <v>2020</v>
      </c>
      <c r="C126" s="6">
        <v>2.8000000000000001E-2</v>
      </c>
      <c r="D126" s="6">
        <v>73.3</v>
      </c>
      <c r="E126" s="15"/>
      <c r="F126" s="7">
        <v>3.8199000000000002E-4</v>
      </c>
      <c r="G126" s="16"/>
      <c r="H126" s="16">
        <v>8.5929000000000001E-8</v>
      </c>
      <c r="I126" s="16">
        <v>1.1723E-9</v>
      </c>
      <c r="J126" s="16"/>
      <c r="K126" s="16">
        <v>4.5164200000000002E-2</v>
      </c>
      <c r="L126" s="7">
        <v>6.1616000000000004E-4</v>
      </c>
      <c r="M126" s="16"/>
      <c r="N126" s="7">
        <v>3.1364E-5</v>
      </c>
      <c r="O126" s="9">
        <v>4.2789E-7</v>
      </c>
      <c r="P126" s="15"/>
      <c r="Q126" s="10">
        <v>20.2711209</v>
      </c>
      <c r="R126" s="15">
        <v>0.27655007999999998</v>
      </c>
      <c r="S126" s="15"/>
      <c r="T126" s="3" t="s">
        <v>15</v>
      </c>
      <c r="U126" s="15" t="s">
        <v>95</v>
      </c>
      <c r="V126" s="15" t="str">
        <f>VLOOKUP($A126, Assignments!$J:$K, 2, FALSE)</f>
        <v>Aakash</v>
      </c>
    </row>
    <row r="127" spans="1:22">
      <c r="A127" s="14" t="s">
        <v>150</v>
      </c>
      <c r="B127" s="6">
        <v>2021</v>
      </c>
      <c r="C127" s="6">
        <v>1.4E-2</v>
      </c>
      <c r="D127" s="6">
        <v>73.3</v>
      </c>
      <c r="E127" s="15"/>
      <c r="F127" s="7">
        <v>1.9100000000000001E-4</v>
      </c>
      <c r="G127" s="16"/>
      <c r="H127" s="16">
        <v>4.2964E-8</v>
      </c>
      <c r="I127" s="16">
        <v>5.8614E-10</v>
      </c>
      <c r="J127" s="16"/>
      <c r="K127" s="16">
        <v>2.2582100000000001E-2</v>
      </c>
      <c r="L127" s="7">
        <v>3.0808000000000002E-4</v>
      </c>
      <c r="M127" s="16"/>
      <c r="N127" s="7">
        <v>1.5682E-5</v>
      </c>
      <c r="O127" s="9">
        <v>2.1394E-7</v>
      </c>
      <c r="P127" s="15"/>
      <c r="Q127" s="10">
        <v>10.1355605</v>
      </c>
      <c r="R127" s="15">
        <v>0.13827503999999999</v>
      </c>
      <c r="S127" s="15"/>
      <c r="T127" s="3" t="s">
        <v>15</v>
      </c>
      <c r="U127" s="15" t="s">
        <v>95</v>
      </c>
      <c r="V127" s="15" t="str">
        <f>VLOOKUP($A127, Assignments!$J:$K, 2, FALSE)</f>
        <v>Aakash</v>
      </c>
    </row>
    <row r="128" spans="1:22">
      <c r="A128" s="14" t="s">
        <v>151</v>
      </c>
      <c r="B128" s="6">
        <v>2021</v>
      </c>
      <c r="C128" s="6">
        <v>6.86</v>
      </c>
      <c r="D128" s="6">
        <v>86.6</v>
      </c>
      <c r="E128" s="15"/>
      <c r="F128" s="7">
        <v>7.9214779999999999E-2</v>
      </c>
      <c r="G128" s="16"/>
      <c r="H128" s="16">
        <v>2.1053E-5</v>
      </c>
      <c r="I128" s="16">
        <v>2.431E-7</v>
      </c>
      <c r="J128" s="16"/>
      <c r="K128" s="16">
        <v>11.065229199999999</v>
      </c>
      <c r="L128" s="7">
        <v>0.12777400999999999</v>
      </c>
      <c r="M128" s="16"/>
      <c r="N128" s="7">
        <v>7.6841899999999996E-3</v>
      </c>
      <c r="O128" s="9">
        <v>8.8732000000000004E-5</v>
      </c>
      <c r="P128" s="15"/>
      <c r="Q128" s="10">
        <v>4966.4246199999998</v>
      </c>
      <c r="R128" s="15">
        <v>57.349014099999998</v>
      </c>
      <c r="S128" s="15"/>
      <c r="T128" s="3" t="s">
        <v>15</v>
      </c>
      <c r="U128" s="15" t="s">
        <v>119</v>
      </c>
      <c r="V128" s="15" t="str">
        <f>VLOOKUP($A128, Assignments!$J:$K, 2, FALSE)</f>
        <v>Aakash</v>
      </c>
    </row>
    <row r="129" spans="1:22">
      <c r="A129" s="14" t="s">
        <v>152</v>
      </c>
      <c r="B129" s="6">
        <v>2022</v>
      </c>
      <c r="C129" s="6">
        <v>3.5</v>
      </c>
      <c r="D129" s="6">
        <v>45.9</v>
      </c>
      <c r="E129" s="15"/>
      <c r="F129" s="7">
        <v>7.6252719999999996E-2</v>
      </c>
      <c r="G129" s="16"/>
      <c r="H129" s="16">
        <v>1.0740999999999999E-5</v>
      </c>
      <c r="I129" s="16">
        <v>2.3400999999999999E-7</v>
      </c>
      <c r="J129" s="16"/>
      <c r="K129" s="16">
        <v>5.6455251000000004</v>
      </c>
      <c r="L129" s="7">
        <v>0.12299619000000001</v>
      </c>
      <c r="M129" s="16"/>
      <c r="N129" s="7">
        <v>3.9205000000000004E-3</v>
      </c>
      <c r="O129" s="9">
        <v>8.5414000000000006E-5</v>
      </c>
      <c r="P129" s="15"/>
      <c r="Q129" s="10">
        <v>2533.8901099999998</v>
      </c>
      <c r="R129" s="15">
        <v>55.204577700000002</v>
      </c>
      <c r="S129" s="15"/>
      <c r="T129" s="3" t="s">
        <v>15</v>
      </c>
      <c r="U129" s="15" t="s">
        <v>153</v>
      </c>
      <c r="V129" s="15" t="str">
        <f>VLOOKUP($A129, Assignments!$J:$K, 2, FALSE)</f>
        <v>Jacob</v>
      </c>
    </row>
    <row r="130" spans="1:22">
      <c r="A130" s="14" t="s">
        <v>154</v>
      </c>
      <c r="B130" s="6">
        <v>2018</v>
      </c>
      <c r="C130" s="6">
        <v>11.64</v>
      </c>
      <c r="D130" s="6">
        <v>118.6</v>
      </c>
      <c r="E130" s="15"/>
      <c r="F130" s="7">
        <v>9.8145029999999994E-2</v>
      </c>
      <c r="G130" s="16"/>
      <c r="H130" s="16">
        <v>3.5722000000000001E-5</v>
      </c>
      <c r="I130" s="16">
        <v>3.0120000000000002E-7</v>
      </c>
      <c r="J130" s="16"/>
      <c r="K130" s="16">
        <v>18.775403499999999</v>
      </c>
      <c r="L130" s="7">
        <v>0.15830863000000001</v>
      </c>
      <c r="M130" s="16"/>
      <c r="N130" s="7">
        <v>1.303847E-2</v>
      </c>
      <c r="O130" s="6">
        <v>1.0993999999999999E-4</v>
      </c>
      <c r="P130" s="15"/>
      <c r="Q130" s="10">
        <v>8426.9945499999994</v>
      </c>
      <c r="R130" s="15">
        <v>71.053916999999998</v>
      </c>
      <c r="S130" s="15"/>
      <c r="T130" s="3" t="s">
        <v>15</v>
      </c>
      <c r="U130" s="15" t="s">
        <v>155</v>
      </c>
      <c r="V130" s="15" t="s">
        <v>79</v>
      </c>
    </row>
    <row r="131" spans="1:22">
      <c r="A131" s="14" t="s">
        <v>156</v>
      </c>
      <c r="B131" s="6">
        <v>2017</v>
      </c>
      <c r="C131" s="6">
        <v>3.3143910000000001</v>
      </c>
      <c r="D131" s="6">
        <v>51.2</v>
      </c>
      <c r="E131" s="15"/>
      <c r="F131" s="7">
        <v>6.4734200000000006E-2</v>
      </c>
      <c r="G131" s="16"/>
      <c r="H131" s="16">
        <v>1.0171E-5</v>
      </c>
      <c r="I131" s="16">
        <v>1.9866000000000001E-7</v>
      </c>
      <c r="J131" s="16"/>
      <c r="K131" s="16">
        <v>5.3461364500000004</v>
      </c>
      <c r="L131" s="7">
        <v>0.10441673</v>
      </c>
      <c r="M131" s="16"/>
      <c r="N131" s="7">
        <v>3.71259E-3</v>
      </c>
      <c r="O131" s="9">
        <v>7.2512E-5</v>
      </c>
      <c r="P131" s="15"/>
      <c r="Q131" s="10">
        <v>2399.51503</v>
      </c>
      <c r="R131" s="15">
        <v>46.865527800000002</v>
      </c>
      <c r="S131" s="15"/>
      <c r="T131" s="3" t="s">
        <v>15</v>
      </c>
      <c r="U131" s="15" t="s">
        <v>157</v>
      </c>
      <c r="V131" s="15" t="str">
        <f>VLOOKUP($A131, Assignments!$J:$K, 2, FALSE)</f>
        <v>Payman</v>
      </c>
    </row>
    <row r="132" spans="1:22">
      <c r="A132" s="14" t="s">
        <v>156</v>
      </c>
      <c r="B132" s="6">
        <v>2018</v>
      </c>
      <c r="C132" s="6">
        <v>3.314397</v>
      </c>
      <c r="D132" s="6">
        <v>51.2</v>
      </c>
      <c r="E132" s="15"/>
      <c r="F132" s="7">
        <v>6.4734319999999998E-2</v>
      </c>
      <c r="G132" s="16"/>
      <c r="H132" s="16">
        <v>1.0172E-5</v>
      </c>
      <c r="I132" s="16">
        <v>1.9866000000000001E-7</v>
      </c>
      <c r="J132" s="16"/>
      <c r="K132" s="16">
        <v>5.3461461300000002</v>
      </c>
      <c r="L132" s="7">
        <v>0.10441692</v>
      </c>
      <c r="M132" s="16"/>
      <c r="N132" s="7">
        <v>3.7125999999999999E-3</v>
      </c>
      <c r="O132" s="9">
        <v>7.2512E-5</v>
      </c>
      <c r="P132" s="15"/>
      <c r="Q132" s="10">
        <v>2399.51937</v>
      </c>
      <c r="R132" s="15">
        <v>46.8656127</v>
      </c>
      <c r="S132" s="15"/>
      <c r="T132" s="3" t="s">
        <v>15</v>
      </c>
      <c r="U132" s="15" t="s">
        <v>157</v>
      </c>
      <c r="V132" s="15" t="str">
        <f>VLOOKUP($A132, Assignments!$J:$K, 2, FALSE)</f>
        <v>Payman</v>
      </c>
    </row>
    <row r="133" spans="1:22">
      <c r="A133" s="14" t="s">
        <v>156</v>
      </c>
      <c r="B133" s="6">
        <v>2019</v>
      </c>
      <c r="C133" s="6">
        <v>4.4191960000000003</v>
      </c>
      <c r="D133" s="6">
        <v>51.2</v>
      </c>
      <c r="E133" s="15"/>
      <c r="F133" s="7">
        <v>8.6312420000000001E-2</v>
      </c>
      <c r="G133" s="16"/>
      <c r="H133" s="16">
        <v>1.3562E-5</v>
      </c>
      <c r="I133" s="16">
        <v>2.6487999999999997E-7</v>
      </c>
      <c r="J133" s="16"/>
      <c r="K133" s="16">
        <v>7.1281948399999999</v>
      </c>
      <c r="L133" s="7">
        <v>0.13922256</v>
      </c>
      <c r="M133" s="16"/>
      <c r="N133" s="7">
        <v>4.9501399999999996E-3</v>
      </c>
      <c r="O133" s="9">
        <v>9.6681999999999994E-5</v>
      </c>
      <c r="P133" s="15"/>
      <c r="Q133" s="10">
        <v>3199.35916</v>
      </c>
      <c r="R133" s="15">
        <v>62.487483599999997</v>
      </c>
      <c r="S133" s="15"/>
      <c r="T133" s="3" t="s">
        <v>15</v>
      </c>
      <c r="U133" s="15" t="s">
        <v>157</v>
      </c>
      <c r="V133" s="15" t="str">
        <f>VLOOKUP($A133, Assignments!$J:$K, 2, FALSE)</f>
        <v>Payman</v>
      </c>
    </row>
    <row r="134" spans="1:22">
      <c r="A134" s="14" t="s">
        <v>156</v>
      </c>
      <c r="B134" s="6">
        <v>2021</v>
      </c>
      <c r="C134" s="6">
        <v>4.4191960000000003</v>
      </c>
      <c r="D134" s="6">
        <v>51.2</v>
      </c>
      <c r="E134" s="15"/>
      <c r="F134" s="7">
        <v>8.6312420000000001E-2</v>
      </c>
      <c r="G134" s="16"/>
      <c r="H134" s="16">
        <v>1.3562E-5</v>
      </c>
      <c r="I134" s="16">
        <v>2.6487999999999997E-7</v>
      </c>
      <c r="J134" s="16"/>
      <c r="K134" s="16">
        <v>7.1281948399999999</v>
      </c>
      <c r="L134" s="7">
        <v>0.13922256</v>
      </c>
      <c r="M134" s="16"/>
      <c r="N134" s="7">
        <v>4.9501399999999996E-3</v>
      </c>
      <c r="O134" s="9">
        <v>9.6681999999999994E-5</v>
      </c>
      <c r="P134" s="15"/>
      <c r="Q134" s="10">
        <v>3199.35916</v>
      </c>
      <c r="R134" s="15">
        <v>62.487483599999997</v>
      </c>
      <c r="S134" s="15"/>
      <c r="T134" s="3" t="s">
        <v>15</v>
      </c>
      <c r="U134" s="15" t="s">
        <v>157</v>
      </c>
      <c r="V134" s="15" t="str">
        <f>VLOOKUP($A134, Assignments!$J:$K, 2, FALSE)</f>
        <v>Payman</v>
      </c>
    </row>
    <row r="135" spans="1:22">
      <c r="A135" s="14" t="s">
        <v>156</v>
      </c>
      <c r="B135" s="6">
        <v>2022</v>
      </c>
      <c r="C135" s="6">
        <v>4.4191960000000003</v>
      </c>
      <c r="D135" s="6">
        <v>51.2</v>
      </c>
      <c r="E135" s="15"/>
      <c r="F135" s="7">
        <v>8.6312420000000001E-2</v>
      </c>
      <c r="G135" s="16"/>
      <c r="H135" s="16">
        <v>1.3562E-5</v>
      </c>
      <c r="I135" s="16">
        <v>2.6487999999999997E-7</v>
      </c>
      <c r="J135" s="16"/>
      <c r="K135" s="16">
        <v>7.1281948399999999</v>
      </c>
      <c r="L135" s="7">
        <v>0.13922256</v>
      </c>
      <c r="M135" s="16"/>
      <c r="N135" s="7">
        <v>4.9501399999999996E-3</v>
      </c>
      <c r="O135" s="9">
        <v>9.6681999999999994E-5</v>
      </c>
      <c r="P135" s="15"/>
      <c r="Q135" s="10">
        <v>3199.35916</v>
      </c>
      <c r="R135" s="15">
        <v>62.487483599999997</v>
      </c>
      <c r="S135" s="15"/>
      <c r="T135" s="3" t="s">
        <v>15</v>
      </c>
      <c r="U135" s="15" t="s">
        <v>157</v>
      </c>
      <c r="V135" s="15" t="str">
        <f>VLOOKUP($A135, Assignments!$J:$K, 2, FALSE)</f>
        <v>Payman</v>
      </c>
    </row>
    <row r="136" spans="1:22">
      <c r="A136" s="14" t="s">
        <v>158</v>
      </c>
      <c r="B136" s="6">
        <v>2017</v>
      </c>
      <c r="C136" s="6">
        <v>22.257000000000001</v>
      </c>
      <c r="D136" s="6">
        <v>259.10000000000002</v>
      </c>
      <c r="E136" s="15"/>
      <c r="F136" s="7">
        <v>8.5901199999999997E-2</v>
      </c>
      <c r="G136" s="16"/>
      <c r="H136" s="16">
        <v>6.8304000000000002E-5</v>
      </c>
      <c r="I136" s="16">
        <v>2.6361999999999997E-7</v>
      </c>
      <c r="J136" s="16"/>
      <c r="K136" s="16">
        <v>35.9007006</v>
      </c>
      <c r="L136" s="7">
        <v>0.13855924999999999</v>
      </c>
      <c r="M136" s="16"/>
      <c r="N136" s="7">
        <v>2.4931040000000002E-2</v>
      </c>
      <c r="O136" s="9">
        <v>9.6222000000000001E-5</v>
      </c>
      <c r="P136" s="15"/>
      <c r="Q136" s="10">
        <v>16113.369199999999</v>
      </c>
      <c r="R136" s="15">
        <v>62.189769300000002</v>
      </c>
      <c r="S136" s="15"/>
      <c r="T136" s="3" t="s">
        <v>15</v>
      </c>
      <c r="U136" s="15" t="s">
        <v>119</v>
      </c>
      <c r="V136" s="15" t="str">
        <f>VLOOKUP($A136, Assignments!$J:$K, 2, FALSE)</f>
        <v>Aakash</v>
      </c>
    </row>
    <row r="137" spans="1:22">
      <c r="A137" s="14" t="s">
        <v>158</v>
      </c>
      <c r="B137" s="6">
        <v>2022</v>
      </c>
      <c r="C137" s="6">
        <v>6.5</v>
      </c>
      <c r="D137" s="6">
        <v>259.10000000000002</v>
      </c>
      <c r="E137" s="15"/>
      <c r="F137" s="7">
        <v>2.5086839999999999E-2</v>
      </c>
      <c r="G137" s="16"/>
      <c r="H137" s="16">
        <v>1.9947999999999999E-5</v>
      </c>
      <c r="I137" s="16">
        <v>7.6989000000000002E-8</v>
      </c>
      <c r="J137" s="16"/>
      <c r="K137" s="16">
        <v>10.4845466</v>
      </c>
      <c r="L137" s="7">
        <v>4.0465250000000001E-2</v>
      </c>
      <c r="M137" s="16"/>
      <c r="N137" s="7">
        <v>7.2809399999999996E-3</v>
      </c>
      <c r="O137" s="9">
        <v>2.8101000000000001E-5</v>
      </c>
      <c r="P137" s="15"/>
      <c r="Q137" s="10">
        <v>4705.7959300000002</v>
      </c>
      <c r="R137" s="15">
        <v>18.162083899999999</v>
      </c>
      <c r="S137" s="15"/>
      <c r="T137" s="3" t="s">
        <v>15</v>
      </c>
      <c r="U137" s="15" t="s">
        <v>119</v>
      </c>
      <c r="V137" s="15" t="str">
        <f>VLOOKUP($A137, Assignments!$J:$K, 2, FALSE)</f>
        <v>Aakash</v>
      </c>
    </row>
    <row r="138" spans="1:22">
      <c r="A138" s="14" t="s">
        <v>159</v>
      </c>
      <c r="B138" s="6">
        <v>2017</v>
      </c>
      <c r="C138" s="6">
        <v>0.25</v>
      </c>
      <c r="D138" s="6">
        <v>43</v>
      </c>
      <c r="E138" s="15"/>
      <c r="F138" s="7">
        <v>5.81395E-3</v>
      </c>
      <c r="G138" s="16"/>
      <c r="H138" s="16">
        <v>7.6721999999999996E-7</v>
      </c>
      <c r="I138" s="16">
        <v>1.7841999999999999E-8</v>
      </c>
      <c r="J138" s="16"/>
      <c r="K138" s="16">
        <v>0.40325179</v>
      </c>
      <c r="L138" s="7">
        <v>9.3779499999999995E-3</v>
      </c>
      <c r="M138" s="16"/>
      <c r="N138" s="7">
        <v>2.8004000000000001E-4</v>
      </c>
      <c r="O138" s="9">
        <v>6.5124999999999999E-6</v>
      </c>
      <c r="P138" s="15"/>
      <c r="Q138" s="10">
        <v>180.99215100000001</v>
      </c>
      <c r="R138" s="15">
        <v>4.2091197899999999</v>
      </c>
      <c r="S138" s="15"/>
      <c r="T138" s="3" t="s">
        <v>15</v>
      </c>
      <c r="U138" s="15" t="s">
        <v>119</v>
      </c>
      <c r="V138" s="15" t="str">
        <f>VLOOKUP($A138, Assignments!$J:$K, 2, FALSE)</f>
        <v>Aakash</v>
      </c>
    </row>
    <row r="139" spans="1:22">
      <c r="A139" s="14" t="s">
        <v>159</v>
      </c>
      <c r="B139" s="6">
        <v>2018</v>
      </c>
      <c r="C139" s="6">
        <v>0.45</v>
      </c>
      <c r="D139" s="6">
        <v>43</v>
      </c>
      <c r="E139" s="15"/>
      <c r="F139" s="7">
        <v>1.046512E-2</v>
      </c>
      <c r="G139" s="16"/>
      <c r="H139" s="16">
        <v>1.381E-6</v>
      </c>
      <c r="I139" s="16">
        <v>3.2116000000000001E-8</v>
      </c>
      <c r="J139" s="16"/>
      <c r="K139" s="16">
        <v>0.72585323000000002</v>
      </c>
      <c r="L139" s="7">
        <v>1.6880309999999999E-2</v>
      </c>
      <c r="M139" s="16"/>
      <c r="N139" s="7">
        <v>5.0405999999999997E-4</v>
      </c>
      <c r="O139" s="9">
        <v>1.1722000000000001E-5</v>
      </c>
      <c r="P139" s="15"/>
      <c r="Q139" s="10">
        <v>325.78587199999998</v>
      </c>
      <c r="R139" s="15">
        <v>7.5764156199999997</v>
      </c>
      <c r="S139" s="15"/>
      <c r="T139" s="3" t="s">
        <v>15</v>
      </c>
      <c r="U139" s="15" t="s">
        <v>119</v>
      </c>
      <c r="V139" s="15" t="str">
        <f>VLOOKUP($A139, Assignments!$J:$K, 2, FALSE)</f>
        <v>Aakash</v>
      </c>
    </row>
    <row r="140" spans="1:22">
      <c r="A140" s="14" t="s">
        <v>159</v>
      </c>
      <c r="B140" s="6">
        <v>2020</v>
      </c>
      <c r="C140" s="6">
        <v>0.13</v>
      </c>
      <c r="D140" s="6">
        <v>43</v>
      </c>
      <c r="E140" s="15"/>
      <c r="F140" s="7">
        <v>3.0232599999999998E-3</v>
      </c>
      <c r="G140" s="16"/>
      <c r="H140" s="16">
        <v>3.9896000000000002E-7</v>
      </c>
      <c r="I140" s="16">
        <v>9.2780000000000004E-9</v>
      </c>
      <c r="J140" s="16"/>
      <c r="K140" s="16">
        <v>0.20969093</v>
      </c>
      <c r="L140" s="7">
        <v>4.8765299999999996E-3</v>
      </c>
      <c r="M140" s="16"/>
      <c r="N140" s="7">
        <v>1.4562000000000001E-4</v>
      </c>
      <c r="O140" s="9">
        <v>3.3865000000000001E-6</v>
      </c>
      <c r="P140" s="15"/>
      <c r="Q140" s="10">
        <v>94.115918500000006</v>
      </c>
      <c r="R140" s="15">
        <v>2.18874229</v>
      </c>
      <c r="S140" s="15"/>
      <c r="T140" s="3" t="s">
        <v>15</v>
      </c>
      <c r="U140" s="15" t="s">
        <v>119</v>
      </c>
      <c r="V140" s="15" t="str">
        <f>VLOOKUP($A140, Assignments!$J:$K, 2, FALSE)</f>
        <v>Aakash</v>
      </c>
    </row>
    <row r="141" spans="1:22">
      <c r="A141" s="14" t="s">
        <v>159</v>
      </c>
      <c r="B141" s="6">
        <v>2021</v>
      </c>
      <c r="C141" s="6">
        <v>0.37</v>
      </c>
      <c r="D141" s="6">
        <v>43</v>
      </c>
      <c r="E141" s="15"/>
      <c r="F141" s="7">
        <v>8.6046500000000001E-3</v>
      </c>
      <c r="G141" s="16"/>
      <c r="H141" s="16">
        <v>1.1355E-6</v>
      </c>
      <c r="I141" s="16">
        <v>2.6406999999999999E-8</v>
      </c>
      <c r="J141" s="16"/>
      <c r="K141" s="16">
        <v>0.59681264999999994</v>
      </c>
      <c r="L141" s="7">
        <v>1.387936E-2</v>
      </c>
      <c r="M141" s="16"/>
      <c r="N141" s="7">
        <v>4.1445000000000002E-4</v>
      </c>
      <c r="O141" s="9">
        <v>9.6384000000000008E-6</v>
      </c>
      <c r="P141" s="15"/>
      <c r="Q141" s="10">
        <v>267.86838399999999</v>
      </c>
      <c r="R141" s="15">
        <v>6.2294972900000003</v>
      </c>
      <c r="S141" s="15"/>
      <c r="T141" s="3" t="s">
        <v>15</v>
      </c>
      <c r="U141" s="15" t="s">
        <v>119</v>
      </c>
      <c r="V141" s="15" t="str">
        <f>VLOOKUP($A141, Assignments!$J:$K, 2, FALSE)</f>
        <v>Aakash</v>
      </c>
    </row>
    <row r="142" spans="1:22">
      <c r="A142" s="14" t="s">
        <v>159</v>
      </c>
      <c r="B142" s="6">
        <v>2022</v>
      </c>
      <c r="C142" s="6">
        <v>0.84</v>
      </c>
      <c r="D142" s="6">
        <v>43</v>
      </c>
      <c r="E142" s="15"/>
      <c r="F142" s="7">
        <v>1.9534880000000001E-2</v>
      </c>
      <c r="G142" s="16"/>
      <c r="H142" s="16">
        <v>2.5778999999999999E-6</v>
      </c>
      <c r="I142" s="16">
        <v>5.9950000000000004E-8</v>
      </c>
      <c r="J142" s="16"/>
      <c r="K142" s="16">
        <v>1.35492602</v>
      </c>
      <c r="L142" s="7">
        <v>3.1509910000000002E-2</v>
      </c>
      <c r="M142" s="16"/>
      <c r="N142" s="7">
        <v>9.4092000000000004E-4</v>
      </c>
      <c r="O142" s="9">
        <v>2.1882000000000002E-5</v>
      </c>
      <c r="P142" s="15"/>
      <c r="Q142" s="10">
        <v>608.13362700000005</v>
      </c>
      <c r="R142" s="15">
        <v>14.142642499999999</v>
      </c>
      <c r="S142" s="15"/>
      <c r="T142" s="3" t="s">
        <v>15</v>
      </c>
      <c r="U142" s="15" t="s">
        <v>119</v>
      </c>
      <c r="V142" s="15" t="str">
        <f>VLOOKUP($A142, Assignments!$J:$K, 2, FALSE)</f>
        <v>Aakash</v>
      </c>
    </row>
    <row r="143" spans="1:22">
      <c r="A143" s="14" t="s">
        <v>160</v>
      </c>
      <c r="B143" s="6">
        <v>2019</v>
      </c>
      <c r="C143" s="6">
        <v>4</v>
      </c>
      <c r="D143" s="6">
        <v>76.8</v>
      </c>
      <c r="E143" s="15"/>
      <c r="F143" s="7">
        <v>5.2083329999999997E-2</v>
      </c>
      <c r="G143" s="16"/>
      <c r="H143" s="16">
        <v>1.2276000000000001E-5</v>
      </c>
      <c r="I143" s="16">
        <v>1.5984000000000001E-7</v>
      </c>
      <c r="J143" s="16"/>
      <c r="K143" s="16">
        <v>6.4520286899999997</v>
      </c>
      <c r="L143" s="7">
        <v>8.4010790000000002E-2</v>
      </c>
      <c r="M143" s="16"/>
      <c r="N143" s="7">
        <v>4.4805799999999996E-3</v>
      </c>
      <c r="O143" s="9">
        <v>5.8341000000000003E-5</v>
      </c>
      <c r="P143" s="15"/>
      <c r="Q143" s="10">
        <v>2895.8744200000001</v>
      </c>
      <c r="R143" s="15">
        <v>37.706698099999997</v>
      </c>
      <c r="S143" s="15"/>
      <c r="T143" s="3" t="s">
        <v>15</v>
      </c>
      <c r="U143" s="15" t="s">
        <v>161</v>
      </c>
      <c r="V143" s="15" t="str">
        <f>VLOOKUP($A143, Assignments!$J:$K, 2, FALSE)</f>
        <v>Jacob</v>
      </c>
    </row>
    <row r="144" spans="1:22">
      <c r="A144" s="14" t="s">
        <v>162</v>
      </c>
      <c r="B144" s="6">
        <v>2020</v>
      </c>
      <c r="C144" s="6">
        <v>0.8</v>
      </c>
      <c r="D144" s="6">
        <v>12</v>
      </c>
      <c r="E144" s="15"/>
      <c r="F144" s="7">
        <v>6.6666669999999997E-2</v>
      </c>
      <c r="G144" s="16"/>
      <c r="H144" s="16">
        <v>2.4551E-6</v>
      </c>
      <c r="I144" s="16">
        <v>2.0459000000000001E-7</v>
      </c>
      <c r="J144" s="16"/>
      <c r="K144" s="16">
        <v>1.29040574</v>
      </c>
      <c r="L144" s="7">
        <v>0.10753380999999999</v>
      </c>
      <c r="M144" s="16"/>
      <c r="N144" s="7">
        <v>8.9612000000000003E-4</v>
      </c>
      <c r="O144" s="9">
        <v>7.4676000000000001E-5</v>
      </c>
      <c r="P144" s="15"/>
      <c r="Q144" s="10">
        <v>579.17488300000002</v>
      </c>
      <c r="R144" s="15">
        <v>48.264573599999999</v>
      </c>
      <c r="S144" s="15"/>
      <c r="T144" s="3" t="s">
        <v>15</v>
      </c>
      <c r="U144" s="15" t="s">
        <v>161</v>
      </c>
      <c r="V144" s="15" t="str">
        <f>VLOOKUP($A144, Assignments!$J:$K, 2, FALSE)</f>
        <v>Jacob</v>
      </c>
    </row>
    <row r="145" spans="1:22">
      <c r="A145" s="14" t="s">
        <v>163</v>
      </c>
      <c r="B145" s="6">
        <v>2018</v>
      </c>
      <c r="C145" s="6">
        <v>1.2</v>
      </c>
      <c r="D145" s="6">
        <v>62.4</v>
      </c>
      <c r="E145" s="15"/>
      <c r="F145" s="7">
        <v>1.9230770000000001E-2</v>
      </c>
      <c r="G145" s="16"/>
      <c r="H145" s="16">
        <v>3.6826999999999999E-6</v>
      </c>
      <c r="I145" s="16">
        <v>5.9016999999999998E-8</v>
      </c>
      <c r="J145" s="16"/>
      <c r="K145" s="16">
        <v>1.9356086100000001</v>
      </c>
      <c r="L145" s="7">
        <v>3.1019370000000001E-2</v>
      </c>
      <c r="M145" s="16"/>
      <c r="N145" s="7">
        <v>1.34417E-3</v>
      </c>
      <c r="O145" s="9">
        <v>2.1540999999999999E-5</v>
      </c>
      <c r="P145" s="15"/>
      <c r="Q145" s="10">
        <v>868.76232500000003</v>
      </c>
      <c r="R145" s="15">
        <v>13.922473200000001</v>
      </c>
      <c r="S145" s="15"/>
      <c r="T145" s="3" t="s">
        <v>15</v>
      </c>
      <c r="U145" s="15" t="s">
        <v>119</v>
      </c>
      <c r="V145" s="15" t="str">
        <f>VLOOKUP($A145, Assignments!$J:$K, 2, FALSE)</f>
        <v>Aakash</v>
      </c>
    </row>
    <row r="146" spans="1:22">
      <c r="A146" s="14" t="s">
        <v>163</v>
      </c>
      <c r="B146" s="6">
        <v>2019</v>
      </c>
      <c r="C146" s="6">
        <v>1.2458750000000001</v>
      </c>
      <c r="D146" s="6">
        <v>62.4</v>
      </c>
      <c r="E146" s="15"/>
      <c r="F146" s="7">
        <v>1.996595E-2</v>
      </c>
      <c r="G146" s="16"/>
      <c r="H146" s="16">
        <v>3.8233999999999997E-6</v>
      </c>
      <c r="I146" s="16">
        <v>6.1272999999999996E-8</v>
      </c>
      <c r="J146" s="16"/>
      <c r="K146" s="16">
        <v>2.00960531</v>
      </c>
      <c r="L146" s="7">
        <v>3.2205209999999998E-2</v>
      </c>
      <c r="M146" s="16"/>
      <c r="N146" s="7">
        <v>1.3955599999999999E-3</v>
      </c>
      <c r="O146" s="9">
        <v>2.2365E-5</v>
      </c>
      <c r="P146" s="15"/>
      <c r="Q146" s="10">
        <v>901.97438499999998</v>
      </c>
      <c r="R146" s="15">
        <v>14.4547177</v>
      </c>
      <c r="S146" s="15"/>
      <c r="T146" s="3" t="s">
        <v>15</v>
      </c>
      <c r="U146" s="15" t="s">
        <v>119</v>
      </c>
      <c r="V146" s="15" t="str">
        <f>VLOOKUP($A146, Assignments!$J:$K, 2, FALSE)</f>
        <v>Aakash</v>
      </c>
    </row>
    <row r="147" spans="1:22">
      <c r="A147" s="14" t="s">
        <v>163</v>
      </c>
      <c r="B147" s="6">
        <v>2020</v>
      </c>
      <c r="C147" s="6">
        <v>2.2339000000000002</v>
      </c>
      <c r="D147" s="6">
        <v>62.4</v>
      </c>
      <c r="E147" s="15"/>
      <c r="F147" s="7">
        <v>3.579968E-2</v>
      </c>
      <c r="G147" s="16"/>
      <c r="H147" s="16">
        <v>6.8556000000000001E-6</v>
      </c>
      <c r="I147" s="16">
        <v>1.0987E-7</v>
      </c>
      <c r="J147" s="16"/>
      <c r="K147" s="16">
        <v>3.6032967199999999</v>
      </c>
      <c r="L147" s="7">
        <v>5.774514E-2</v>
      </c>
      <c r="M147" s="16"/>
      <c r="N147" s="7">
        <v>2.5022899999999999E-3</v>
      </c>
      <c r="O147" s="9">
        <v>4.0101000000000001E-5</v>
      </c>
      <c r="P147" s="15"/>
      <c r="Q147" s="10">
        <v>1617.2734599999999</v>
      </c>
      <c r="R147" s="15">
        <v>25.917843999999999</v>
      </c>
      <c r="S147" s="15"/>
      <c r="T147" s="3" t="s">
        <v>15</v>
      </c>
      <c r="U147" s="15" t="s">
        <v>119</v>
      </c>
      <c r="V147" s="15" t="str">
        <f>VLOOKUP($A147, Assignments!$J:$K, 2, FALSE)</f>
        <v>Aakash</v>
      </c>
    </row>
    <row r="148" spans="1:22">
      <c r="A148" s="14" t="s">
        <v>163</v>
      </c>
      <c r="B148" s="6">
        <v>2021</v>
      </c>
      <c r="C148" s="6">
        <v>0.29139999999999999</v>
      </c>
      <c r="D148" s="6">
        <v>62.4</v>
      </c>
      <c r="E148" s="15"/>
      <c r="F148" s="7">
        <v>4.6698699999999996E-3</v>
      </c>
      <c r="G148" s="16"/>
      <c r="H148" s="16">
        <v>8.9426999999999997E-7</v>
      </c>
      <c r="I148" s="16">
        <v>1.4330999999999999E-8</v>
      </c>
      <c r="J148" s="16"/>
      <c r="K148" s="16">
        <v>0.47003029000000002</v>
      </c>
      <c r="L148" s="7">
        <v>7.5325399999999999E-3</v>
      </c>
      <c r="M148" s="16"/>
      <c r="N148" s="7">
        <v>3.2641000000000001E-4</v>
      </c>
      <c r="O148" s="9">
        <v>5.2309000000000002E-6</v>
      </c>
      <c r="P148" s="15"/>
      <c r="Q148" s="10">
        <v>210.964451</v>
      </c>
      <c r="R148" s="15">
        <v>3.3808405600000002</v>
      </c>
      <c r="S148" s="15"/>
      <c r="T148" s="3" t="s">
        <v>15</v>
      </c>
      <c r="U148" s="15" t="s">
        <v>119</v>
      </c>
      <c r="V148" s="15" t="str">
        <f>VLOOKUP($A148, Assignments!$J:$K, 2, FALSE)</f>
        <v>Aakash</v>
      </c>
    </row>
    <row r="149" spans="1:22">
      <c r="A149" s="14" t="s">
        <v>163</v>
      </c>
      <c r="B149" s="6">
        <v>2022</v>
      </c>
      <c r="C149" s="6">
        <v>0.47567700000000002</v>
      </c>
      <c r="D149" s="6">
        <v>62.4</v>
      </c>
      <c r="E149" s="15"/>
      <c r="F149" s="7">
        <v>7.6230300000000003E-3</v>
      </c>
      <c r="G149" s="16"/>
      <c r="H149" s="16">
        <v>1.4598E-6</v>
      </c>
      <c r="I149" s="16">
        <v>2.3394000000000001E-8</v>
      </c>
      <c r="J149" s="16"/>
      <c r="K149" s="16">
        <v>0.76727040999999996</v>
      </c>
      <c r="L149" s="7">
        <v>1.2296E-2</v>
      </c>
      <c r="M149" s="16"/>
      <c r="N149" s="7">
        <v>5.3282999999999998E-4</v>
      </c>
      <c r="O149" s="9">
        <v>8.5389000000000005E-6</v>
      </c>
      <c r="P149" s="15"/>
      <c r="Q149" s="10">
        <v>344.37521400000003</v>
      </c>
      <c r="R149" s="15">
        <v>5.5188335500000001</v>
      </c>
      <c r="S149" s="15"/>
      <c r="T149" s="3" t="s">
        <v>15</v>
      </c>
      <c r="U149" s="15" t="s">
        <v>119</v>
      </c>
      <c r="V149" s="15" t="str">
        <f>VLOOKUP($A149, Assignments!$J:$K, 2, FALSE)</f>
        <v>Aakash</v>
      </c>
    </row>
    <row r="150" spans="1:22">
      <c r="A150" s="14" t="s">
        <v>164</v>
      </c>
      <c r="B150" s="6">
        <v>2019</v>
      </c>
      <c r="C150" s="6">
        <v>5.03</v>
      </c>
      <c r="D150" s="6">
        <v>128.4</v>
      </c>
      <c r="E150" s="15"/>
      <c r="F150" s="7">
        <v>3.917445E-2</v>
      </c>
      <c r="G150" s="16"/>
      <c r="H150" s="16">
        <v>1.5437000000000001E-5</v>
      </c>
      <c r="I150" s="16">
        <v>1.2022E-7</v>
      </c>
      <c r="J150" s="16"/>
      <c r="K150" s="16">
        <v>8.11342608</v>
      </c>
      <c r="L150" s="7">
        <v>6.3188679999999997E-2</v>
      </c>
      <c r="M150" s="16"/>
      <c r="N150" s="7">
        <v>5.63432E-3</v>
      </c>
      <c r="O150" s="9">
        <v>4.3881000000000002E-5</v>
      </c>
      <c r="P150" s="15"/>
      <c r="Q150" s="10">
        <v>3641.5620800000002</v>
      </c>
      <c r="R150" s="15">
        <v>28.361075400000001</v>
      </c>
      <c r="S150" s="15"/>
      <c r="T150" s="3" t="s">
        <v>15</v>
      </c>
      <c r="U150" s="15" t="s">
        <v>165</v>
      </c>
      <c r="V150" s="15" t="s">
        <v>79</v>
      </c>
    </row>
    <row r="151" spans="1:22">
      <c r="A151" s="14" t="s">
        <v>166</v>
      </c>
      <c r="B151" s="6">
        <v>2017</v>
      </c>
      <c r="C151" s="6">
        <v>7.7</v>
      </c>
      <c r="D151" s="6">
        <v>80.7</v>
      </c>
      <c r="E151" s="15"/>
      <c r="F151" s="7">
        <v>9.5415120000000006E-2</v>
      </c>
      <c r="G151" s="16"/>
      <c r="H151" s="16">
        <v>2.3629999999999999E-5</v>
      </c>
      <c r="I151" s="16">
        <v>2.9282E-7</v>
      </c>
      <c r="J151" s="16"/>
      <c r="K151" s="16">
        <v>12.4201552</v>
      </c>
      <c r="L151" s="7">
        <v>0.15390527000000001</v>
      </c>
      <c r="M151" s="16"/>
      <c r="N151" s="7">
        <v>8.6251100000000001E-3</v>
      </c>
      <c r="O151" s="6">
        <v>1.0688000000000001E-4</v>
      </c>
      <c r="P151" s="15"/>
      <c r="Q151" s="10">
        <v>5574.55825</v>
      </c>
      <c r="R151" s="15">
        <v>69.077549599999998</v>
      </c>
      <c r="S151" s="15"/>
      <c r="T151" s="3" t="s">
        <v>15</v>
      </c>
      <c r="U151" s="15" t="s">
        <v>167</v>
      </c>
      <c r="V151" s="15" t="str">
        <f>VLOOKUP($A151, Assignments!$J:$K, 2, FALSE)</f>
        <v>Jacob</v>
      </c>
    </row>
    <row r="152" spans="1:22">
      <c r="A152" s="14" t="s">
        <v>166</v>
      </c>
      <c r="B152" s="6">
        <v>2018</v>
      </c>
      <c r="C152" s="6">
        <v>3.3</v>
      </c>
      <c r="D152" s="6">
        <v>80.7</v>
      </c>
      <c r="E152" s="15"/>
      <c r="F152" s="7">
        <v>4.0892190000000002E-2</v>
      </c>
      <c r="G152" s="16"/>
      <c r="H152" s="16">
        <v>1.0127E-5</v>
      </c>
      <c r="I152" s="16">
        <v>1.2548999999999999E-7</v>
      </c>
      <c r="J152" s="16"/>
      <c r="K152" s="16">
        <v>5.3229236699999998</v>
      </c>
      <c r="L152" s="7">
        <v>6.5959400000000001E-2</v>
      </c>
      <c r="M152" s="16"/>
      <c r="N152" s="7">
        <v>3.6964699999999999E-3</v>
      </c>
      <c r="O152" s="9">
        <v>4.5804999999999999E-5</v>
      </c>
      <c r="P152" s="15"/>
      <c r="Q152" s="10">
        <v>2389.0963900000002</v>
      </c>
      <c r="R152" s="15">
        <v>29.604664100000001</v>
      </c>
      <c r="S152" s="15"/>
      <c r="T152" s="3" t="s">
        <v>15</v>
      </c>
      <c r="U152" s="15" t="s">
        <v>168</v>
      </c>
      <c r="V152" s="15" t="str">
        <f>VLOOKUP($A152, Assignments!$J:$K, 2, FALSE)</f>
        <v>Jacob</v>
      </c>
    </row>
    <row r="153" spans="1:22">
      <c r="A153" s="14" t="s">
        <v>166</v>
      </c>
      <c r="B153" s="6">
        <v>2019</v>
      </c>
      <c r="C153" s="6">
        <v>3.1</v>
      </c>
      <c r="D153" s="6">
        <v>80.7</v>
      </c>
      <c r="E153" s="15"/>
      <c r="F153" s="7">
        <v>3.8413879999999997E-2</v>
      </c>
      <c r="G153" s="16"/>
      <c r="H153" s="16">
        <v>9.5135999999999999E-6</v>
      </c>
      <c r="I153" s="16">
        <v>1.1789000000000001E-7</v>
      </c>
      <c r="J153" s="16"/>
      <c r="K153" s="16">
        <v>5.0003222300000001</v>
      </c>
      <c r="L153" s="7">
        <v>6.1961860000000001E-2</v>
      </c>
      <c r="M153" s="16"/>
      <c r="N153" s="7">
        <v>3.4724500000000002E-3</v>
      </c>
      <c r="O153" s="9">
        <v>4.3028999999999997E-5</v>
      </c>
      <c r="P153" s="15"/>
      <c r="Q153" s="10">
        <v>2244.30267</v>
      </c>
      <c r="R153" s="15">
        <v>27.810441999999998</v>
      </c>
      <c r="S153" s="15"/>
      <c r="T153" s="3" t="s">
        <v>15</v>
      </c>
      <c r="U153" s="15"/>
      <c r="V153" s="15" t="str">
        <f>VLOOKUP($A153, Assignments!$J:$K, 2, FALSE)</f>
        <v>Jacob</v>
      </c>
    </row>
    <row r="154" spans="1:22">
      <c r="A154" s="14" t="s">
        <v>166</v>
      </c>
      <c r="B154" s="6">
        <v>2020</v>
      </c>
      <c r="C154" s="6">
        <v>6.9</v>
      </c>
      <c r="D154" s="6">
        <v>80.7</v>
      </c>
      <c r="E154" s="15"/>
      <c r="F154" s="7">
        <v>8.5501859999999999E-2</v>
      </c>
      <c r="G154" s="16"/>
      <c r="H154" s="16">
        <v>2.1175E-5</v>
      </c>
      <c r="I154" s="16">
        <v>2.6240000000000002E-7</v>
      </c>
      <c r="J154" s="16"/>
      <c r="K154" s="16">
        <v>11.129749500000001</v>
      </c>
      <c r="L154" s="7">
        <v>0.13791511000000001</v>
      </c>
      <c r="M154" s="16"/>
      <c r="N154" s="7">
        <v>7.7289899999999998E-3</v>
      </c>
      <c r="O154" s="9">
        <v>9.5773999999999995E-5</v>
      </c>
      <c r="P154" s="15"/>
      <c r="Q154" s="10">
        <v>4995.3833699999996</v>
      </c>
      <c r="R154" s="15">
        <v>61.900661300000003</v>
      </c>
      <c r="S154" s="15"/>
      <c r="T154" s="3" t="s">
        <v>15</v>
      </c>
      <c r="U154" s="15"/>
      <c r="V154" s="15" t="str">
        <f>VLOOKUP($A154, Assignments!$J:$K, 2, FALSE)</f>
        <v>Jacob</v>
      </c>
    </row>
    <row r="155" spans="1:22">
      <c r="A155" s="14" t="s">
        <v>169</v>
      </c>
      <c r="B155" s="6">
        <v>2018</v>
      </c>
      <c r="C155" s="6">
        <v>2.375</v>
      </c>
      <c r="D155" s="6">
        <v>58.7</v>
      </c>
      <c r="E155" s="15"/>
      <c r="F155" s="7">
        <v>4.0459969999999998E-2</v>
      </c>
      <c r="G155" s="16"/>
      <c r="H155" s="16">
        <v>7.2886E-6</v>
      </c>
      <c r="I155" s="16">
        <v>1.2417000000000001E-7</v>
      </c>
      <c r="J155" s="16"/>
      <c r="K155" s="16">
        <v>3.8308920299999998</v>
      </c>
      <c r="L155" s="7">
        <v>6.5262219999999996E-2</v>
      </c>
      <c r="M155" s="16"/>
      <c r="N155" s="7">
        <v>2.6603400000000002E-3</v>
      </c>
      <c r="O155" s="9">
        <v>4.5321000000000002E-5</v>
      </c>
      <c r="P155" s="15"/>
      <c r="Q155" s="10">
        <v>1719.42543</v>
      </c>
      <c r="R155" s="15">
        <v>29.2917451</v>
      </c>
      <c r="S155" s="15"/>
      <c r="T155" s="3" t="s">
        <v>15</v>
      </c>
      <c r="U155" s="15" t="s">
        <v>170</v>
      </c>
      <c r="V155" s="15" t="str">
        <f>VLOOKUP($A155, Assignments!$J:$K, 2, FALSE)</f>
        <v>Jacob</v>
      </c>
    </row>
    <row r="156" spans="1:22">
      <c r="A156" s="14" t="s">
        <v>169</v>
      </c>
      <c r="B156" s="6">
        <v>2019</v>
      </c>
      <c r="C156" s="6">
        <v>0.46</v>
      </c>
      <c r="D156" s="6">
        <v>58.7</v>
      </c>
      <c r="E156" s="15"/>
      <c r="F156" s="7">
        <v>7.83646E-3</v>
      </c>
      <c r="G156" s="16"/>
      <c r="H156" s="16">
        <v>1.4117E-6</v>
      </c>
      <c r="I156" s="16">
        <v>2.4048999999999999E-8</v>
      </c>
      <c r="J156" s="16"/>
      <c r="K156" s="16">
        <v>0.74198330000000001</v>
      </c>
      <c r="L156" s="7">
        <v>1.264026E-2</v>
      </c>
      <c r="M156" s="16"/>
      <c r="N156" s="7">
        <v>5.1526999999999996E-4</v>
      </c>
      <c r="O156" s="9">
        <v>8.7779999999999996E-6</v>
      </c>
      <c r="P156" s="15"/>
      <c r="Q156" s="10">
        <v>333.02555799999999</v>
      </c>
      <c r="R156" s="15">
        <v>5.6733485200000002</v>
      </c>
      <c r="S156" s="15"/>
      <c r="T156" s="3" t="s">
        <v>15</v>
      </c>
      <c r="U156" s="15" t="s">
        <v>171</v>
      </c>
      <c r="V156" s="15" t="str">
        <f>VLOOKUP($A156, Assignments!$J:$K, 2, FALSE)</f>
        <v>Jacob</v>
      </c>
    </row>
    <row r="157" spans="1:22">
      <c r="A157" s="14" t="s">
        <v>172</v>
      </c>
      <c r="B157" s="6">
        <v>2018</v>
      </c>
      <c r="C157" s="6">
        <v>1.837448</v>
      </c>
      <c r="D157" s="6">
        <v>34.1</v>
      </c>
      <c r="E157" s="15"/>
      <c r="F157" s="7">
        <v>5.3884109999999999E-2</v>
      </c>
      <c r="G157" s="16"/>
      <c r="H157" s="16">
        <v>5.6389000000000003E-6</v>
      </c>
      <c r="I157" s="16">
        <v>1.6535999999999999E-7</v>
      </c>
      <c r="J157" s="16"/>
      <c r="K157" s="16">
        <v>2.9638168</v>
      </c>
      <c r="L157" s="7">
        <v>8.6915450000000005E-2</v>
      </c>
      <c r="M157" s="16"/>
      <c r="N157" s="7">
        <v>2.05821E-3</v>
      </c>
      <c r="O157" s="9">
        <v>6.0358E-5</v>
      </c>
      <c r="P157" s="15"/>
      <c r="Q157" s="10">
        <v>1330.2546600000001</v>
      </c>
      <c r="R157" s="15">
        <v>39.010400699999998</v>
      </c>
      <c r="S157" s="15"/>
      <c r="T157" s="3" t="s">
        <v>15</v>
      </c>
      <c r="U157" s="15" t="s">
        <v>173</v>
      </c>
      <c r="V157" s="15" t="str">
        <f>VLOOKUP($A157, Assignments!$J:$K, 2, FALSE)</f>
        <v>Jacob</v>
      </c>
    </row>
    <row r="158" spans="1:22">
      <c r="A158" s="14" t="s">
        <v>172</v>
      </c>
      <c r="B158" s="6">
        <v>2019</v>
      </c>
      <c r="C158" s="6">
        <v>1.4494260000000001</v>
      </c>
      <c r="D158" s="6">
        <v>34.1</v>
      </c>
      <c r="E158" s="15"/>
      <c r="F158" s="7">
        <v>4.250516E-2</v>
      </c>
      <c r="G158" s="16"/>
      <c r="H158" s="16">
        <v>4.4480999999999998E-6</v>
      </c>
      <c r="I158" s="16">
        <v>1.3044E-7</v>
      </c>
      <c r="J158" s="16"/>
      <c r="K158" s="16">
        <v>2.3379345300000001</v>
      </c>
      <c r="L158" s="7">
        <v>6.8561129999999998E-2</v>
      </c>
      <c r="M158" s="16"/>
      <c r="N158" s="7">
        <v>1.62357E-3</v>
      </c>
      <c r="O158" s="9">
        <v>4.7611999999999997E-5</v>
      </c>
      <c r="P158" s="15"/>
      <c r="Q158" s="10">
        <v>1049.3389199999999</v>
      </c>
      <c r="R158" s="15">
        <v>30.7724023</v>
      </c>
      <c r="S158" s="15"/>
      <c r="T158" s="3" t="s">
        <v>15</v>
      </c>
      <c r="U158" s="15" t="s">
        <v>174</v>
      </c>
      <c r="V158" s="15" t="str">
        <f>VLOOKUP($A158, Assignments!$J:$K, 2, FALSE)</f>
        <v>Jacob</v>
      </c>
    </row>
    <row r="159" spans="1:22">
      <c r="A159" s="14" t="s">
        <v>172</v>
      </c>
      <c r="B159" s="6">
        <v>2020</v>
      </c>
      <c r="C159" s="6">
        <v>1.2358133</v>
      </c>
      <c r="D159" s="6">
        <v>34.1</v>
      </c>
      <c r="E159" s="15"/>
      <c r="F159" s="7">
        <v>3.624086E-2</v>
      </c>
      <c r="G159" s="16"/>
      <c r="H159" s="16">
        <v>3.7925999999999999E-6</v>
      </c>
      <c r="I159" s="16">
        <v>1.1122E-7</v>
      </c>
      <c r="J159" s="16"/>
      <c r="K159" s="16">
        <v>1.99337572</v>
      </c>
      <c r="L159" s="7">
        <v>5.8456769999999998E-2</v>
      </c>
      <c r="M159" s="16"/>
      <c r="N159" s="7">
        <v>1.38429E-3</v>
      </c>
      <c r="O159" s="9">
        <v>4.0595E-5</v>
      </c>
      <c r="P159" s="15"/>
      <c r="Q159" s="10">
        <v>894.69002999999998</v>
      </c>
      <c r="R159" s="15">
        <v>26.2372443</v>
      </c>
      <c r="S159" s="15"/>
      <c r="T159" s="3" t="s">
        <v>15</v>
      </c>
      <c r="U159" s="15" t="s">
        <v>175</v>
      </c>
      <c r="V159" s="15" t="str">
        <f>VLOOKUP($A159, Assignments!$J:$K, 2, FALSE)</f>
        <v>Jacob</v>
      </c>
    </row>
    <row r="160" spans="1:22">
      <c r="A160" s="14" t="s">
        <v>172</v>
      </c>
      <c r="B160" s="6">
        <v>2021</v>
      </c>
      <c r="C160" s="6">
        <v>0.92474999999999996</v>
      </c>
      <c r="D160" s="6">
        <v>34.1</v>
      </c>
      <c r="E160" s="15"/>
      <c r="F160" s="7">
        <v>2.711877E-2</v>
      </c>
      <c r="G160" s="16"/>
      <c r="H160" s="16">
        <v>2.8380000000000002E-6</v>
      </c>
      <c r="I160" s="16">
        <v>8.3224000000000005E-8</v>
      </c>
      <c r="J160" s="16"/>
      <c r="K160" s="16">
        <v>1.4916283800000001</v>
      </c>
      <c r="L160" s="7">
        <v>4.374277E-2</v>
      </c>
      <c r="M160" s="16"/>
      <c r="N160" s="7">
        <v>1.0358500000000001E-3</v>
      </c>
      <c r="O160" s="9">
        <v>3.0377000000000001E-5</v>
      </c>
      <c r="P160" s="15"/>
      <c r="Q160" s="10">
        <v>669.48996699999998</v>
      </c>
      <c r="R160" s="15">
        <v>19.6331369</v>
      </c>
      <c r="S160" s="15"/>
      <c r="T160" s="3" t="s">
        <v>15</v>
      </c>
      <c r="U160" s="15"/>
      <c r="V160" s="15" t="str">
        <f>VLOOKUP($A160, Assignments!$J:$K, 2, FALSE)</f>
        <v>Jacob</v>
      </c>
    </row>
    <row r="161" spans="1:22">
      <c r="A161" s="14" t="s">
        <v>176</v>
      </c>
      <c r="B161" s="6">
        <v>2017</v>
      </c>
      <c r="C161" s="6">
        <v>26.9</v>
      </c>
      <c r="D161" s="6">
        <v>348.5</v>
      </c>
      <c r="E161" s="15"/>
      <c r="F161" s="7">
        <v>7.7187950000000005E-2</v>
      </c>
      <c r="G161" s="16"/>
      <c r="H161" s="16">
        <v>8.2552999999999994E-5</v>
      </c>
      <c r="I161" s="16">
        <v>2.3687999999999999E-7</v>
      </c>
      <c r="J161" s="16"/>
      <c r="K161" s="16">
        <v>43.3898929</v>
      </c>
      <c r="L161" s="7">
        <v>0.12450471</v>
      </c>
      <c r="M161" s="16"/>
      <c r="N161" s="7">
        <v>3.0131870000000002E-2</v>
      </c>
      <c r="O161" s="9">
        <v>8.6462E-5</v>
      </c>
      <c r="P161" s="15"/>
      <c r="Q161" s="10">
        <v>19474.755499999999</v>
      </c>
      <c r="R161" s="15">
        <v>55.8816512</v>
      </c>
      <c r="S161" s="15"/>
      <c r="T161" s="3" t="s">
        <v>15</v>
      </c>
      <c r="U161" s="15" t="s">
        <v>177</v>
      </c>
      <c r="V161" s="15" t="str">
        <f>VLOOKUP($A161, Assignments!$J:$K, 2, FALSE)</f>
        <v>Jacob</v>
      </c>
    </row>
    <row r="162" spans="1:22">
      <c r="A162" s="14" t="s">
        <v>176</v>
      </c>
      <c r="B162" s="6">
        <v>2018</v>
      </c>
      <c r="C162" s="6">
        <v>24.3</v>
      </c>
      <c r="D162" s="6">
        <v>348.5</v>
      </c>
      <c r="E162" s="15"/>
      <c r="F162" s="7">
        <v>6.9727399999999995E-2</v>
      </c>
      <c r="G162" s="16"/>
      <c r="H162" s="16">
        <v>7.4573999999999994E-5</v>
      </c>
      <c r="I162" s="16">
        <v>2.1399E-7</v>
      </c>
      <c r="J162" s="16"/>
      <c r="K162" s="16">
        <v>39.196074299999999</v>
      </c>
      <c r="L162" s="7">
        <v>0.1124708</v>
      </c>
      <c r="M162" s="16"/>
      <c r="N162" s="7">
        <v>2.7219500000000001E-2</v>
      </c>
      <c r="O162" s="9">
        <v>7.8104999999999998E-5</v>
      </c>
      <c r="P162" s="15"/>
      <c r="Q162" s="10">
        <v>17592.437099999999</v>
      </c>
      <c r="R162" s="15">
        <v>50.480450699999999</v>
      </c>
      <c r="S162" s="15"/>
      <c r="T162" s="3" t="s">
        <v>15</v>
      </c>
      <c r="U162" s="15" t="s">
        <v>178</v>
      </c>
      <c r="V162" s="15" t="str">
        <f>VLOOKUP($A162, Assignments!$J:$K, 2, FALSE)</f>
        <v>Jacob</v>
      </c>
    </row>
    <row r="163" spans="1:22">
      <c r="A163" s="14" t="s">
        <v>179</v>
      </c>
      <c r="B163" s="6">
        <v>2017</v>
      </c>
      <c r="C163" s="6">
        <v>7.228E-3</v>
      </c>
      <c r="D163" s="6">
        <v>72.5</v>
      </c>
      <c r="E163" s="15"/>
      <c r="F163" s="7">
        <v>9.9697000000000004E-5</v>
      </c>
      <c r="G163" s="16"/>
      <c r="H163" s="16">
        <v>2.2182E-8</v>
      </c>
      <c r="I163" s="16">
        <v>3.0596E-10</v>
      </c>
      <c r="J163" s="16"/>
      <c r="K163" s="16">
        <v>1.165882E-2</v>
      </c>
      <c r="L163" s="7">
        <v>1.6081E-4</v>
      </c>
      <c r="M163" s="16"/>
      <c r="N163" s="7">
        <v>8.0963999999999993E-6</v>
      </c>
      <c r="O163" s="9">
        <v>1.1166999999999999E-7</v>
      </c>
      <c r="P163" s="15"/>
      <c r="Q163" s="10">
        <v>5.2328450699999998</v>
      </c>
      <c r="R163" s="15">
        <v>7.2177169999999999E-2</v>
      </c>
      <c r="S163" s="15"/>
      <c r="T163" s="3" t="s">
        <v>15</v>
      </c>
      <c r="U163" s="15" t="s">
        <v>180</v>
      </c>
      <c r="V163" s="15" t="str">
        <f>VLOOKUP($A163, Assignments!$J:$K, 2, FALSE)</f>
        <v>Jacob</v>
      </c>
    </row>
    <row r="164" spans="1:22">
      <c r="A164" s="14" t="s">
        <v>179</v>
      </c>
      <c r="B164" s="6">
        <v>2018</v>
      </c>
      <c r="C164" s="6">
        <v>1.13282E-2</v>
      </c>
      <c r="D164" s="6">
        <v>72.5</v>
      </c>
      <c r="E164" s="15"/>
      <c r="F164" s="7">
        <v>1.5625E-4</v>
      </c>
      <c r="G164" s="16"/>
      <c r="H164" s="16">
        <v>3.4765000000000001E-8</v>
      </c>
      <c r="I164" s="16">
        <v>4.7952000000000002E-10</v>
      </c>
      <c r="J164" s="16"/>
      <c r="K164" s="16">
        <v>1.8272469999999999E-2</v>
      </c>
      <c r="L164" s="7">
        <v>2.5202999999999998E-4</v>
      </c>
      <c r="M164" s="16"/>
      <c r="N164" s="7">
        <v>1.2689E-5</v>
      </c>
      <c r="O164" s="9">
        <v>1.7501999999999999E-7</v>
      </c>
      <c r="P164" s="15"/>
      <c r="Q164" s="10">
        <v>8.2012611399999997</v>
      </c>
      <c r="R164" s="15">
        <v>0.11312084</v>
      </c>
      <c r="S164" s="15"/>
      <c r="T164" s="3" t="s">
        <v>15</v>
      </c>
      <c r="U164" s="15" t="s">
        <v>181</v>
      </c>
      <c r="V164" s="15" t="str">
        <f>VLOOKUP($A164, Assignments!$J:$K, 2, FALSE)</f>
        <v>Jacob</v>
      </c>
    </row>
    <row r="165" spans="1:22">
      <c r="A165" s="14" t="s">
        <v>179</v>
      </c>
      <c r="B165" s="6">
        <v>2019</v>
      </c>
      <c r="C165" s="6">
        <v>0.23407</v>
      </c>
      <c r="D165" s="6">
        <v>72.5</v>
      </c>
      <c r="E165" s="15"/>
      <c r="F165" s="7">
        <v>3.2285500000000002E-3</v>
      </c>
      <c r="G165" s="16"/>
      <c r="H165" s="16">
        <v>7.1832999999999995E-7</v>
      </c>
      <c r="I165" s="16">
        <v>9.9081000000000006E-9</v>
      </c>
      <c r="J165" s="16"/>
      <c r="K165" s="16">
        <v>0.37755659000000003</v>
      </c>
      <c r="L165" s="7">
        <v>5.2076800000000001E-3</v>
      </c>
      <c r="M165" s="16"/>
      <c r="N165" s="7">
        <v>2.6218999999999998E-4</v>
      </c>
      <c r="O165" s="9">
        <v>3.6163999999999998E-6</v>
      </c>
      <c r="P165" s="15"/>
      <c r="Q165" s="10">
        <v>169.45933099999999</v>
      </c>
      <c r="R165" s="15">
        <v>2.3373700899999998</v>
      </c>
      <c r="S165" s="15"/>
      <c r="T165" s="3" t="s">
        <v>15</v>
      </c>
      <c r="U165" s="15" t="s">
        <v>182</v>
      </c>
      <c r="V165" s="15" t="str">
        <f>VLOOKUP($A165, Assignments!$J:$K, 2, FALSE)</f>
        <v>Jacob</v>
      </c>
    </row>
    <row r="166" spans="1:22">
      <c r="A166" s="14" t="s">
        <v>179</v>
      </c>
      <c r="B166" s="6">
        <v>2021</v>
      </c>
      <c r="C166" s="6">
        <v>2.575717</v>
      </c>
      <c r="D166" s="6">
        <v>72.5</v>
      </c>
      <c r="E166" s="15"/>
      <c r="F166" s="7">
        <v>3.5527129999999997E-2</v>
      </c>
      <c r="G166" s="16"/>
      <c r="H166" s="16">
        <v>7.9046000000000005E-6</v>
      </c>
      <c r="I166" s="16">
        <v>1.0903E-7</v>
      </c>
      <c r="J166" s="16"/>
      <c r="K166" s="16">
        <v>4.1546499900000002</v>
      </c>
      <c r="L166" s="7">
        <v>5.7305519999999999E-2</v>
      </c>
      <c r="M166" s="16"/>
      <c r="N166" s="7">
        <v>2.8851699999999998E-3</v>
      </c>
      <c r="O166" s="9">
        <v>3.9795000000000001E-5</v>
      </c>
      <c r="P166" s="15"/>
      <c r="Q166" s="10">
        <v>1864.7382399999999</v>
      </c>
      <c r="R166" s="15">
        <v>25.720527499999999</v>
      </c>
      <c r="S166" s="15"/>
      <c r="T166" s="3" t="s">
        <v>15</v>
      </c>
      <c r="U166" s="15" t="s">
        <v>183</v>
      </c>
      <c r="V166" s="15" t="str">
        <f>VLOOKUP($A166, Assignments!$J:$K, 2, FALSE)</f>
        <v>Jacob</v>
      </c>
    </row>
    <row r="167" spans="1:22">
      <c r="A167" s="14" t="s">
        <v>184</v>
      </c>
      <c r="B167" s="6">
        <v>2017</v>
      </c>
      <c r="C167" s="6">
        <v>0.36</v>
      </c>
      <c r="D167" s="6">
        <v>32.799999999999997</v>
      </c>
      <c r="E167" s="15"/>
      <c r="F167" s="7">
        <v>1.097561E-2</v>
      </c>
      <c r="G167" s="16"/>
      <c r="H167" s="16">
        <v>1.1048E-6</v>
      </c>
      <c r="I167" s="16">
        <v>3.3682999999999998E-8</v>
      </c>
      <c r="J167" s="16"/>
      <c r="K167" s="16">
        <v>0.58068257999999995</v>
      </c>
      <c r="L167" s="7">
        <v>1.7703739999999999E-2</v>
      </c>
      <c r="M167" s="16"/>
      <c r="N167" s="7">
        <v>4.0325000000000002E-4</v>
      </c>
      <c r="O167" s="9">
        <v>1.2294E-5</v>
      </c>
      <c r="P167" s="15"/>
      <c r="Q167" s="10">
        <v>260.62869699999999</v>
      </c>
      <c r="R167" s="15">
        <v>7.9459968700000001</v>
      </c>
      <c r="S167" s="15"/>
      <c r="T167" s="3" t="s">
        <v>15</v>
      </c>
      <c r="U167" s="15" t="s">
        <v>185</v>
      </c>
      <c r="V167" s="15" t="str">
        <f>VLOOKUP($A167, Assignments!$J:$K, 2, FALSE)</f>
        <v>Jacob</v>
      </c>
    </row>
    <row r="168" spans="1:22">
      <c r="A168" s="14" t="s">
        <v>184</v>
      </c>
      <c r="B168" s="6">
        <v>2018</v>
      </c>
      <c r="C168" s="6">
        <v>0.36</v>
      </c>
      <c r="D168" s="6">
        <v>32.799999999999997</v>
      </c>
      <c r="E168" s="15"/>
      <c r="F168" s="7">
        <v>1.097561E-2</v>
      </c>
      <c r="G168" s="16"/>
      <c r="H168" s="16">
        <v>1.1048E-6</v>
      </c>
      <c r="I168" s="16">
        <v>3.3682999999999998E-8</v>
      </c>
      <c r="J168" s="16"/>
      <c r="K168" s="16">
        <v>0.58068257999999995</v>
      </c>
      <c r="L168" s="7">
        <v>1.7703739999999999E-2</v>
      </c>
      <c r="M168" s="16"/>
      <c r="N168" s="7">
        <v>4.0325000000000002E-4</v>
      </c>
      <c r="O168" s="9">
        <v>1.2294E-5</v>
      </c>
      <c r="P168" s="15"/>
      <c r="Q168" s="10">
        <v>260.62869699999999</v>
      </c>
      <c r="R168" s="15">
        <v>7.9459968700000001</v>
      </c>
      <c r="S168" s="15"/>
      <c r="T168" s="3" t="s">
        <v>15</v>
      </c>
      <c r="U168" s="15" t="s">
        <v>186</v>
      </c>
      <c r="V168" s="15" t="str">
        <f>VLOOKUP($A168, Assignments!$J:$K, 2, FALSE)</f>
        <v>Jacob</v>
      </c>
    </row>
    <row r="169" spans="1:22">
      <c r="A169" s="14" t="s">
        <v>184</v>
      </c>
      <c r="B169" s="6">
        <v>2019</v>
      </c>
      <c r="C169" s="6">
        <v>0.36</v>
      </c>
      <c r="D169" s="6">
        <v>32.799999999999997</v>
      </c>
      <c r="E169" s="15"/>
      <c r="F169" s="7">
        <v>1.097561E-2</v>
      </c>
      <c r="G169" s="16"/>
      <c r="H169" s="16">
        <v>1.1048E-6</v>
      </c>
      <c r="I169" s="16">
        <v>3.3682999999999998E-8</v>
      </c>
      <c r="J169" s="16"/>
      <c r="K169" s="16">
        <v>0.58068257999999995</v>
      </c>
      <c r="L169" s="7">
        <v>1.7703739999999999E-2</v>
      </c>
      <c r="M169" s="16"/>
      <c r="N169" s="7">
        <v>4.0325000000000002E-4</v>
      </c>
      <c r="O169" s="9">
        <v>1.2294E-5</v>
      </c>
      <c r="P169" s="15"/>
      <c r="Q169" s="10">
        <v>260.62869699999999</v>
      </c>
      <c r="R169" s="15">
        <v>7.9459968700000001</v>
      </c>
      <c r="S169" s="15"/>
      <c r="T169" s="3" t="s">
        <v>15</v>
      </c>
      <c r="U169" s="15" t="s">
        <v>187</v>
      </c>
      <c r="V169" s="15" t="str">
        <f>VLOOKUP($A169, Assignments!$J:$K, 2, FALSE)</f>
        <v>Jacob</v>
      </c>
    </row>
    <row r="170" spans="1:22">
      <c r="A170" s="14" t="s">
        <v>184</v>
      </c>
      <c r="B170" s="6">
        <v>2020</v>
      </c>
      <c r="C170" s="6">
        <v>0.28000000000000003</v>
      </c>
      <c r="D170" s="6">
        <v>32.799999999999997</v>
      </c>
      <c r="E170" s="15"/>
      <c r="F170" s="7">
        <v>8.5365900000000002E-3</v>
      </c>
      <c r="G170" s="16"/>
      <c r="H170" s="16">
        <v>8.5929000000000001E-7</v>
      </c>
      <c r="I170" s="16">
        <v>2.6198000000000001E-8</v>
      </c>
      <c r="J170" s="16"/>
      <c r="K170" s="16">
        <v>0.45164200999999998</v>
      </c>
      <c r="L170" s="7">
        <v>1.376957E-2</v>
      </c>
      <c r="M170" s="16"/>
      <c r="N170" s="7">
        <v>3.1364000000000001E-4</v>
      </c>
      <c r="O170" s="9">
        <v>9.5621999999999997E-6</v>
      </c>
      <c r="P170" s="15"/>
      <c r="Q170" s="10">
        <v>202.711209</v>
      </c>
      <c r="R170" s="15">
        <v>6.1802197899999998</v>
      </c>
      <c r="S170" s="15"/>
      <c r="T170" s="3" t="s">
        <v>15</v>
      </c>
      <c r="U170" s="15" t="s">
        <v>188</v>
      </c>
      <c r="V170" s="15" t="str">
        <f>VLOOKUP($A170, Assignments!$J:$K, 2, FALSE)</f>
        <v>Jacob</v>
      </c>
    </row>
    <row r="171" spans="1:22">
      <c r="A171" s="14" t="s">
        <v>184</v>
      </c>
      <c r="B171" s="6">
        <v>2021</v>
      </c>
      <c r="C171" s="6">
        <v>0.27</v>
      </c>
      <c r="D171" s="6">
        <v>32.799999999999997</v>
      </c>
      <c r="E171" s="15"/>
      <c r="F171" s="7">
        <v>8.2317099999999997E-3</v>
      </c>
      <c r="G171" s="16"/>
      <c r="H171" s="16">
        <v>8.2859999999999999E-7</v>
      </c>
      <c r="I171" s="16">
        <v>2.5262000000000001E-8</v>
      </c>
      <c r="J171" s="16"/>
      <c r="K171" s="16">
        <v>0.43551193999999999</v>
      </c>
      <c r="L171" s="7">
        <v>1.3277799999999999E-2</v>
      </c>
      <c r="M171" s="16"/>
      <c r="N171" s="7">
        <v>3.0244000000000001E-4</v>
      </c>
      <c r="O171" s="9">
        <v>9.2206999999999997E-6</v>
      </c>
      <c r="P171" s="15"/>
      <c r="Q171" s="10">
        <v>195.47152299999999</v>
      </c>
      <c r="R171" s="15">
        <v>5.9594976600000003</v>
      </c>
      <c r="S171" s="15"/>
      <c r="T171" s="3" t="s">
        <v>15</v>
      </c>
      <c r="U171" s="15"/>
      <c r="V171" s="15" t="str">
        <f>VLOOKUP($A171, Assignments!$J:$K, 2, FALSE)</f>
        <v>Jacob</v>
      </c>
    </row>
    <row r="172" spans="1:22">
      <c r="A172" s="14" t="s">
        <v>184</v>
      </c>
      <c r="B172" s="6">
        <v>2022</v>
      </c>
      <c r="C172" s="6">
        <v>0.36</v>
      </c>
      <c r="D172" s="6">
        <v>32.799999999999997</v>
      </c>
      <c r="E172" s="15"/>
      <c r="F172" s="7">
        <v>1.097561E-2</v>
      </c>
      <c r="G172" s="16"/>
      <c r="H172" s="16">
        <v>1.1048E-6</v>
      </c>
      <c r="I172" s="16">
        <v>3.3682999999999998E-8</v>
      </c>
      <c r="J172" s="16"/>
      <c r="K172" s="16">
        <v>0.58068257999999995</v>
      </c>
      <c r="L172" s="7">
        <v>1.7703739999999999E-2</v>
      </c>
      <c r="M172" s="16"/>
      <c r="N172" s="7">
        <v>4.0325000000000002E-4</v>
      </c>
      <c r="O172" s="9">
        <v>1.2294E-5</v>
      </c>
      <c r="P172" s="15"/>
      <c r="Q172" s="10">
        <v>260.62869699999999</v>
      </c>
      <c r="R172" s="15">
        <v>7.9459968700000001</v>
      </c>
      <c r="S172" s="15"/>
      <c r="T172" s="3" t="s">
        <v>15</v>
      </c>
      <c r="U172" s="15"/>
      <c r="V172" s="15" t="str">
        <f>VLOOKUP($A172, Assignments!$J:$K, 2, FALSE)</f>
        <v>Jacob</v>
      </c>
    </row>
    <row r="173" spans="1:22" ht="45">
      <c r="A173" s="14" t="s">
        <v>189</v>
      </c>
      <c r="B173" s="6">
        <v>2021</v>
      </c>
      <c r="C173" s="24">
        <v>4.1040000000000001</v>
      </c>
      <c r="D173" s="6">
        <v>131.19999999999999</v>
      </c>
      <c r="E173" s="15"/>
      <c r="F173" s="7">
        <v>3.1280490000000001E-2</v>
      </c>
      <c r="G173" s="16"/>
      <c r="H173" s="16">
        <v>1.2595000000000001E-5</v>
      </c>
      <c r="I173" s="16">
        <v>9.5995999999999995E-8</v>
      </c>
      <c r="J173" s="16"/>
      <c r="K173" s="16">
        <v>6.6197814299999997</v>
      </c>
      <c r="L173" s="7">
        <v>5.0455649999999998E-2</v>
      </c>
      <c r="M173" s="16"/>
      <c r="N173" s="7">
        <v>4.59707E-3</v>
      </c>
      <c r="O173" s="9">
        <v>3.5039000000000001E-5</v>
      </c>
      <c r="P173" s="15"/>
      <c r="Q173" s="10">
        <v>2971.1671500000002</v>
      </c>
      <c r="R173" s="15">
        <v>22.6460911</v>
      </c>
      <c r="S173" s="15"/>
      <c r="T173" s="3" t="s">
        <v>15</v>
      </c>
      <c r="U173" s="17" t="s">
        <v>190</v>
      </c>
      <c r="V173" s="15" t="str">
        <f>VLOOKUP($A173, Assignments!$J:$K, 2, FALSE)</f>
        <v>Payman</v>
      </c>
    </row>
    <row r="174" spans="1:22">
      <c r="A174" s="14" t="s">
        <v>191</v>
      </c>
      <c r="B174" s="6">
        <v>2017</v>
      </c>
      <c r="C174" s="6">
        <v>6.2344600000000003</v>
      </c>
      <c r="D174" s="6">
        <v>85.3</v>
      </c>
      <c r="E174" s="15"/>
      <c r="F174" s="7">
        <v>7.3088630000000002E-2</v>
      </c>
      <c r="G174" s="16"/>
      <c r="H174" s="16">
        <v>1.9133000000000001E-5</v>
      </c>
      <c r="I174" s="16">
        <v>2.2429999999999999E-7</v>
      </c>
      <c r="J174" s="16"/>
      <c r="K174" s="16">
        <v>10.0562287</v>
      </c>
      <c r="L174" s="7">
        <v>0.11789247999999999</v>
      </c>
      <c r="M174" s="16"/>
      <c r="N174" s="7">
        <v>6.9834900000000002E-3</v>
      </c>
      <c r="O174" s="9">
        <v>8.187E-5</v>
      </c>
      <c r="P174" s="15"/>
      <c r="Q174" s="10">
        <v>4513.5532999999996</v>
      </c>
      <c r="R174" s="15">
        <v>52.913872300000001</v>
      </c>
      <c r="S174" s="15"/>
      <c r="T174" s="3" t="s">
        <v>15</v>
      </c>
      <c r="U174" s="15" t="s">
        <v>192</v>
      </c>
      <c r="V174" s="15" t="str">
        <f>VLOOKUP($A174, Assignments!$J:$K, 2, FALSE)</f>
        <v>Payman</v>
      </c>
    </row>
    <row r="175" spans="1:22">
      <c r="A175" s="14" t="s">
        <v>191</v>
      </c>
      <c r="B175" s="6">
        <v>2018</v>
      </c>
      <c r="C175" s="6">
        <v>2.1929479999999999</v>
      </c>
      <c r="D175" s="6">
        <v>85.3</v>
      </c>
      <c r="E175" s="15"/>
      <c r="F175" s="7">
        <v>2.570865E-2</v>
      </c>
      <c r="G175" s="16"/>
      <c r="H175" s="16">
        <v>6.7298999999999997E-6</v>
      </c>
      <c r="I175" s="16">
        <v>7.8896999999999995E-8</v>
      </c>
      <c r="J175" s="16"/>
      <c r="K175" s="16">
        <v>3.5372408499999999</v>
      </c>
      <c r="L175" s="7">
        <v>4.1468240000000003E-2</v>
      </c>
      <c r="M175" s="16"/>
      <c r="N175" s="7">
        <v>2.45642E-3</v>
      </c>
      <c r="O175" s="9">
        <v>2.8796999999999999E-5</v>
      </c>
      <c r="P175" s="15"/>
      <c r="Q175" s="10">
        <v>1587.6255000000001</v>
      </c>
      <c r="R175" s="15">
        <v>18.612256800000001</v>
      </c>
      <c r="S175" s="15"/>
      <c r="T175" s="3" t="s">
        <v>15</v>
      </c>
      <c r="U175" s="15" t="s">
        <v>192</v>
      </c>
      <c r="V175" s="15" t="str">
        <f>VLOOKUP($A175, Assignments!$J:$K, 2, FALSE)</f>
        <v>Payman</v>
      </c>
    </row>
    <row r="176" spans="1:22">
      <c r="A176" s="14" t="s">
        <v>193</v>
      </c>
      <c r="B176" s="6">
        <v>2017</v>
      </c>
      <c r="C176" s="6">
        <v>9.3158999999999992</v>
      </c>
      <c r="D176" s="6">
        <v>110</v>
      </c>
      <c r="E176" s="15"/>
      <c r="F176" s="7">
        <v>8.4690000000000001E-2</v>
      </c>
      <c r="G176" s="16"/>
      <c r="H176" s="16">
        <v>2.8589E-5</v>
      </c>
      <c r="I176" s="16">
        <v>2.5989999999999999E-7</v>
      </c>
      <c r="J176" s="16"/>
      <c r="K176" s="16">
        <v>15.0266135</v>
      </c>
      <c r="L176" s="7">
        <v>0.13660558</v>
      </c>
      <c r="M176" s="16"/>
      <c r="N176" s="7">
        <v>1.0435150000000001E-2</v>
      </c>
      <c r="O176" s="9">
        <v>9.4864999999999994E-5</v>
      </c>
      <c r="P176" s="15"/>
      <c r="Q176" s="10">
        <v>6744.4191199999996</v>
      </c>
      <c r="R176" s="15">
        <v>61.312901099999998</v>
      </c>
      <c r="S176" s="15"/>
      <c r="T176" s="3" t="s">
        <v>15</v>
      </c>
      <c r="U176" s="15" t="s">
        <v>194</v>
      </c>
      <c r="V176" s="15" t="str">
        <f>VLOOKUP($A176, Assignments!$J:$K, 2, FALSE)</f>
        <v>Payman</v>
      </c>
    </row>
    <row r="177" spans="1:22">
      <c r="A177" s="14" t="s">
        <v>193</v>
      </c>
      <c r="B177" s="6">
        <v>2018</v>
      </c>
      <c r="C177" s="6">
        <v>8.48</v>
      </c>
      <c r="D177" s="6">
        <v>110</v>
      </c>
      <c r="E177" s="15"/>
      <c r="F177" s="7">
        <v>7.7090909999999999E-2</v>
      </c>
      <c r="G177" s="16"/>
      <c r="H177" s="16">
        <v>2.6024E-5</v>
      </c>
      <c r="I177" s="16">
        <v>2.3657999999999999E-7</v>
      </c>
      <c r="J177" s="16"/>
      <c r="K177" s="16">
        <v>13.678300800000001</v>
      </c>
      <c r="L177" s="7">
        <v>0.12434819</v>
      </c>
      <c r="M177" s="16"/>
      <c r="N177" s="7">
        <v>9.4988199999999998E-3</v>
      </c>
      <c r="O177" s="9">
        <v>8.6353000000000005E-5</v>
      </c>
      <c r="P177" s="15"/>
      <c r="Q177" s="10">
        <v>6139.2537599999996</v>
      </c>
      <c r="R177" s="15">
        <v>55.811397800000002</v>
      </c>
      <c r="S177" s="15"/>
      <c r="T177" s="3" t="s">
        <v>15</v>
      </c>
      <c r="U177" s="15" t="s">
        <v>194</v>
      </c>
      <c r="V177" s="15" t="str">
        <f>VLOOKUP($A177, Assignments!$J:$K, 2, FALSE)</f>
        <v>Payman</v>
      </c>
    </row>
    <row r="178" spans="1:22">
      <c r="A178" s="14" t="s">
        <v>193</v>
      </c>
      <c r="B178" s="6">
        <v>2019</v>
      </c>
      <c r="C178" s="6">
        <v>9.74</v>
      </c>
      <c r="D178" s="6">
        <v>110</v>
      </c>
      <c r="E178" s="15"/>
      <c r="F178" s="7">
        <v>8.8545449999999998E-2</v>
      </c>
      <c r="G178" s="16"/>
      <c r="H178" s="16">
        <v>2.9890999999999999E-5</v>
      </c>
      <c r="I178" s="16">
        <v>2.7174000000000002E-7</v>
      </c>
      <c r="J178" s="16"/>
      <c r="K178" s="16">
        <v>15.7106899</v>
      </c>
      <c r="L178" s="7">
        <v>0.14282444999999999</v>
      </c>
      <c r="M178" s="16"/>
      <c r="N178" s="7">
        <v>1.09102E-2</v>
      </c>
      <c r="O178" s="9">
        <v>9.9184000000000004E-5</v>
      </c>
      <c r="P178" s="15"/>
      <c r="Q178" s="10">
        <v>7051.4542000000001</v>
      </c>
      <c r="R178" s="15">
        <v>64.104129099999994</v>
      </c>
      <c r="S178" s="15"/>
      <c r="T178" s="3" t="s">
        <v>15</v>
      </c>
      <c r="U178" s="15" t="s">
        <v>194</v>
      </c>
      <c r="V178" s="15" t="str">
        <f>VLOOKUP($A178, Assignments!$J:$K, 2, FALSE)</f>
        <v>Payman</v>
      </c>
    </row>
    <row r="179" spans="1:22">
      <c r="A179" s="14" t="s">
        <v>193</v>
      </c>
      <c r="B179" s="6">
        <v>2020</v>
      </c>
      <c r="C179" s="6">
        <v>9.4121000000000006</v>
      </c>
      <c r="D179" s="6">
        <v>110</v>
      </c>
      <c r="E179" s="15"/>
      <c r="F179" s="7">
        <v>8.5564550000000003E-2</v>
      </c>
      <c r="G179" s="16"/>
      <c r="H179" s="16">
        <v>2.8884999999999999E-5</v>
      </c>
      <c r="I179" s="16">
        <v>2.6259000000000002E-7</v>
      </c>
      <c r="J179" s="16"/>
      <c r="K179" s="16">
        <v>15.181784800000001</v>
      </c>
      <c r="L179" s="7">
        <v>0.13801622999999999</v>
      </c>
      <c r="M179" s="16"/>
      <c r="N179" s="7">
        <v>1.0542910000000001E-2</v>
      </c>
      <c r="O179" s="9">
        <v>9.5845000000000001E-5</v>
      </c>
      <c r="P179" s="15"/>
      <c r="Q179" s="10">
        <v>6814.0649000000003</v>
      </c>
      <c r="R179" s="15">
        <v>61.946044499999999</v>
      </c>
      <c r="S179" s="15"/>
      <c r="T179" s="3" t="s">
        <v>15</v>
      </c>
      <c r="U179" s="15" t="s">
        <v>194</v>
      </c>
      <c r="V179" s="15" t="str">
        <f>VLOOKUP($A179, Assignments!$J:$K, 2, FALSE)</f>
        <v>Payman</v>
      </c>
    </row>
    <row r="180" spans="1:22">
      <c r="A180" s="14" t="s">
        <v>193</v>
      </c>
      <c r="B180" s="6">
        <v>2021</v>
      </c>
      <c r="C180" s="6">
        <v>7.35</v>
      </c>
      <c r="D180" s="6">
        <v>110</v>
      </c>
      <c r="E180" s="15"/>
      <c r="F180" s="7">
        <v>6.6818180000000005E-2</v>
      </c>
      <c r="G180" s="16"/>
      <c r="H180" s="16">
        <v>2.2555999999999999E-5</v>
      </c>
      <c r="I180" s="16">
        <v>2.0506000000000001E-7</v>
      </c>
      <c r="J180" s="16"/>
      <c r="K180" s="16">
        <v>11.8556027</v>
      </c>
      <c r="L180" s="7">
        <v>0.10777821</v>
      </c>
      <c r="M180" s="16"/>
      <c r="N180" s="7">
        <v>8.2330600000000004E-3</v>
      </c>
      <c r="O180" s="9">
        <v>7.4845999999999995E-5</v>
      </c>
      <c r="P180" s="15"/>
      <c r="Q180" s="10">
        <v>5321.1692400000002</v>
      </c>
      <c r="R180" s="15">
        <v>48.374265800000003</v>
      </c>
      <c r="S180" s="15"/>
      <c r="T180" s="3" t="s">
        <v>15</v>
      </c>
      <c r="U180" s="15" t="s">
        <v>194</v>
      </c>
      <c r="V180" s="15" t="str">
        <f>VLOOKUP($A180, Assignments!$J:$K, 2, FALSE)</f>
        <v>Payman</v>
      </c>
    </row>
    <row r="181" spans="1:22">
      <c r="A181" s="14" t="s">
        <v>193</v>
      </c>
      <c r="B181" s="6">
        <v>2022</v>
      </c>
      <c r="C181" s="6">
        <v>3.85</v>
      </c>
      <c r="D181" s="6">
        <v>110</v>
      </c>
      <c r="E181" s="15"/>
      <c r="F181" s="7">
        <v>3.5000000000000003E-2</v>
      </c>
      <c r="G181" s="16"/>
      <c r="H181" s="16">
        <v>1.1815E-5</v>
      </c>
      <c r="I181" s="16">
        <v>1.0740999999999999E-7</v>
      </c>
      <c r="J181" s="16"/>
      <c r="K181" s="16">
        <v>6.2100776099999999</v>
      </c>
      <c r="L181" s="7">
        <v>5.6455249999999998E-2</v>
      </c>
      <c r="M181" s="16"/>
      <c r="N181" s="7">
        <v>4.3125500000000001E-3</v>
      </c>
      <c r="O181" s="9">
        <v>3.9205000000000002E-5</v>
      </c>
      <c r="P181" s="15"/>
      <c r="Q181" s="10">
        <v>2787.2791299999999</v>
      </c>
      <c r="R181" s="15">
        <v>25.338901100000001</v>
      </c>
      <c r="S181" s="15"/>
      <c r="T181" s="3" t="s">
        <v>15</v>
      </c>
      <c r="U181" s="15" t="s">
        <v>194</v>
      </c>
      <c r="V181" s="15" t="str">
        <f>VLOOKUP($A181, Assignments!$J:$K, 2, FALSE)</f>
        <v>Payman</v>
      </c>
    </row>
    <row r="182" spans="1:22">
      <c r="A182" s="14" t="s">
        <v>195</v>
      </c>
      <c r="B182" s="6">
        <v>2022</v>
      </c>
      <c r="C182" s="6">
        <v>2</v>
      </c>
      <c r="D182" s="6">
        <v>85.3</v>
      </c>
      <c r="E182" s="15"/>
      <c r="F182" s="7">
        <v>2.3446660000000001E-2</v>
      </c>
      <c r="G182" s="16"/>
      <c r="H182" s="16">
        <v>6.1377999999999999E-6</v>
      </c>
      <c r="I182" s="16">
        <v>7.1954999999999998E-8</v>
      </c>
      <c r="J182" s="16"/>
      <c r="K182" s="16">
        <v>3.2260143399999999</v>
      </c>
      <c r="L182" s="7">
        <v>3.781963E-2</v>
      </c>
      <c r="M182" s="16"/>
      <c r="N182" s="7">
        <v>2.2402899999999998E-3</v>
      </c>
      <c r="O182" s="9">
        <v>2.6264000000000001E-5</v>
      </c>
      <c r="P182" s="15"/>
      <c r="Q182" s="10">
        <v>1447.9372100000001</v>
      </c>
      <c r="R182" s="15">
        <v>16.974644900000001</v>
      </c>
      <c r="S182" s="15"/>
      <c r="T182" s="3" t="s">
        <v>15</v>
      </c>
      <c r="U182" s="15" t="s">
        <v>196</v>
      </c>
      <c r="V182" s="15" t="str">
        <f>VLOOKUP($A182, Assignments!$J:$K, 2, FALSE)</f>
        <v>Jacob</v>
      </c>
    </row>
    <row r="183" spans="1:22">
      <c r="A183" s="14" t="s">
        <v>197</v>
      </c>
      <c r="B183" s="6">
        <v>2018</v>
      </c>
      <c r="C183" s="6">
        <v>0.4</v>
      </c>
      <c r="D183" s="6">
        <v>426.5</v>
      </c>
      <c r="E183" s="15"/>
      <c r="F183" s="7">
        <v>9.3787000000000004E-4</v>
      </c>
      <c r="G183" s="16"/>
      <c r="H183" s="16">
        <v>1.2275999999999999E-6</v>
      </c>
      <c r="I183" s="16">
        <v>2.8781999999999998E-9</v>
      </c>
      <c r="J183" s="16"/>
      <c r="K183" s="16">
        <v>0.64520286999999998</v>
      </c>
      <c r="L183" s="7">
        <v>1.51279E-3</v>
      </c>
      <c r="M183" s="16"/>
      <c r="N183" s="7">
        <v>4.4806000000000002E-4</v>
      </c>
      <c r="O183" s="9">
        <v>1.0504999999999999E-6</v>
      </c>
      <c r="P183" s="15"/>
      <c r="Q183" s="10">
        <v>289.58744200000001</v>
      </c>
      <c r="R183" s="15">
        <v>0.67898579999999997</v>
      </c>
      <c r="S183" s="15"/>
      <c r="T183" s="3" t="s">
        <v>15</v>
      </c>
      <c r="U183" s="15" t="s">
        <v>119</v>
      </c>
      <c r="V183" s="15" t="str">
        <f>VLOOKUP($A183, Assignments!$J:$K, 2, FALSE)</f>
        <v>Aakash</v>
      </c>
    </row>
    <row r="184" spans="1:22">
      <c r="A184" s="14" t="s">
        <v>198</v>
      </c>
      <c r="B184" s="6">
        <v>2020</v>
      </c>
      <c r="C184" s="6">
        <v>1.1000000000000001</v>
      </c>
      <c r="D184" s="6">
        <v>30</v>
      </c>
      <c r="E184" s="15"/>
      <c r="F184" s="7">
        <v>3.6666669999999998E-2</v>
      </c>
      <c r="G184" s="16"/>
      <c r="H184" s="16">
        <v>3.3757999999999999E-6</v>
      </c>
      <c r="I184" s="16">
        <v>1.1253E-7</v>
      </c>
      <c r="J184" s="16"/>
      <c r="K184" s="16">
        <v>1.77430789</v>
      </c>
      <c r="L184" s="7">
        <v>5.9143599999999998E-2</v>
      </c>
      <c r="M184" s="16"/>
      <c r="N184" s="7">
        <v>1.2321599999999999E-3</v>
      </c>
      <c r="O184" s="9">
        <v>4.1072000000000002E-5</v>
      </c>
      <c r="P184" s="15"/>
      <c r="Q184" s="10">
        <v>796.36546499999997</v>
      </c>
      <c r="R184" s="15">
        <v>26.5455155</v>
      </c>
      <c r="S184" s="15"/>
      <c r="T184" s="3" t="s">
        <v>15</v>
      </c>
      <c r="U184" s="15" t="s">
        <v>199</v>
      </c>
      <c r="V184" s="15" t="s">
        <v>79</v>
      </c>
    </row>
    <row r="185" spans="1:22">
      <c r="A185" s="14" t="s">
        <v>198</v>
      </c>
      <c r="B185" s="6">
        <v>2021</v>
      </c>
      <c r="C185" s="6">
        <v>0.63</v>
      </c>
      <c r="D185" s="6">
        <v>30</v>
      </c>
      <c r="E185" s="15"/>
      <c r="F185" s="7">
        <v>2.1000000000000001E-2</v>
      </c>
      <c r="G185" s="16"/>
      <c r="H185" s="16">
        <v>1.9334E-6</v>
      </c>
      <c r="I185" s="16">
        <v>6.4446999999999995E-8</v>
      </c>
      <c r="J185" s="16"/>
      <c r="K185" s="16">
        <v>1.01619452</v>
      </c>
      <c r="L185" s="7">
        <v>3.3873149999999998E-2</v>
      </c>
      <c r="M185" s="16"/>
      <c r="N185" s="7">
        <v>7.0569000000000003E-4</v>
      </c>
      <c r="O185" s="9">
        <v>2.3523000000000002E-5</v>
      </c>
      <c r="P185" s="15"/>
      <c r="Q185" s="10">
        <v>456.10022099999998</v>
      </c>
      <c r="R185" s="15">
        <v>15.2033407</v>
      </c>
      <c r="S185" s="15"/>
      <c r="T185" s="3" t="s">
        <v>15</v>
      </c>
      <c r="U185" s="15" t="s">
        <v>199</v>
      </c>
      <c r="V185" s="15" t="s">
        <v>79</v>
      </c>
    </row>
    <row r="186" spans="1:22" ht="75">
      <c r="A186" s="14" t="s">
        <v>200</v>
      </c>
      <c r="B186" s="6">
        <v>2017</v>
      </c>
      <c r="C186" s="6">
        <v>0.89239999999999997</v>
      </c>
      <c r="D186" s="6">
        <v>76.8</v>
      </c>
      <c r="E186" s="15"/>
      <c r="F186" s="7">
        <v>1.161979E-2</v>
      </c>
      <c r="G186" s="16"/>
      <c r="H186" s="16">
        <v>2.7387000000000001E-6</v>
      </c>
      <c r="I186" s="16">
        <v>3.5660000000000003E-8</v>
      </c>
      <c r="J186" s="16"/>
      <c r="K186" s="16">
        <v>1.4394476</v>
      </c>
      <c r="L186" s="7">
        <v>1.8742809999999999E-2</v>
      </c>
      <c r="M186" s="16"/>
      <c r="N186" s="7">
        <v>9.9961999999999989E-4</v>
      </c>
      <c r="O186" s="9">
        <v>1.3016E-5</v>
      </c>
      <c r="P186" s="15"/>
      <c r="Q186" s="10">
        <v>646.06958199999997</v>
      </c>
      <c r="R186" s="15">
        <v>8.4123643500000007</v>
      </c>
      <c r="S186" s="15"/>
      <c r="T186" s="3" t="s">
        <v>15</v>
      </c>
      <c r="U186" s="17" t="s">
        <v>201</v>
      </c>
      <c r="V186" s="15" t="str">
        <f>VLOOKUP($A186, Assignments!$J:$K, 2, FALSE)</f>
        <v>Payman</v>
      </c>
    </row>
    <row r="187" spans="1:22">
      <c r="A187" s="14" t="s">
        <v>200</v>
      </c>
      <c r="B187" s="6">
        <v>2021</v>
      </c>
      <c r="C187" s="6">
        <v>6.4897270000000002</v>
      </c>
      <c r="D187" s="6">
        <v>76.8</v>
      </c>
      <c r="E187" s="15"/>
      <c r="F187" s="7">
        <v>8.4501649999999998E-2</v>
      </c>
      <c r="G187" s="16"/>
      <c r="H187" s="16">
        <v>1.9916E-5</v>
      </c>
      <c r="I187" s="16">
        <v>2.5932999999999998E-7</v>
      </c>
      <c r="J187" s="16"/>
      <c r="K187" s="16">
        <v>10.467976200000001</v>
      </c>
      <c r="L187" s="7">
        <v>0.13630176999999999</v>
      </c>
      <c r="M187" s="16"/>
      <c r="N187" s="7">
        <v>7.2694300000000003E-3</v>
      </c>
      <c r="O187" s="9">
        <v>9.4654000000000005E-5</v>
      </c>
      <c r="P187" s="15"/>
      <c r="Q187" s="10">
        <v>4698.3585999999996</v>
      </c>
      <c r="R187" s="15">
        <v>61.176544200000002</v>
      </c>
      <c r="S187" s="15"/>
      <c r="T187" s="3" t="s">
        <v>15</v>
      </c>
      <c r="U187" s="15" t="s">
        <v>67</v>
      </c>
      <c r="V187" s="15" t="str">
        <f>VLOOKUP($A187, Assignments!$J:$K, 2, FALSE)</f>
        <v>Payman</v>
      </c>
    </row>
    <row r="188" spans="1:22">
      <c r="A188" s="14" t="s">
        <v>200</v>
      </c>
      <c r="B188" s="6">
        <v>2022</v>
      </c>
      <c r="C188" s="6">
        <v>3.4179279999999999</v>
      </c>
      <c r="D188" s="6">
        <v>76.8</v>
      </c>
      <c r="E188" s="15"/>
      <c r="F188" s="7">
        <v>4.4504269999999999E-2</v>
      </c>
      <c r="G188" s="16"/>
      <c r="H188" s="16">
        <v>1.0489000000000001E-5</v>
      </c>
      <c r="I188" s="16">
        <v>1.3658E-7</v>
      </c>
      <c r="J188" s="16"/>
      <c r="K188" s="16">
        <v>5.5131423799999997</v>
      </c>
      <c r="L188" s="7">
        <v>7.1785710000000003E-2</v>
      </c>
      <c r="M188" s="16"/>
      <c r="N188" s="7">
        <v>3.8285699999999999E-3</v>
      </c>
      <c r="O188" s="9">
        <v>4.9851000000000001E-5</v>
      </c>
      <c r="P188" s="15"/>
      <c r="Q188" s="10">
        <v>2474.4725600000002</v>
      </c>
      <c r="R188" s="15">
        <v>32.219694799999999</v>
      </c>
      <c r="S188" s="15"/>
      <c r="T188" s="3" t="s">
        <v>15</v>
      </c>
      <c r="U188" s="15" t="s">
        <v>67</v>
      </c>
      <c r="V188" s="15" t="str">
        <f>VLOOKUP($A188, Assignments!$J:$K, 2, FALSE)</f>
        <v>Payman</v>
      </c>
    </row>
    <row r="189" spans="1:22">
      <c r="A189" s="14" t="s">
        <v>202</v>
      </c>
      <c r="B189" s="6">
        <v>2020</v>
      </c>
      <c r="C189" s="6">
        <v>2.9999999999999997E-4</v>
      </c>
      <c r="D189" s="6">
        <v>179.8</v>
      </c>
      <c r="E189" s="15"/>
      <c r="F189" s="7">
        <v>1.6685E-6</v>
      </c>
      <c r="G189" s="16"/>
      <c r="H189" s="16">
        <v>9.2066999999999999E-10</v>
      </c>
      <c r="I189" s="16">
        <v>5.1205000000000002E-12</v>
      </c>
      <c r="J189" s="16"/>
      <c r="K189" s="16">
        <v>4.839E-4</v>
      </c>
      <c r="L189" s="7">
        <v>2.6913E-6</v>
      </c>
      <c r="M189" s="16"/>
      <c r="N189" s="7">
        <v>3.3603999999999998E-7</v>
      </c>
      <c r="O189" s="9">
        <v>1.8690000000000001E-9</v>
      </c>
      <c r="P189" s="15"/>
      <c r="Q189" s="10">
        <v>0.21719057999999999</v>
      </c>
      <c r="R189" s="15">
        <v>1.2079599999999999E-3</v>
      </c>
      <c r="S189" s="15"/>
      <c r="T189" s="3" t="s">
        <v>15</v>
      </c>
      <c r="U189" s="15" t="s">
        <v>119</v>
      </c>
      <c r="V189" s="15" t="str">
        <f>VLOOKUP($A189, Assignments!$J:$K, 2, FALSE)</f>
        <v>Aakash</v>
      </c>
    </row>
    <row r="190" spans="1:22">
      <c r="A190" s="14" t="s">
        <v>203</v>
      </c>
      <c r="B190" s="6">
        <v>2017</v>
      </c>
      <c r="C190" s="6">
        <v>10.42</v>
      </c>
      <c r="D190" s="6">
        <v>213.2</v>
      </c>
      <c r="E190" s="15"/>
      <c r="F190" s="7">
        <v>4.8874300000000002E-2</v>
      </c>
      <c r="G190" s="16"/>
      <c r="H190" s="16">
        <v>3.1977999999999998E-5</v>
      </c>
      <c r="I190" s="16">
        <v>1.4999000000000001E-7</v>
      </c>
      <c r="J190" s="16"/>
      <c r="K190" s="16">
        <v>16.807534700000001</v>
      </c>
      <c r="L190" s="7">
        <v>7.8834589999999996E-2</v>
      </c>
      <c r="M190" s="16"/>
      <c r="N190" s="7">
        <v>1.1671900000000001E-2</v>
      </c>
      <c r="O190" s="9">
        <v>5.4746000000000001E-5</v>
      </c>
      <c r="P190" s="15"/>
      <c r="Q190" s="10">
        <v>7543.7528599999996</v>
      </c>
      <c r="R190" s="15">
        <v>35.383456199999998</v>
      </c>
      <c r="S190" s="15"/>
      <c r="T190" s="3" t="s">
        <v>15</v>
      </c>
      <c r="U190" s="15" t="s">
        <v>119</v>
      </c>
      <c r="V190" s="15" t="str">
        <f>VLOOKUP($A190, Assignments!$J:$K, 2, FALSE)</f>
        <v>Aakash</v>
      </c>
    </row>
    <row r="191" spans="1:22">
      <c r="A191" s="14" t="s">
        <v>203</v>
      </c>
      <c r="B191" s="6">
        <v>2018</v>
      </c>
      <c r="C191" s="6">
        <v>10.42</v>
      </c>
      <c r="D191" s="6">
        <v>213.2</v>
      </c>
      <c r="E191" s="15"/>
      <c r="F191" s="7">
        <v>4.8874300000000002E-2</v>
      </c>
      <c r="G191" s="16"/>
      <c r="H191" s="16">
        <v>3.1977999999999998E-5</v>
      </c>
      <c r="I191" s="16">
        <v>1.4999000000000001E-7</v>
      </c>
      <c r="J191" s="16"/>
      <c r="K191" s="16">
        <v>16.807534700000001</v>
      </c>
      <c r="L191" s="7">
        <v>7.8834589999999996E-2</v>
      </c>
      <c r="M191" s="16"/>
      <c r="N191" s="7">
        <v>1.1671900000000001E-2</v>
      </c>
      <c r="O191" s="9">
        <v>5.4746000000000001E-5</v>
      </c>
      <c r="P191" s="15"/>
      <c r="Q191" s="10">
        <v>7543.7528599999996</v>
      </c>
      <c r="R191" s="15">
        <v>35.383456199999998</v>
      </c>
      <c r="S191" s="15"/>
      <c r="T191" s="3" t="s">
        <v>15</v>
      </c>
      <c r="U191" s="15" t="s">
        <v>119</v>
      </c>
      <c r="V191" s="15" t="str">
        <f>VLOOKUP($A191, Assignments!$J:$K, 2, FALSE)</f>
        <v>Aakash</v>
      </c>
    </row>
    <row r="192" spans="1:22">
      <c r="A192" s="14" t="s">
        <v>203</v>
      </c>
      <c r="B192" s="6">
        <v>2019</v>
      </c>
      <c r="C192" s="6">
        <v>12.26</v>
      </c>
      <c r="D192" s="6">
        <v>213.2</v>
      </c>
      <c r="E192" s="15"/>
      <c r="F192" s="7">
        <v>5.7504689999999997E-2</v>
      </c>
      <c r="G192" s="16"/>
      <c r="H192" s="16">
        <v>3.7625E-5</v>
      </c>
      <c r="I192" s="16">
        <v>1.7648E-7</v>
      </c>
      <c r="J192" s="16"/>
      <c r="K192" s="16">
        <v>19.775467899999999</v>
      </c>
      <c r="L192" s="7">
        <v>9.2755480000000001E-2</v>
      </c>
      <c r="M192" s="16"/>
      <c r="N192" s="7">
        <v>1.3732960000000001E-2</v>
      </c>
      <c r="O192" s="9">
        <v>6.4413999999999997E-5</v>
      </c>
      <c r="P192" s="15"/>
      <c r="Q192" s="10">
        <v>8875.8550899999991</v>
      </c>
      <c r="R192" s="15">
        <v>41.631590500000001</v>
      </c>
      <c r="S192" s="15"/>
      <c r="T192" s="3" t="s">
        <v>15</v>
      </c>
      <c r="U192" s="15" t="s">
        <v>119</v>
      </c>
      <c r="V192" s="15" t="str">
        <f>VLOOKUP($A192, Assignments!$J:$K, 2, FALSE)</f>
        <v>Aakash</v>
      </c>
    </row>
    <row r="193" spans="1:22">
      <c r="A193" s="14" t="s">
        <v>203</v>
      </c>
      <c r="B193" s="6">
        <v>2020</v>
      </c>
      <c r="C193" s="6">
        <v>12.26</v>
      </c>
      <c r="D193" s="6">
        <v>213.2</v>
      </c>
      <c r="E193" s="15"/>
      <c r="F193" s="7">
        <v>5.7504689999999997E-2</v>
      </c>
      <c r="G193" s="16"/>
      <c r="H193" s="16">
        <v>3.7625E-5</v>
      </c>
      <c r="I193" s="16">
        <v>1.7648E-7</v>
      </c>
      <c r="J193" s="16"/>
      <c r="K193" s="16">
        <v>19.775467899999999</v>
      </c>
      <c r="L193" s="7">
        <v>9.2755480000000001E-2</v>
      </c>
      <c r="M193" s="16"/>
      <c r="N193" s="7">
        <v>1.3732960000000001E-2</v>
      </c>
      <c r="O193" s="9">
        <v>6.4413999999999997E-5</v>
      </c>
      <c r="P193" s="15"/>
      <c r="Q193" s="10">
        <v>8875.8550899999991</v>
      </c>
      <c r="R193" s="15">
        <v>41.631590500000001</v>
      </c>
      <c r="S193" s="15"/>
      <c r="T193" s="3" t="s">
        <v>15</v>
      </c>
      <c r="U193" s="15" t="s">
        <v>119</v>
      </c>
      <c r="V193" s="15" t="str">
        <f>VLOOKUP($A193, Assignments!$J:$K, 2, FALSE)</f>
        <v>Aakash</v>
      </c>
    </row>
    <row r="194" spans="1:22">
      <c r="A194" s="14" t="s">
        <v>204</v>
      </c>
      <c r="B194" s="6">
        <v>2017</v>
      </c>
      <c r="C194" s="6">
        <v>1.688E-3</v>
      </c>
      <c r="D194" s="6">
        <v>59.7</v>
      </c>
      <c r="E194" s="15"/>
      <c r="F194" s="7">
        <v>2.8274999999999999E-5</v>
      </c>
      <c r="G194" s="16"/>
      <c r="H194" s="16">
        <v>5.1803000000000004E-9</v>
      </c>
      <c r="I194" s="16">
        <v>8.6772000000000005E-11</v>
      </c>
      <c r="J194" s="16"/>
      <c r="K194" s="16">
        <v>2.7227599999999999E-3</v>
      </c>
      <c r="L194" s="7">
        <v>4.5606999999999999E-5</v>
      </c>
      <c r="M194" s="16"/>
      <c r="N194" s="7">
        <v>1.8908E-6</v>
      </c>
      <c r="O194" s="9">
        <v>3.1672000000000001E-8</v>
      </c>
      <c r="P194" s="15"/>
      <c r="Q194" s="10">
        <v>1.222059</v>
      </c>
      <c r="R194" s="15">
        <v>2.0469999999999999E-2</v>
      </c>
      <c r="S194" s="15"/>
      <c r="T194" s="3" t="s">
        <v>15</v>
      </c>
      <c r="U194" s="15" t="s">
        <v>205</v>
      </c>
      <c r="V194" s="15" t="str">
        <f>VLOOKUP($A194, Assignments!$J:$K, 2, FALSE)</f>
        <v>Payman</v>
      </c>
    </row>
    <row r="195" spans="1:22">
      <c r="A195" s="14" t="s">
        <v>204</v>
      </c>
      <c r="B195" s="6">
        <v>2019</v>
      </c>
      <c r="C195" s="6">
        <v>8.286E-3</v>
      </c>
      <c r="D195" s="6">
        <v>59.7</v>
      </c>
      <c r="E195" s="15"/>
      <c r="F195" s="7">
        <v>1.3878999999999999E-4</v>
      </c>
      <c r="G195" s="16"/>
      <c r="H195" s="16">
        <v>2.5428999999999999E-8</v>
      </c>
      <c r="I195" s="16">
        <v>4.2593999999999998E-10</v>
      </c>
      <c r="J195" s="16"/>
      <c r="K195" s="16">
        <v>1.336538E-2</v>
      </c>
      <c r="L195" s="7">
        <v>2.2388E-4</v>
      </c>
      <c r="M195" s="16"/>
      <c r="N195" s="7">
        <v>9.2815000000000008E-6</v>
      </c>
      <c r="O195" s="9">
        <v>1.5547E-7</v>
      </c>
      <c r="P195" s="15"/>
      <c r="Q195" s="10">
        <v>5.9988038499999998</v>
      </c>
      <c r="R195" s="15">
        <v>0.10048248</v>
      </c>
      <c r="S195" s="15"/>
      <c r="T195" s="3" t="s">
        <v>15</v>
      </c>
      <c r="U195" s="15" t="s">
        <v>205</v>
      </c>
      <c r="V195" s="15" t="str">
        <f>VLOOKUP($A195, Assignments!$J:$K, 2, FALSE)</f>
        <v>Payman</v>
      </c>
    </row>
    <row r="196" spans="1:22">
      <c r="A196" s="14" t="s">
        <v>204</v>
      </c>
      <c r="B196" s="6">
        <v>2021</v>
      </c>
      <c r="C196" s="6">
        <v>1.841E-3</v>
      </c>
      <c r="D196" s="6">
        <v>59.7</v>
      </c>
      <c r="E196" s="15"/>
      <c r="F196" s="7">
        <v>3.0837999999999998E-5</v>
      </c>
      <c r="G196" s="16"/>
      <c r="H196" s="16">
        <v>5.6498000000000001E-9</v>
      </c>
      <c r="I196" s="16">
        <v>9.4636999999999996E-11</v>
      </c>
      <c r="J196" s="16"/>
      <c r="K196" s="16">
        <v>2.9695500000000001E-3</v>
      </c>
      <c r="L196" s="7">
        <v>4.9740999999999997E-5</v>
      </c>
      <c r="M196" s="16"/>
      <c r="N196" s="7">
        <v>2.0621999999999999E-6</v>
      </c>
      <c r="O196" s="9">
        <v>3.4541999999999999E-8</v>
      </c>
      <c r="P196" s="15"/>
      <c r="Q196" s="10">
        <v>1.3328262</v>
      </c>
      <c r="R196" s="15">
        <v>2.2325399999999999E-2</v>
      </c>
      <c r="S196" s="15"/>
      <c r="T196" s="3" t="s">
        <v>15</v>
      </c>
      <c r="U196" s="15" t="s">
        <v>205</v>
      </c>
      <c r="V196" s="15" t="str">
        <f>VLOOKUP($A196, Assignments!$J:$K, 2, FALSE)</f>
        <v>Payman</v>
      </c>
    </row>
    <row r="197" spans="1:22">
      <c r="A197" s="14" t="s">
        <v>206</v>
      </c>
      <c r="B197" s="6">
        <v>2019</v>
      </c>
      <c r="C197" s="6">
        <v>3.157</v>
      </c>
      <c r="D197" s="6">
        <v>38.4</v>
      </c>
      <c r="E197" s="15"/>
      <c r="F197" s="7">
        <v>8.2213540000000002E-2</v>
      </c>
      <c r="G197" s="16"/>
      <c r="H197" s="16">
        <v>9.6885000000000005E-6</v>
      </c>
      <c r="I197" s="16">
        <v>2.523E-7</v>
      </c>
      <c r="J197" s="16"/>
      <c r="K197" s="16">
        <v>5.0922636399999996</v>
      </c>
      <c r="L197" s="7">
        <v>0.13261102999999999</v>
      </c>
      <c r="M197" s="16"/>
      <c r="N197" s="7">
        <v>3.5362900000000001E-3</v>
      </c>
      <c r="O197" s="9">
        <v>9.2090999999999996E-5</v>
      </c>
      <c r="P197" s="15"/>
      <c r="Q197" s="10">
        <v>2285.5688799999998</v>
      </c>
      <c r="R197" s="15">
        <v>59.520023000000002</v>
      </c>
      <c r="S197" s="15"/>
      <c r="T197" s="3" t="s">
        <v>15</v>
      </c>
      <c r="U197" s="15" t="s">
        <v>207</v>
      </c>
      <c r="V197" s="15" t="s">
        <v>79</v>
      </c>
    </row>
    <row r="198" spans="1:22">
      <c r="A198" s="14" t="s">
        <v>206</v>
      </c>
      <c r="B198" s="6">
        <v>2020</v>
      </c>
      <c r="C198" s="6">
        <v>0.78500000000000003</v>
      </c>
      <c r="D198" s="6">
        <v>38.4</v>
      </c>
      <c r="E198" s="15"/>
      <c r="F198" s="7">
        <v>2.0442709999999999E-2</v>
      </c>
      <c r="G198" s="16"/>
      <c r="H198" s="16">
        <v>2.4090999999999999E-6</v>
      </c>
      <c r="I198" s="16">
        <v>6.2736E-8</v>
      </c>
      <c r="J198" s="16"/>
      <c r="K198" s="16">
        <v>1.26621063</v>
      </c>
      <c r="L198" s="7">
        <v>3.2974240000000002E-2</v>
      </c>
      <c r="M198" s="16"/>
      <c r="N198" s="7">
        <v>8.7931000000000001E-4</v>
      </c>
      <c r="O198" s="9">
        <v>2.2898999999999999E-5</v>
      </c>
      <c r="P198" s="15"/>
      <c r="Q198" s="10">
        <v>568.31535399999996</v>
      </c>
      <c r="R198" s="15">
        <v>14.799879000000001</v>
      </c>
      <c r="S198" s="15"/>
      <c r="T198" s="3" t="s">
        <v>15</v>
      </c>
      <c r="U198" s="15" t="s">
        <v>207</v>
      </c>
      <c r="V198" s="15" t="s">
        <v>79</v>
      </c>
    </row>
    <row r="199" spans="1:22">
      <c r="A199" s="14" t="s">
        <v>206</v>
      </c>
      <c r="B199" s="6">
        <v>2021</v>
      </c>
      <c r="C199" s="6">
        <v>1.194</v>
      </c>
      <c r="D199" s="6">
        <v>38.4</v>
      </c>
      <c r="E199" s="15"/>
      <c r="F199" s="7">
        <v>3.109375E-2</v>
      </c>
      <c r="G199" s="16"/>
      <c r="H199" s="16">
        <v>3.6642999999999998E-6</v>
      </c>
      <c r="I199" s="16">
        <v>9.5422999999999994E-8</v>
      </c>
      <c r="J199" s="16"/>
      <c r="K199" s="16">
        <v>1.9259305600000001</v>
      </c>
      <c r="L199" s="7">
        <v>5.0154440000000002E-2</v>
      </c>
      <c r="M199" s="16"/>
      <c r="N199" s="7">
        <v>1.33745E-3</v>
      </c>
      <c r="O199" s="9">
        <v>3.4829000000000001E-5</v>
      </c>
      <c r="P199" s="15"/>
      <c r="Q199" s="10">
        <v>864.41851299999996</v>
      </c>
      <c r="R199" s="15">
        <v>22.5108988</v>
      </c>
      <c r="S199" s="15"/>
      <c r="T199" s="3" t="s">
        <v>15</v>
      </c>
      <c r="U199" s="15" t="s">
        <v>207</v>
      </c>
      <c r="V199" s="15" t="s">
        <v>79</v>
      </c>
    </row>
    <row r="200" spans="1:22">
      <c r="A200" s="14" t="s">
        <v>206</v>
      </c>
      <c r="B200" s="6">
        <v>2022</v>
      </c>
      <c r="C200" s="6">
        <v>1.383</v>
      </c>
      <c r="D200" s="6">
        <v>38.4</v>
      </c>
      <c r="E200" s="15"/>
      <c r="F200" s="7">
        <v>3.601563E-2</v>
      </c>
      <c r="G200" s="16"/>
      <c r="H200" s="16">
        <v>4.2443000000000002E-6</v>
      </c>
      <c r="I200" s="16">
        <v>1.1053E-7</v>
      </c>
      <c r="J200" s="16"/>
      <c r="K200" s="16">
        <v>2.2307889200000002</v>
      </c>
      <c r="L200" s="7">
        <v>5.809346E-2</v>
      </c>
      <c r="M200" s="16"/>
      <c r="N200" s="7">
        <v>1.5491599999999999E-3</v>
      </c>
      <c r="O200" s="9">
        <v>4.0343000000000003E-5</v>
      </c>
      <c r="P200" s="15"/>
      <c r="Q200" s="10">
        <v>1001.2485799999999</v>
      </c>
      <c r="R200" s="15">
        <v>26.074181800000002</v>
      </c>
      <c r="S200" s="15"/>
      <c r="T200" s="3" t="s">
        <v>15</v>
      </c>
      <c r="U200" s="15" t="s">
        <v>207</v>
      </c>
      <c r="V200" s="15" t="s">
        <v>79</v>
      </c>
    </row>
    <row r="201" spans="1:22">
      <c r="A201" s="14" t="s">
        <v>208</v>
      </c>
      <c r="B201" s="6">
        <v>2017</v>
      </c>
      <c r="C201" s="6">
        <v>57.8</v>
      </c>
      <c r="D201" s="6">
        <v>1044.8</v>
      </c>
      <c r="E201" s="15"/>
      <c r="F201" s="7">
        <v>5.5321589999999997E-2</v>
      </c>
      <c r="G201" s="16"/>
      <c r="H201" s="16">
        <v>1.7738000000000001E-4</v>
      </c>
      <c r="I201" s="16">
        <v>1.6978E-7</v>
      </c>
      <c r="J201" s="16"/>
      <c r="K201" s="16">
        <v>93.231814499999999</v>
      </c>
      <c r="L201" s="7">
        <v>8.9234129999999995E-2</v>
      </c>
      <c r="M201" s="16"/>
      <c r="N201" s="7">
        <v>6.4744319999999994E-2</v>
      </c>
      <c r="O201" s="9">
        <v>6.1968E-5</v>
      </c>
      <c r="P201" s="15"/>
      <c r="Q201" s="10">
        <v>41845.385300000002</v>
      </c>
      <c r="R201" s="15">
        <v>40.051096200000003</v>
      </c>
      <c r="S201" s="15"/>
      <c r="T201" s="3" t="s">
        <v>15</v>
      </c>
      <c r="U201" s="15" t="s">
        <v>119</v>
      </c>
      <c r="V201" s="15" t="str">
        <f>VLOOKUP($A201, Assignments!$J:$K, 2, FALSE)</f>
        <v>Aakash</v>
      </c>
    </row>
    <row r="202" spans="1:22">
      <c r="A202" s="14" t="s">
        <v>208</v>
      </c>
      <c r="B202" s="6">
        <v>2018</v>
      </c>
      <c r="C202" s="6">
        <v>66</v>
      </c>
      <c r="D202" s="6">
        <v>1044.8</v>
      </c>
      <c r="E202" s="15"/>
      <c r="F202" s="7">
        <v>6.3169980000000001E-2</v>
      </c>
      <c r="G202" s="16"/>
      <c r="H202" s="16">
        <v>2.0254999999999999E-4</v>
      </c>
      <c r="I202" s="16">
        <v>1.9385999999999999E-7</v>
      </c>
      <c r="J202" s="16"/>
      <c r="K202" s="16">
        <v>106.458473</v>
      </c>
      <c r="L202" s="7">
        <v>0.10189363999999999</v>
      </c>
      <c r="M202" s="16"/>
      <c r="N202" s="7">
        <v>7.3929499999999995E-2</v>
      </c>
      <c r="O202" s="9">
        <v>7.0759000000000005E-5</v>
      </c>
      <c r="P202" s="15"/>
      <c r="Q202" s="10">
        <v>47781.927900000002</v>
      </c>
      <c r="R202" s="15">
        <v>45.733085600000003</v>
      </c>
      <c r="S202" s="15"/>
      <c r="T202" s="3" t="s">
        <v>15</v>
      </c>
      <c r="U202" s="15" t="s">
        <v>119</v>
      </c>
      <c r="V202" s="15" t="str">
        <f>VLOOKUP($A202, Assignments!$J:$K, 2, FALSE)</f>
        <v>Aakash</v>
      </c>
    </row>
    <row r="203" spans="1:22">
      <c r="A203" s="14" t="s">
        <v>208</v>
      </c>
      <c r="B203" s="6">
        <v>2019</v>
      </c>
      <c r="C203" s="6">
        <v>26.2</v>
      </c>
      <c r="D203" s="6">
        <v>1044.8</v>
      </c>
      <c r="E203" s="15"/>
      <c r="F203" s="7">
        <v>2.5076569999999999E-2</v>
      </c>
      <c r="G203" s="16"/>
      <c r="H203" s="16">
        <v>8.0405E-5</v>
      </c>
      <c r="I203" s="16">
        <v>7.6957000000000005E-8</v>
      </c>
      <c r="J203" s="16"/>
      <c r="K203" s="16">
        <v>42.260787899999997</v>
      </c>
      <c r="L203" s="7">
        <v>4.0448690000000002E-2</v>
      </c>
      <c r="M203" s="16"/>
      <c r="N203" s="7">
        <v>2.9347769999999999E-2</v>
      </c>
      <c r="O203" s="9">
        <v>2.8089000000000002E-5</v>
      </c>
      <c r="P203" s="15"/>
      <c r="Q203" s="10">
        <v>18967.9774</v>
      </c>
      <c r="R203" s="15">
        <v>18.1546491</v>
      </c>
      <c r="S203" s="15"/>
      <c r="T203" s="3" t="s">
        <v>15</v>
      </c>
      <c r="U203" s="15" t="s">
        <v>119</v>
      </c>
      <c r="V203" s="15" t="str">
        <f>VLOOKUP($A203, Assignments!$J:$K, 2, FALSE)</f>
        <v>Aakash</v>
      </c>
    </row>
    <row r="204" spans="1:22">
      <c r="A204" s="14" t="s">
        <v>208</v>
      </c>
      <c r="B204" s="6">
        <v>2020</v>
      </c>
      <c r="C204" s="6">
        <v>39.6</v>
      </c>
      <c r="D204" s="6">
        <v>1044.8</v>
      </c>
      <c r="E204" s="15"/>
      <c r="F204" s="7">
        <v>3.7901990000000003E-2</v>
      </c>
      <c r="G204" s="16"/>
      <c r="H204" s="16">
        <v>1.2153E-4</v>
      </c>
      <c r="I204" s="16">
        <v>1.1632E-7</v>
      </c>
      <c r="J204" s="16"/>
      <c r="K204" s="16">
        <v>63.875084000000001</v>
      </c>
      <c r="L204" s="7">
        <v>6.1136179999999998E-2</v>
      </c>
      <c r="M204" s="16"/>
      <c r="N204" s="7">
        <v>4.43577E-2</v>
      </c>
      <c r="O204" s="9">
        <v>4.2456000000000001E-5</v>
      </c>
      <c r="P204" s="15"/>
      <c r="Q204" s="10">
        <v>28669.1567</v>
      </c>
      <c r="R204" s="15">
        <v>27.439851399999998</v>
      </c>
      <c r="S204" s="15"/>
      <c r="T204" s="3" t="s">
        <v>15</v>
      </c>
      <c r="U204" s="15" t="s">
        <v>119</v>
      </c>
      <c r="V204" s="15" t="str">
        <f>VLOOKUP($A204, Assignments!$J:$K, 2, FALSE)</f>
        <v>Aakash</v>
      </c>
    </row>
    <row r="205" spans="1:22">
      <c r="A205" s="14" t="s">
        <v>208</v>
      </c>
      <c r="B205" s="6">
        <v>2021</v>
      </c>
      <c r="C205" s="6">
        <v>54.8</v>
      </c>
      <c r="D205" s="6">
        <v>1044.8</v>
      </c>
      <c r="E205" s="15"/>
      <c r="F205" s="7">
        <v>5.245023E-2</v>
      </c>
      <c r="G205" s="16"/>
      <c r="H205" s="16">
        <v>1.6818000000000001E-4</v>
      </c>
      <c r="I205" s="16">
        <v>1.6096000000000001E-7</v>
      </c>
      <c r="J205" s="16"/>
      <c r="K205" s="16">
        <v>88.392792999999998</v>
      </c>
      <c r="L205" s="7">
        <v>8.46026E-2</v>
      </c>
      <c r="M205" s="16"/>
      <c r="N205" s="7">
        <v>6.1383880000000002E-2</v>
      </c>
      <c r="O205" s="9">
        <v>5.8752000000000003E-5</v>
      </c>
      <c r="P205" s="15"/>
      <c r="Q205" s="10">
        <v>39673.479500000001</v>
      </c>
      <c r="R205" s="15">
        <v>37.972319599999999</v>
      </c>
      <c r="S205" s="15"/>
      <c r="T205" s="3" t="s">
        <v>15</v>
      </c>
      <c r="U205" s="15" t="s">
        <v>119</v>
      </c>
      <c r="V205" s="15" t="str">
        <f>VLOOKUP($A205, Assignments!$J:$K, 2, FALSE)</f>
        <v>Aakash</v>
      </c>
    </row>
    <row r="206" spans="1:22">
      <c r="A206" s="14" t="s">
        <v>209</v>
      </c>
      <c r="B206" s="6">
        <v>2020</v>
      </c>
      <c r="C206" s="6">
        <v>5.8</v>
      </c>
      <c r="D206" s="6">
        <v>100</v>
      </c>
      <c r="E206" s="15"/>
      <c r="F206" s="7">
        <v>5.8000000000000003E-2</v>
      </c>
      <c r="G206" s="16"/>
      <c r="H206" s="16">
        <v>1.7799999999999999E-5</v>
      </c>
      <c r="I206" s="16">
        <v>1.7800000000000001E-7</v>
      </c>
      <c r="J206" s="16"/>
      <c r="K206" s="16">
        <v>9.3554416000000007</v>
      </c>
      <c r="L206" s="7">
        <v>9.3554419999999999E-2</v>
      </c>
      <c r="M206" s="16"/>
      <c r="N206" s="7">
        <v>6.4968300000000003E-3</v>
      </c>
      <c r="O206" s="9">
        <v>6.4968000000000005E-5</v>
      </c>
      <c r="P206" s="15"/>
      <c r="Q206" s="10">
        <v>4199.0178999999998</v>
      </c>
      <c r="R206" s="15">
        <v>41.990178999999998</v>
      </c>
      <c r="S206" s="15"/>
      <c r="T206" s="3" t="s">
        <v>15</v>
      </c>
      <c r="U206" s="15" t="s">
        <v>210</v>
      </c>
      <c r="V206" s="15" t="str">
        <f>VLOOKUP($A206, Assignments!$J:$K, 2, FALSE)</f>
        <v>Aakash</v>
      </c>
    </row>
    <row r="207" spans="1:22">
      <c r="A207" s="14" t="s">
        <v>211</v>
      </c>
      <c r="B207" s="6">
        <v>2020</v>
      </c>
      <c r="C207" s="6">
        <v>3</v>
      </c>
      <c r="D207" s="6">
        <v>75.400000000000006</v>
      </c>
      <c r="E207" s="15"/>
      <c r="F207" s="7">
        <v>3.9787799999999998E-2</v>
      </c>
      <c r="G207" s="16"/>
      <c r="H207" s="16">
        <v>9.2066999999999995E-6</v>
      </c>
      <c r="I207" s="16">
        <v>1.2209999999999999E-7</v>
      </c>
      <c r="J207" s="16"/>
      <c r="K207" s="16">
        <v>4.8390215200000002</v>
      </c>
      <c r="L207" s="7">
        <v>6.4177999999999999E-2</v>
      </c>
      <c r="M207" s="16"/>
      <c r="N207" s="7">
        <v>3.3604300000000002E-3</v>
      </c>
      <c r="O207" s="9">
        <v>4.4567999999999997E-5</v>
      </c>
      <c r="P207" s="15"/>
      <c r="Q207" s="10">
        <v>2171.9058100000002</v>
      </c>
      <c r="R207" s="15">
        <v>28.805116900000002</v>
      </c>
      <c r="S207" s="15"/>
      <c r="T207" s="3" t="s">
        <v>15</v>
      </c>
      <c r="U207" s="30" t="s">
        <v>119</v>
      </c>
      <c r="V207" s="15" t="str">
        <f>VLOOKUP($A207, Assignments!$J:$K, 2, FALSE)</f>
        <v>Aakash</v>
      </c>
    </row>
    <row r="208" spans="1:22">
      <c r="A208" s="14" t="s">
        <v>211</v>
      </c>
      <c r="B208" s="6">
        <v>2021</v>
      </c>
      <c r="C208" s="6">
        <v>2</v>
      </c>
      <c r="D208" s="6">
        <v>75.400000000000006</v>
      </c>
      <c r="E208" s="15"/>
      <c r="F208" s="7">
        <v>2.6525199999999999E-2</v>
      </c>
      <c r="G208" s="16"/>
      <c r="H208" s="16">
        <v>6.1377999999999999E-6</v>
      </c>
      <c r="I208" s="16">
        <v>8.1403000000000004E-8</v>
      </c>
      <c r="J208" s="16"/>
      <c r="K208" s="16">
        <v>3.2260143399999999</v>
      </c>
      <c r="L208" s="7">
        <v>4.2785339999999998E-2</v>
      </c>
      <c r="M208" s="16"/>
      <c r="N208" s="7">
        <v>2.2402899999999998E-3</v>
      </c>
      <c r="O208" s="9">
        <v>2.9711999999999999E-5</v>
      </c>
      <c r="P208" s="15"/>
      <c r="Q208" s="10">
        <v>1447.9372100000001</v>
      </c>
      <c r="R208" s="15">
        <v>19.203411299999999</v>
      </c>
      <c r="S208" s="15"/>
      <c r="T208" s="3" t="s">
        <v>15</v>
      </c>
      <c r="U208" s="30" t="s">
        <v>119</v>
      </c>
      <c r="V208" s="15" t="str">
        <f>VLOOKUP($A208, Assignments!$J:$K, 2, FALSE)</f>
        <v>Aakash</v>
      </c>
    </row>
    <row r="209" spans="1:22">
      <c r="A209" s="14" t="s">
        <v>212</v>
      </c>
      <c r="B209" s="6">
        <v>2022</v>
      </c>
      <c r="C209" s="6">
        <v>8.1</v>
      </c>
      <c r="D209" s="6">
        <v>152.6</v>
      </c>
      <c r="E209" s="15"/>
      <c r="F209" s="7">
        <v>5.3079950000000001E-2</v>
      </c>
      <c r="G209" s="16"/>
      <c r="H209" s="16">
        <v>2.4858000000000002E-5</v>
      </c>
      <c r="I209" s="16">
        <v>1.6290000000000001E-7</v>
      </c>
      <c r="J209" s="16"/>
      <c r="K209" s="16">
        <v>13.065358099999999</v>
      </c>
      <c r="L209" s="7">
        <v>8.5618340000000001E-2</v>
      </c>
      <c r="M209" s="16"/>
      <c r="N209" s="7">
        <v>9.0731700000000002E-3</v>
      </c>
      <c r="O209" s="9">
        <v>5.9456999999999997E-5</v>
      </c>
      <c r="P209" s="15"/>
      <c r="Q209" s="10">
        <v>5864.1456900000003</v>
      </c>
      <c r="R209" s="15">
        <v>38.428215600000001</v>
      </c>
      <c r="S209" s="15"/>
      <c r="T209" s="3" t="s">
        <v>16</v>
      </c>
      <c r="U209" s="15" t="s">
        <v>213</v>
      </c>
      <c r="V209" s="15" t="str">
        <f>VLOOKUP($A209, Assignments!$J:$K, 2, FALSE)</f>
        <v>Francisco</v>
      </c>
    </row>
    <row r="210" spans="1:22">
      <c r="A210" s="14" t="s">
        <v>214</v>
      </c>
      <c r="B210" s="6">
        <v>2020</v>
      </c>
      <c r="C210" s="24">
        <v>23</v>
      </c>
      <c r="D210" s="6">
        <v>243</v>
      </c>
      <c r="E210" s="15"/>
      <c r="F210" s="7">
        <v>9.4650209999999999E-2</v>
      </c>
      <c r="G210" s="16"/>
      <c r="H210" s="16">
        <v>7.0584E-5</v>
      </c>
      <c r="I210" s="16">
        <v>2.9046999999999998E-7</v>
      </c>
      <c r="J210" s="16"/>
      <c r="K210" s="16">
        <v>37.099164999999999</v>
      </c>
      <c r="L210" s="7">
        <v>0.15267146000000001</v>
      </c>
      <c r="M210" s="16"/>
      <c r="N210" s="7">
        <v>2.5763310000000001E-2</v>
      </c>
      <c r="O210" s="6">
        <v>1.0602E-4</v>
      </c>
      <c r="P210" s="15"/>
      <c r="Q210" s="10">
        <v>16651.277900000001</v>
      </c>
      <c r="R210" s="15">
        <v>68.523777300000006</v>
      </c>
      <c r="S210" s="15"/>
      <c r="T210" s="3" t="s">
        <v>15</v>
      </c>
      <c r="U210" s="15" t="s">
        <v>215</v>
      </c>
      <c r="V210" s="15" t="str">
        <f>VLOOKUP($A210, Assignments!$J:$K, 2, FALSE)</f>
        <v>Payman</v>
      </c>
    </row>
    <row r="211" spans="1:22">
      <c r="A211" s="14" t="s">
        <v>214</v>
      </c>
      <c r="B211" s="6">
        <v>2021</v>
      </c>
      <c r="C211" s="24">
        <v>23</v>
      </c>
      <c r="D211" s="6">
        <v>243</v>
      </c>
      <c r="E211" s="15"/>
      <c r="F211" s="7">
        <v>9.4650209999999999E-2</v>
      </c>
      <c r="G211" s="16"/>
      <c r="H211" s="16">
        <v>7.0584E-5</v>
      </c>
      <c r="I211" s="16">
        <v>2.9046999999999998E-7</v>
      </c>
      <c r="J211" s="16"/>
      <c r="K211" s="16">
        <v>37.099164999999999</v>
      </c>
      <c r="L211" s="7">
        <v>0.15267146000000001</v>
      </c>
      <c r="M211" s="16"/>
      <c r="N211" s="7">
        <v>2.5763310000000001E-2</v>
      </c>
      <c r="O211" s="6">
        <v>1.0602E-4</v>
      </c>
      <c r="P211" s="15"/>
      <c r="Q211" s="10">
        <v>16651.277900000001</v>
      </c>
      <c r="R211" s="15">
        <v>68.523777300000006</v>
      </c>
      <c r="S211" s="15"/>
      <c r="T211" s="3" t="s">
        <v>15</v>
      </c>
      <c r="U211" s="15" t="s">
        <v>215</v>
      </c>
      <c r="V211" s="15" t="str">
        <f>VLOOKUP($A211, Assignments!$J:$K, 2, FALSE)</f>
        <v>Payman</v>
      </c>
    </row>
    <row r="212" spans="1:22">
      <c r="A212" s="14" t="s">
        <v>216</v>
      </c>
      <c r="B212" s="6">
        <v>2017</v>
      </c>
      <c r="C212" s="6">
        <v>0.233235</v>
      </c>
      <c r="D212" s="6">
        <v>30</v>
      </c>
      <c r="E212" s="15"/>
      <c r="F212" s="7">
        <v>7.7745000000000002E-3</v>
      </c>
      <c r="G212" s="16"/>
      <c r="H212" s="16">
        <v>7.1577000000000001E-7</v>
      </c>
      <c r="I212" s="16">
        <v>2.3858999999999999E-8</v>
      </c>
      <c r="J212" s="16"/>
      <c r="K212" s="16">
        <v>0.37620973000000002</v>
      </c>
      <c r="L212" s="7">
        <v>1.2540320000000001E-2</v>
      </c>
      <c r="M212" s="16"/>
      <c r="N212" s="7">
        <v>2.6125999999999998E-4</v>
      </c>
      <c r="O212" s="9">
        <v>8.7085999999999999E-6</v>
      </c>
      <c r="P212" s="15"/>
      <c r="Q212" s="10">
        <v>168.854817</v>
      </c>
      <c r="R212" s="15">
        <v>5.6284939100000004</v>
      </c>
      <c r="S212" s="15"/>
      <c r="T212" s="3" t="s">
        <v>15</v>
      </c>
      <c r="U212" s="30" t="s">
        <v>119</v>
      </c>
      <c r="V212" s="15" t="str">
        <f>VLOOKUP($A212, Assignments!$J:$K, 2, FALSE)</f>
        <v>Aakash</v>
      </c>
    </row>
    <row r="213" spans="1:22">
      <c r="A213" s="14" t="s">
        <v>216</v>
      </c>
      <c r="B213" s="6">
        <v>2018</v>
      </c>
      <c r="C213" s="6">
        <v>2.63</v>
      </c>
      <c r="D213" s="6">
        <v>30</v>
      </c>
      <c r="E213" s="15"/>
      <c r="F213" s="7">
        <v>8.7666670000000002E-2</v>
      </c>
      <c r="G213" s="16"/>
      <c r="H213" s="16">
        <v>8.0711999999999999E-6</v>
      </c>
      <c r="I213" s="16">
        <v>2.6903999999999998E-7</v>
      </c>
      <c r="J213" s="16"/>
      <c r="K213" s="16">
        <v>4.2422088599999999</v>
      </c>
      <c r="L213" s="7">
        <v>0.14140696</v>
      </c>
      <c r="M213" s="16"/>
      <c r="N213" s="7">
        <v>2.94598E-3</v>
      </c>
      <c r="O213" s="9">
        <v>9.8199E-5</v>
      </c>
      <c r="P213" s="15"/>
      <c r="Q213" s="10">
        <v>1904.0374300000001</v>
      </c>
      <c r="R213" s="15">
        <v>63.467914299999997</v>
      </c>
      <c r="S213" s="15"/>
      <c r="T213" s="3" t="s">
        <v>15</v>
      </c>
      <c r="U213" s="30" t="s">
        <v>119</v>
      </c>
      <c r="V213" s="15" t="str">
        <f>VLOOKUP($A213, Assignments!$J:$K, 2, FALSE)</f>
        <v>Aakash</v>
      </c>
    </row>
    <row r="214" spans="1:22">
      <c r="A214" s="14" t="s">
        <v>216</v>
      </c>
      <c r="B214" s="6">
        <v>2019</v>
      </c>
      <c r="C214" s="6">
        <v>2.48</v>
      </c>
      <c r="D214" s="6">
        <v>30</v>
      </c>
      <c r="E214" s="15"/>
      <c r="F214" s="7">
        <v>8.2666669999999998E-2</v>
      </c>
      <c r="G214" s="16"/>
      <c r="H214" s="16">
        <v>7.6108E-6</v>
      </c>
      <c r="I214" s="16">
        <v>2.5368999999999999E-7</v>
      </c>
      <c r="J214" s="16"/>
      <c r="K214" s="16">
        <v>4.00025779</v>
      </c>
      <c r="L214" s="7">
        <v>0.13334193</v>
      </c>
      <c r="M214" s="16"/>
      <c r="N214" s="7">
        <v>2.7779599999999999E-3</v>
      </c>
      <c r="O214" s="9">
        <v>9.2598999999999999E-5</v>
      </c>
      <c r="P214" s="15"/>
      <c r="Q214" s="10">
        <v>1795.4421400000001</v>
      </c>
      <c r="R214" s="15">
        <v>59.848071300000001</v>
      </c>
      <c r="S214" s="15"/>
      <c r="T214" s="3" t="s">
        <v>15</v>
      </c>
      <c r="U214" s="30" t="s">
        <v>119</v>
      </c>
      <c r="V214" s="15" t="str">
        <f>VLOOKUP($A214, Assignments!$J:$K, 2, FALSE)</f>
        <v>Aakash</v>
      </c>
    </row>
    <row r="215" spans="1:22">
      <c r="A215" s="14" t="s">
        <v>217</v>
      </c>
      <c r="B215" s="6">
        <v>2022</v>
      </c>
      <c r="C215" s="6">
        <v>1.96</v>
      </c>
      <c r="D215" s="6">
        <v>72.5</v>
      </c>
      <c r="E215" s="15"/>
      <c r="F215" s="7">
        <v>2.703448E-2</v>
      </c>
      <c r="G215" s="16"/>
      <c r="H215" s="16">
        <v>6.015E-6</v>
      </c>
      <c r="I215" s="16">
        <v>8.2966000000000003E-8</v>
      </c>
      <c r="J215" s="16"/>
      <c r="K215" s="16">
        <v>3.1614940599999999</v>
      </c>
      <c r="L215" s="7">
        <v>4.3606810000000003E-2</v>
      </c>
      <c r="M215" s="16"/>
      <c r="N215" s="7">
        <v>2.1954800000000001E-3</v>
      </c>
      <c r="O215" s="9">
        <v>3.0283000000000001E-5</v>
      </c>
      <c r="P215" s="15"/>
      <c r="Q215" s="10">
        <v>1418.97846</v>
      </c>
      <c r="R215" s="15">
        <v>19.572116699999999</v>
      </c>
      <c r="S215" s="15"/>
      <c r="T215" s="3" t="s">
        <v>15</v>
      </c>
      <c r="U215" s="15" t="s">
        <v>218</v>
      </c>
      <c r="V215" s="15" t="str">
        <f>VLOOKUP($A215, Assignments!$J:$K, 2, FALSE)</f>
        <v>Jacob</v>
      </c>
    </row>
    <row r="216" spans="1:22" ht="45">
      <c r="A216" s="14" t="s">
        <v>219</v>
      </c>
      <c r="B216" s="6">
        <v>2017</v>
      </c>
      <c r="C216" s="6">
        <v>2.8</v>
      </c>
      <c r="D216" s="6">
        <v>204.7</v>
      </c>
      <c r="E216" s="15"/>
      <c r="F216" s="7">
        <v>1.3678549999999999E-2</v>
      </c>
      <c r="G216" s="16"/>
      <c r="H216" s="16">
        <v>8.5929000000000003E-6</v>
      </c>
      <c r="I216" s="16">
        <v>4.1978E-8</v>
      </c>
      <c r="J216" s="16"/>
      <c r="K216" s="16">
        <v>4.5164200799999996</v>
      </c>
      <c r="L216" s="7">
        <v>2.2063610000000001E-2</v>
      </c>
      <c r="M216" s="16"/>
      <c r="N216" s="7">
        <v>3.1364000000000001E-3</v>
      </c>
      <c r="O216" s="9">
        <v>1.5322E-5</v>
      </c>
      <c r="P216" s="15"/>
      <c r="Q216" s="10">
        <v>2027.1120900000001</v>
      </c>
      <c r="R216" s="15">
        <v>9.9028436299999996</v>
      </c>
      <c r="S216" s="15"/>
      <c r="T216" s="3" t="s">
        <v>15</v>
      </c>
      <c r="U216" s="17" t="s">
        <v>220</v>
      </c>
      <c r="V216" s="15" t="str">
        <f>VLOOKUP($A216, Assignments!$J:$K, 2, FALSE)</f>
        <v>Payman</v>
      </c>
    </row>
    <row r="217" spans="1:22" ht="45">
      <c r="A217" s="14" t="s">
        <v>219</v>
      </c>
      <c r="B217" s="6">
        <v>2018</v>
      </c>
      <c r="C217" s="6">
        <v>3.6</v>
      </c>
      <c r="D217" s="6">
        <v>204.7</v>
      </c>
      <c r="E217" s="15"/>
      <c r="F217" s="7">
        <v>1.7586709999999998E-2</v>
      </c>
      <c r="G217" s="16"/>
      <c r="H217" s="16">
        <v>1.1048E-5</v>
      </c>
      <c r="I217" s="16">
        <v>5.3972000000000002E-8</v>
      </c>
      <c r="J217" s="16"/>
      <c r="K217" s="16">
        <v>5.8068258200000002</v>
      </c>
      <c r="L217" s="7">
        <v>2.8367489999999999E-2</v>
      </c>
      <c r="M217" s="16"/>
      <c r="N217" s="7">
        <v>4.0325200000000004E-3</v>
      </c>
      <c r="O217" s="9">
        <v>1.9700000000000001E-5</v>
      </c>
      <c r="P217" s="15"/>
      <c r="Q217" s="10">
        <v>2606.2869700000001</v>
      </c>
      <c r="R217" s="15">
        <v>12.7322275</v>
      </c>
      <c r="S217" s="15"/>
      <c r="T217" s="3" t="s">
        <v>15</v>
      </c>
      <c r="U217" s="17" t="s">
        <v>221</v>
      </c>
      <c r="V217" s="15" t="str">
        <f>VLOOKUP($A217, Assignments!$J:$K, 2, FALSE)</f>
        <v>Payman</v>
      </c>
    </row>
    <row r="218" spans="1:22" ht="45">
      <c r="A218" s="14" t="s">
        <v>219</v>
      </c>
      <c r="B218" s="6">
        <v>2019</v>
      </c>
      <c r="C218" s="6">
        <v>9</v>
      </c>
      <c r="D218" s="6">
        <v>204.7</v>
      </c>
      <c r="E218" s="15"/>
      <c r="F218" s="7">
        <v>4.3966779999999997E-2</v>
      </c>
      <c r="G218" s="16"/>
      <c r="H218" s="16">
        <v>2.762E-5</v>
      </c>
      <c r="I218" s="16">
        <v>1.3493E-7</v>
      </c>
      <c r="J218" s="16"/>
      <c r="K218" s="16">
        <v>14.5170645</v>
      </c>
      <c r="L218" s="7">
        <v>7.0918729999999999E-2</v>
      </c>
      <c r="M218" s="16"/>
      <c r="N218" s="7">
        <v>1.008129E-2</v>
      </c>
      <c r="O218" s="9">
        <v>4.9249000000000002E-5</v>
      </c>
      <c r="P218" s="15"/>
      <c r="Q218" s="10">
        <v>6515.7174400000004</v>
      </c>
      <c r="R218" s="15">
        <v>31.830568800000002</v>
      </c>
      <c r="S218" s="15"/>
      <c r="T218" s="3" t="s">
        <v>15</v>
      </c>
      <c r="U218" s="17" t="s">
        <v>221</v>
      </c>
      <c r="V218" s="15" t="str">
        <f>VLOOKUP($A218, Assignments!$J:$K, 2, FALSE)</f>
        <v>Payman</v>
      </c>
    </row>
    <row r="219" spans="1:22" ht="60">
      <c r="A219" s="14" t="s">
        <v>219</v>
      </c>
      <c r="B219" s="6">
        <v>2020</v>
      </c>
      <c r="C219" s="24">
        <v>12.18</v>
      </c>
      <c r="D219" s="6">
        <v>204.7</v>
      </c>
      <c r="E219" s="15"/>
      <c r="F219" s="7">
        <v>5.9501709999999999E-2</v>
      </c>
      <c r="G219" s="16"/>
      <c r="H219" s="16">
        <v>3.7379000000000002E-5</v>
      </c>
      <c r="I219" s="16">
        <v>1.8260000000000001E-7</v>
      </c>
      <c r="J219" s="16"/>
      <c r="K219" s="16">
        <v>19.6464274</v>
      </c>
      <c r="L219" s="7">
        <v>9.5976679999999995E-2</v>
      </c>
      <c r="M219" s="16"/>
      <c r="N219" s="7">
        <v>1.364335E-2</v>
      </c>
      <c r="O219" s="9">
        <v>6.6649999999999994E-5</v>
      </c>
      <c r="P219" s="15"/>
      <c r="Q219" s="10">
        <v>8817.9375999999993</v>
      </c>
      <c r="R219" s="15">
        <v>43.0773698</v>
      </c>
      <c r="S219" s="15"/>
      <c r="T219" s="3" t="s">
        <v>222</v>
      </c>
      <c r="U219" s="17" t="s">
        <v>223</v>
      </c>
      <c r="V219" s="15" t="str">
        <f>VLOOKUP($A219, Assignments!$J:$K, 2, FALSE)</f>
        <v>Payman</v>
      </c>
    </row>
    <row r="220" spans="1:22" ht="45">
      <c r="A220" s="14" t="s">
        <v>219</v>
      </c>
      <c r="B220" s="6">
        <v>2021</v>
      </c>
      <c r="C220" s="6">
        <v>5.89</v>
      </c>
      <c r="D220" s="6">
        <v>204.7</v>
      </c>
      <c r="E220" s="15"/>
      <c r="F220" s="7">
        <v>2.8773819999999999E-2</v>
      </c>
      <c r="G220" s="16"/>
      <c r="H220" s="16">
        <v>1.8076000000000001E-5</v>
      </c>
      <c r="I220" s="16">
        <v>8.8303999999999995E-8</v>
      </c>
      <c r="J220" s="16"/>
      <c r="K220" s="16">
        <v>9.5006122400000006</v>
      </c>
      <c r="L220" s="7">
        <v>4.6412370000000001E-2</v>
      </c>
      <c r="M220" s="16"/>
      <c r="N220" s="7">
        <v>6.59765E-3</v>
      </c>
      <c r="O220" s="9">
        <v>3.2230999999999997E-5</v>
      </c>
      <c r="P220" s="15"/>
      <c r="Q220" s="10">
        <v>4264.17508</v>
      </c>
      <c r="R220" s="15">
        <v>20.831338899999999</v>
      </c>
      <c r="S220" s="15"/>
      <c r="T220" s="3" t="s">
        <v>15</v>
      </c>
      <c r="U220" s="17" t="s">
        <v>224</v>
      </c>
      <c r="V220" s="15" t="s">
        <v>79</v>
      </c>
    </row>
    <row r="221" spans="1:22">
      <c r="A221" s="14" t="s">
        <v>225</v>
      </c>
      <c r="B221" s="6">
        <v>2019</v>
      </c>
      <c r="C221" s="6">
        <v>0.1</v>
      </c>
      <c r="D221" s="6">
        <v>80</v>
      </c>
      <c r="E221" s="15"/>
      <c r="F221" s="7">
        <v>1.25E-3</v>
      </c>
      <c r="G221" s="16"/>
      <c r="H221" s="16">
        <v>3.0689000000000002E-7</v>
      </c>
      <c r="I221" s="16">
        <v>3.8361E-9</v>
      </c>
      <c r="J221" s="16"/>
      <c r="K221" s="16">
        <v>0.16130072000000001</v>
      </c>
      <c r="L221" s="7">
        <v>2.0162600000000002E-3</v>
      </c>
      <c r="M221" s="16"/>
      <c r="N221" s="7">
        <v>1.1201000000000001E-4</v>
      </c>
      <c r="O221" s="9">
        <v>1.4002E-6</v>
      </c>
      <c r="P221" s="15"/>
      <c r="Q221" s="10">
        <v>72.396860399999994</v>
      </c>
      <c r="R221" s="15">
        <v>0.90496076000000003</v>
      </c>
      <c r="S221" s="15"/>
      <c r="T221" s="3" t="s">
        <v>15</v>
      </c>
      <c r="U221" s="15" t="s">
        <v>119</v>
      </c>
      <c r="V221" s="15" t="str">
        <f>VLOOKUP($A221, Assignments!$J:$K, 2, FALSE)</f>
        <v>Aakash</v>
      </c>
    </row>
    <row r="222" spans="1:22">
      <c r="A222" s="14" t="s">
        <v>225</v>
      </c>
      <c r="B222" s="6">
        <v>2020</v>
      </c>
      <c r="C222" s="6">
        <v>0.04</v>
      </c>
      <c r="D222" s="6">
        <v>80</v>
      </c>
      <c r="E222" s="15"/>
      <c r="F222" s="7">
        <v>5.0000000000000001E-4</v>
      </c>
      <c r="G222" s="16"/>
      <c r="H222" s="16">
        <v>1.2276E-7</v>
      </c>
      <c r="I222" s="16">
        <v>1.5344E-9</v>
      </c>
      <c r="J222" s="16"/>
      <c r="K222" s="16">
        <v>6.4520289999999994E-2</v>
      </c>
      <c r="L222" s="7">
        <v>8.0650000000000003E-4</v>
      </c>
      <c r="M222" s="16"/>
      <c r="N222" s="7">
        <v>4.4805999999999998E-5</v>
      </c>
      <c r="O222" s="9">
        <v>5.6006999999999996E-7</v>
      </c>
      <c r="P222" s="15"/>
      <c r="Q222" s="10">
        <v>28.958744200000002</v>
      </c>
      <c r="R222" s="15">
        <v>0.36198429999999998</v>
      </c>
      <c r="S222" s="15"/>
      <c r="T222" s="3" t="s">
        <v>15</v>
      </c>
      <c r="U222" s="15" t="s">
        <v>119</v>
      </c>
      <c r="V222" s="15" t="str">
        <f>VLOOKUP($A222, Assignments!$J:$K, 2, FALSE)</f>
        <v>Aakash</v>
      </c>
    </row>
    <row r="223" spans="1:22">
      <c r="A223" s="14" t="s">
        <v>226</v>
      </c>
      <c r="B223" s="6">
        <v>2017</v>
      </c>
      <c r="C223" s="6">
        <v>0.21</v>
      </c>
      <c r="D223" s="6">
        <v>38.5</v>
      </c>
      <c r="E223" s="15"/>
      <c r="F223" s="7">
        <v>5.4545499999999998E-3</v>
      </c>
      <c r="G223" s="16"/>
      <c r="H223" s="16">
        <v>6.4447000000000005E-7</v>
      </c>
      <c r="I223" s="16">
        <v>1.6738999999999999E-8</v>
      </c>
      <c r="J223" s="16"/>
      <c r="K223" s="16">
        <v>0.33873151000000001</v>
      </c>
      <c r="L223" s="7">
        <v>8.7982200000000007E-3</v>
      </c>
      <c r="M223" s="16"/>
      <c r="N223" s="7">
        <v>2.3523000000000001E-4</v>
      </c>
      <c r="O223" s="9">
        <v>6.1098999999999997E-6</v>
      </c>
      <c r="P223" s="15"/>
      <c r="Q223" s="10">
        <v>152.03340700000001</v>
      </c>
      <c r="R223" s="15">
        <v>3.9489196600000001</v>
      </c>
      <c r="S223" s="15"/>
      <c r="T223" s="3" t="s">
        <v>15</v>
      </c>
      <c r="U223" s="15" t="s">
        <v>227</v>
      </c>
      <c r="V223" s="15" t="s">
        <v>79</v>
      </c>
    </row>
    <row r="224" spans="1:22">
      <c r="A224" s="14" t="s">
        <v>226</v>
      </c>
      <c r="B224" s="6">
        <v>2020</v>
      </c>
      <c r="C224" s="6">
        <v>0.7</v>
      </c>
      <c r="D224" s="6">
        <v>38.5</v>
      </c>
      <c r="E224" s="15"/>
      <c r="F224" s="7">
        <v>1.8181820000000001E-2</v>
      </c>
      <c r="G224" s="16"/>
      <c r="H224" s="16">
        <v>2.1482E-6</v>
      </c>
      <c r="I224" s="16">
        <v>5.5798000000000001E-8</v>
      </c>
      <c r="J224" s="16"/>
      <c r="K224" s="16">
        <v>1.1291050199999999</v>
      </c>
      <c r="L224" s="7">
        <v>2.93274E-2</v>
      </c>
      <c r="M224" s="16"/>
      <c r="N224" s="7">
        <v>7.8410000000000003E-4</v>
      </c>
      <c r="O224" s="9">
        <v>2.0366000000000001E-5</v>
      </c>
      <c r="P224" s="15"/>
      <c r="Q224" s="10">
        <v>506.77802300000002</v>
      </c>
      <c r="R224" s="15">
        <v>13.1630655</v>
      </c>
      <c r="S224" s="15"/>
      <c r="T224" s="3" t="s">
        <v>15</v>
      </c>
      <c r="U224" s="15" t="s">
        <v>227</v>
      </c>
      <c r="V224" s="15" t="s">
        <v>79</v>
      </c>
    </row>
    <row r="225" spans="1:22">
      <c r="A225" s="14" t="s">
        <v>228</v>
      </c>
      <c r="B225" s="6">
        <v>2020</v>
      </c>
      <c r="C225" s="6">
        <v>8.5</v>
      </c>
      <c r="D225" s="6">
        <v>156</v>
      </c>
      <c r="E225" s="15"/>
      <c r="F225" s="7">
        <v>5.4487180000000003E-2</v>
      </c>
      <c r="G225" s="16"/>
      <c r="H225" s="16">
        <v>2.6086000000000001E-5</v>
      </c>
      <c r="I225" s="16">
        <v>1.6722000000000001E-7</v>
      </c>
      <c r="J225" s="16"/>
      <c r="K225" s="16">
        <v>13.710561</v>
      </c>
      <c r="L225" s="7">
        <v>8.7888209999999994E-2</v>
      </c>
      <c r="M225" s="16"/>
      <c r="N225" s="7">
        <v>9.5212200000000004E-3</v>
      </c>
      <c r="O225" s="9">
        <v>6.1033000000000003E-5</v>
      </c>
      <c r="P225" s="15"/>
      <c r="Q225" s="10">
        <v>6153.7331400000003</v>
      </c>
      <c r="R225" s="15">
        <v>39.447007300000003</v>
      </c>
      <c r="S225" s="15"/>
      <c r="T225" s="3" t="s">
        <v>15</v>
      </c>
      <c r="U225" s="15" t="s">
        <v>229</v>
      </c>
      <c r="V225" s="15" t="str">
        <f>VLOOKUP($A225, Assignments!$J:$K, 2, FALSE)</f>
        <v>Jacob</v>
      </c>
    </row>
    <row r="226" spans="1:22">
      <c r="A226" s="14" t="s">
        <v>228</v>
      </c>
      <c r="B226" s="6">
        <v>2021</v>
      </c>
      <c r="C226" s="6">
        <v>12</v>
      </c>
      <c r="D226" s="6">
        <v>156</v>
      </c>
      <c r="E226" s="15"/>
      <c r="F226" s="7">
        <v>7.6923080000000005E-2</v>
      </c>
      <c r="G226" s="16"/>
      <c r="H226" s="16">
        <v>3.6826999999999998E-5</v>
      </c>
      <c r="I226" s="16">
        <v>2.3607E-7</v>
      </c>
      <c r="J226" s="16"/>
      <c r="K226" s="16">
        <v>19.356086099999999</v>
      </c>
      <c r="L226" s="7">
        <v>0.12407747</v>
      </c>
      <c r="M226" s="16"/>
      <c r="N226" s="7">
        <v>1.3441730000000001E-2</v>
      </c>
      <c r="O226" s="9">
        <v>8.6164999999999999E-5</v>
      </c>
      <c r="P226" s="15"/>
      <c r="Q226" s="10">
        <v>8687.6232500000006</v>
      </c>
      <c r="R226" s="15">
        <v>55.6898926</v>
      </c>
      <c r="S226" s="15"/>
      <c r="T226" s="3" t="s">
        <v>15</v>
      </c>
      <c r="U226" s="15" t="s">
        <v>230</v>
      </c>
      <c r="V226" s="15" t="str">
        <f>VLOOKUP($A226, Assignments!$J:$K, 2, FALSE)</f>
        <v>Jacob</v>
      </c>
    </row>
    <row r="227" spans="1:22">
      <c r="A227" s="14" t="s">
        <v>226</v>
      </c>
      <c r="B227" s="6">
        <v>2021</v>
      </c>
      <c r="C227" s="6">
        <v>1.96</v>
      </c>
      <c r="D227" s="6">
        <v>38.5</v>
      </c>
      <c r="E227" s="15"/>
      <c r="F227" s="7">
        <v>5.0909089999999997E-2</v>
      </c>
      <c r="G227" s="16"/>
      <c r="H227" s="16">
        <v>6.015E-6</v>
      </c>
      <c r="I227" s="16">
        <v>1.5622999999999999E-7</v>
      </c>
      <c r="J227" s="16"/>
      <c r="K227" s="16">
        <v>3.1614940599999999</v>
      </c>
      <c r="L227" s="7">
        <v>8.2116729999999999E-2</v>
      </c>
      <c r="M227" s="16"/>
      <c r="N227" s="7">
        <v>2.1954800000000001E-3</v>
      </c>
      <c r="O227" s="9">
        <v>5.7025999999999999E-5</v>
      </c>
      <c r="P227" s="15"/>
      <c r="Q227" s="10">
        <v>1418.97846</v>
      </c>
      <c r="R227" s="15">
        <v>36.856583499999999</v>
      </c>
      <c r="S227" s="15"/>
      <c r="T227" s="3" t="s">
        <v>15</v>
      </c>
      <c r="U227" s="15" t="s">
        <v>227</v>
      </c>
      <c r="V227" s="15" t="s">
        <v>79</v>
      </c>
    </row>
    <row r="228" spans="1:22">
      <c r="A228" s="14" t="s">
        <v>226</v>
      </c>
      <c r="B228" s="6">
        <v>2022</v>
      </c>
      <c r="C228" s="6">
        <v>3.17</v>
      </c>
      <c r="D228" s="6">
        <v>38.5</v>
      </c>
      <c r="E228" s="15"/>
      <c r="F228" s="7">
        <v>8.2337659999999993E-2</v>
      </c>
      <c r="G228" s="16"/>
      <c r="H228" s="16">
        <v>9.7283999999999999E-6</v>
      </c>
      <c r="I228" s="16">
        <v>2.5269000000000002E-7</v>
      </c>
      <c r="J228" s="16"/>
      <c r="K228" s="16">
        <v>5.1132327399999999</v>
      </c>
      <c r="L228" s="7">
        <v>0.13281124</v>
      </c>
      <c r="M228" s="16"/>
      <c r="N228" s="7">
        <v>3.5508599999999999E-3</v>
      </c>
      <c r="O228" s="9">
        <v>9.2230000000000003E-5</v>
      </c>
      <c r="P228" s="15"/>
      <c r="Q228" s="10">
        <v>2294.9804800000002</v>
      </c>
      <c r="R228" s="15">
        <v>59.609882499999998</v>
      </c>
      <c r="S228" s="15"/>
      <c r="T228" s="3" t="s">
        <v>15</v>
      </c>
      <c r="U228" s="15" t="s">
        <v>227</v>
      </c>
      <c r="V228" s="15" t="s">
        <v>79</v>
      </c>
    </row>
    <row r="229" spans="1:22">
      <c r="A229" s="14" t="s">
        <v>231</v>
      </c>
      <c r="B229" s="6">
        <v>2017</v>
      </c>
      <c r="C229" s="6">
        <v>0.53</v>
      </c>
      <c r="D229" s="6">
        <v>13</v>
      </c>
      <c r="E229" s="15"/>
      <c r="F229" s="7">
        <v>4.0769229999999997E-2</v>
      </c>
      <c r="G229" s="16"/>
      <c r="H229" s="16">
        <v>1.6265E-6</v>
      </c>
      <c r="I229" s="16">
        <v>1.2512E-7</v>
      </c>
      <c r="J229" s="16"/>
      <c r="K229" s="16">
        <v>0.85489380000000004</v>
      </c>
      <c r="L229" s="7">
        <v>6.5761059999999996E-2</v>
      </c>
      <c r="M229" s="16"/>
      <c r="N229" s="7">
        <v>5.9367999999999997E-4</v>
      </c>
      <c r="O229" s="9">
        <v>4.5667000000000002E-5</v>
      </c>
      <c r="P229" s="15"/>
      <c r="Q229" s="10">
        <v>383.70335999999998</v>
      </c>
      <c r="R229" s="15">
        <v>29.515643099999998</v>
      </c>
      <c r="S229" s="15"/>
      <c r="T229" s="3" t="s">
        <v>15</v>
      </c>
      <c r="U229" s="15" t="s">
        <v>232</v>
      </c>
      <c r="V229" s="15" t="s">
        <v>79</v>
      </c>
    </row>
    <row r="230" spans="1:22">
      <c r="A230" s="14" t="s">
        <v>233</v>
      </c>
      <c r="B230" s="6">
        <v>2017</v>
      </c>
      <c r="C230" s="6">
        <v>3.8</v>
      </c>
      <c r="D230" s="6">
        <v>50</v>
      </c>
      <c r="E230" s="15"/>
      <c r="F230" s="7">
        <v>7.5999999999999998E-2</v>
      </c>
      <c r="G230" s="16"/>
      <c r="H230" s="16">
        <v>1.1661999999999999E-5</v>
      </c>
      <c r="I230" s="16">
        <v>2.3323999999999999E-7</v>
      </c>
      <c r="J230" s="16"/>
      <c r="K230" s="16">
        <v>6.12942725</v>
      </c>
      <c r="L230" s="7">
        <v>0.12258855</v>
      </c>
      <c r="M230" s="16"/>
      <c r="N230" s="7">
        <v>4.2565499999999996E-3</v>
      </c>
      <c r="O230" s="9">
        <v>8.5130999999999995E-5</v>
      </c>
      <c r="P230" s="15"/>
      <c r="Q230" s="10">
        <v>2751.0807</v>
      </c>
      <c r="R230" s="15">
        <v>55.021613899999998</v>
      </c>
      <c r="S230" s="15"/>
      <c r="T230" s="3" t="s">
        <v>15</v>
      </c>
      <c r="U230" s="15" t="s">
        <v>234</v>
      </c>
      <c r="V230" s="15" t="s">
        <v>79</v>
      </c>
    </row>
    <row r="231" spans="1:22" ht="90">
      <c r="A231" s="14" t="s">
        <v>235</v>
      </c>
      <c r="B231" s="6">
        <v>2020</v>
      </c>
      <c r="C231" s="6">
        <v>11.16</v>
      </c>
      <c r="D231" s="6">
        <v>550</v>
      </c>
      <c r="E231" s="15"/>
      <c r="F231" s="7">
        <v>2.0290909999999999E-2</v>
      </c>
      <c r="G231" s="16"/>
      <c r="H231" s="16">
        <v>3.4248999999999997E-5</v>
      </c>
      <c r="I231" s="16">
        <v>6.2271000000000002E-8</v>
      </c>
      <c r="J231" s="16"/>
      <c r="K231" s="16">
        <v>18.001159999999999</v>
      </c>
      <c r="L231" s="7">
        <v>3.2729380000000002E-2</v>
      </c>
      <c r="M231" s="16"/>
      <c r="N231" s="7">
        <v>1.2500809999999999E-2</v>
      </c>
      <c r="O231" s="9">
        <v>2.2728999999999999E-5</v>
      </c>
      <c r="P231" s="15"/>
      <c r="Q231" s="10">
        <v>8079.4896200000003</v>
      </c>
      <c r="R231" s="15">
        <v>14.689981100000001</v>
      </c>
      <c r="S231" s="15"/>
      <c r="T231" s="3" t="s">
        <v>15</v>
      </c>
      <c r="U231" s="17" t="s">
        <v>236</v>
      </c>
      <c r="V231" s="15" t="s">
        <v>79</v>
      </c>
    </row>
    <row r="232" spans="1:22" ht="60">
      <c r="A232" s="14" t="s">
        <v>235</v>
      </c>
      <c r="B232" s="6">
        <v>2021</v>
      </c>
      <c r="C232" s="6">
        <v>50.25</v>
      </c>
      <c r="D232" s="6">
        <v>550</v>
      </c>
      <c r="E232" s="15"/>
      <c r="F232" s="7">
        <v>9.1363639999999996E-2</v>
      </c>
      <c r="G232" s="16"/>
      <c r="H232" s="16">
        <v>1.5421E-4</v>
      </c>
      <c r="I232" s="16">
        <v>2.8037999999999997E-7</v>
      </c>
      <c r="J232" s="16"/>
      <c r="K232" s="16">
        <v>81.053610399999997</v>
      </c>
      <c r="L232" s="7">
        <v>0.14737020000000001</v>
      </c>
      <c r="M232" s="16"/>
      <c r="N232" s="7">
        <v>5.6287230000000001E-2</v>
      </c>
      <c r="O232" s="6">
        <v>1.0234E-4</v>
      </c>
      <c r="P232" s="15"/>
      <c r="Q232" s="10">
        <v>36379.422400000003</v>
      </c>
      <c r="R232" s="15">
        <v>66.144404300000005</v>
      </c>
      <c r="S232" s="15"/>
      <c r="T232" s="3" t="s">
        <v>15</v>
      </c>
      <c r="U232" s="17" t="s">
        <v>237</v>
      </c>
      <c r="V232" s="15" t="s">
        <v>79</v>
      </c>
    </row>
    <row r="233" spans="1:22">
      <c r="A233" s="14" t="s">
        <v>238</v>
      </c>
      <c r="B233" s="6">
        <v>2017</v>
      </c>
      <c r="C233" s="6">
        <v>2.14</v>
      </c>
      <c r="D233" s="6">
        <v>38.4</v>
      </c>
      <c r="E233" s="15"/>
      <c r="F233" s="7">
        <v>5.5729170000000001E-2</v>
      </c>
      <c r="G233" s="16"/>
      <c r="H233" s="16">
        <v>6.5674E-6</v>
      </c>
      <c r="I233" s="16">
        <v>1.7102999999999999E-7</v>
      </c>
      <c r="J233" s="16"/>
      <c r="K233" s="16">
        <v>3.4518353500000001</v>
      </c>
      <c r="L233" s="7">
        <v>8.9891550000000001E-2</v>
      </c>
      <c r="M233" s="16"/>
      <c r="N233" s="7">
        <v>2.39711E-3</v>
      </c>
      <c r="O233" s="9">
        <v>6.2424999999999999E-5</v>
      </c>
      <c r="P233" s="15"/>
      <c r="Q233" s="10">
        <v>1549.2928099999999</v>
      </c>
      <c r="R233" s="15">
        <v>40.346167000000001</v>
      </c>
      <c r="S233" s="15"/>
      <c r="T233" s="3" t="s">
        <v>15</v>
      </c>
      <c r="U233" s="15" t="s">
        <v>239</v>
      </c>
      <c r="V233" s="15" t="str">
        <f>VLOOKUP($A233, Assignments!$J:$K, 2, FALSE)</f>
        <v>Jacob</v>
      </c>
    </row>
    <row r="234" spans="1:22">
      <c r="A234" s="14" t="s">
        <v>238</v>
      </c>
      <c r="B234" s="6">
        <v>2018</v>
      </c>
      <c r="C234" s="6">
        <v>1.6</v>
      </c>
      <c r="D234" s="6">
        <v>38.4</v>
      </c>
      <c r="E234" s="15"/>
      <c r="F234" s="7">
        <v>4.1666670000000003E-2</v>
      </c>
      <c r="G234" s="16"/>
      <c r="H234" s="16">
        <v>4.9102E-6</v>
      </c>
      <c r="I234" s="16">
        <v>1.2786999999999999E-7</v>
      </c>
      <c r="J234" s="16"/>
      <c r="K234" s="16">
        <v>2.5808114799999999</v>
      </c>
      <c r="L234" s="7">
        <v>6.7208630000000005E-2</v>
      </c>
      <c r="M234" s="16"/>
      <c r="N234" s="7">
        <v>1.7922299999999999E-3</v>
      </c>
      <c r="O234" s="9">
        <v>4.6672999999999999E-5</v>
      </c>
      <c r="P234" s="15"/>
      <c r="Q234" s="10">
        <v>1158.34977</v>
      </c>
      <c r="R234" s="15">
        <v>30.1653585</v>
      </c>
      <c r="S234" s="15"/>
      <c r="T234" s="3" t="s">
        <v>15</v>
      </c>
      <c r="U234" s="15" t="s">
        <v>240</v>
      </c>
      <c r="V234" s="15" t="str">
        <f>VLOOKUP($A234, Assignments!$J:$K, 2, FALSE)</f>
        <v>Jacob</v>
      </c>
    </row>
    <row r="235" spans="1:22">
      <c r="A235" s="14" t="s">
        <v>238</v>
      </c>
      <c r="B235" s="6">
        <v>2019</v>
      </c>
      <c r="C235" s="6">
        <v>1.65</v>
      </c>
      <c r="D235" s="6">
        <v>38.4</v>
      </c>
      <c r="E235" s="15"/>
      <c r="F235" s="7">
        <v>4.296875E-2</v>
      </c>
      <c r="G235" s="16"/>
      <c r="H235" s="16">
        <v>5.0637000000000003E-6</v>
      </c>
      <c r="I235" s="16">
        <v>1.3187E-7</v>
      </c>
      <c r="J235" s="16"/>
      <c r="K235" s="16">
        <v>2.6614618299999999</v>
      </c>
      <c r="L235" s="7">
        <v>6.9308900000000007E-2</v>
      </c>
      <c r="M235" s="16"/>
      <c r="N235" s="7">
        <v>1.8482399999999999E-3</v>
      </c>
      <c r="O235" s="9">
        <v>4.8130999999999997E-5</v>
      </c>
      <c r="P235" s="15"/>
      <c r="Q235" s="10">
        <v>1194.5482</v>
      </c>
      <c r="R235" s="15">
        <v>31.108025999999999</v>
      </c>
      <c r="S235" s="15"/>
      <c r="T235" s="3" t="s">
        <v>15</v>
      </c>
      <c r="U235" s="15"/>
      <c r="V235" s="15" t="str">
        <f>VLOOKUP($A235, Assignments!$J:$K, 2, FALSE)</f>
        <v>Jacob</v>
      </c>
    </row>
    <row r="236" spans="1:22">
      <c r="A236" s="14" t="s">
        <v>238</v>
      </c>
      <c r="B236" s="6">
        <v>2020</v>
      </c>
      <c r="C236" s="6">
        <v>1.54</v>
      </c>
      <c r="D236" s="6">
        <v>38.4</v>
      </c>
      <c r="E236" s="15"/>
      <c r="F236" s="7">
        <v>4.0104170000000001E-2</v>
      </c>
      <c r="G236" s="16"/>
      <c r="H236" s="16">
        <v>4.7261000000000004E-6</v>
      </c>
      <c r="I236" s="16">
        <v>1.2307999999999999E-7</v>
      </c>
      <c r="J236" s="16"/>
      <c r="K236" s="16">
        <v>2.4840310400000001</v>
      </c>
      <c r="L236" s="7">
        <v>6.4688309999999999E-2</v>
      </c>
      <c r="M236" s="16"/>
      <c r="N236" s="7">
        <v>1.7250200000000001E-3</v>
      </c>
      <c r="O236" s="9">
        <v>4.4922000000000001E-5</v>
      </c>
      <c r="P236" s="15"/>
      <c r="Q236" s="10">
        <v>1114.91165</v>
      </c>
      <c r="R236" s="15">
        <v>29.0341576</v>
      </c>
      <c r="S236" s="15"/>
      <c r="T236" s="3" t="s">
        <v>15</v>
      </c>
      <c r="U236" s="15"/>
      <c r="V236" s="15" t="str">
        <f>VLOOKUP($A236, Assignments!$J:$K, 2, FALSE)</f>
        <v>Jacob</v>
      </c>
    </row>
    <row r="237" spans="1:22">
      <c r="A237" s="14" t="s">
        <v>238</v>
      </c>
      <c r="B237" s="6">
        <v>2021</v>
      </c>
      <c r="C237" s="6">
        <v>1.26</v>
      </c>
      <c r="D237" s="6">
        <v>38.4</v>
      </c>
      <c r="E237" s="15"/>
      <c r="F237" s="7">
        <v>3.2812500000000001E-2</v>
      </c>
      <c r="G237" s="16"/>
      <c r="H237" s="16">
        <v>3.8668E-6</v>
      </c>
      <c r="I237" s="16">
        <v>1.007E-7</v>
      </c>
      <c r="J237" s="16"/>
      <c r="K237" s="16">
        <v>2.03238904</v>
      </c>
      <c r="L237" s="7">
        <v>5.2926800000000003E-2</v>
      </c>
      <c r="M237" s="16"/>
      <c r="N237" s="7">
        <v>1.4113800000000001E-3</v>
      </c>
      <c r="O237" s="9">
        <v>3.6755000000000003E-5</v>
      </c>
      <c r="P237" s="15"/>
      <c r="Q237" s="10">
        <v>912.20044099999996</v>
      </c>
      <c r="R237" s="15">
        <v>23.755219799999999</v>
      </c>
      <c r="S237" s="15"/>
      <c r="T237" s="3" t="s">
        <v>15</v>
      </c>
      <c r="U237" s="15"/>
      <c r="V237" s="15" t="str">
        <f>VLOOKUP($A237, Assignments!$J:$K, 2, FALSE)</f>
        <v>Jacob</v>
      </c>
    </row>
    <row r="238" spans="1:22">
      <c r="A238" s="14" t="s">
        <v>238</v>
      </c>
      <c r="B238" s="6">
        <v>2022</v>
      </c>
      <c r="C238" s="6">
        <v>1.53</v>
      </c>
      <c r="D238" s="6">
        <v>38.4</v>
      </c>
      <c r="E238" s="15"/>
      <c r="F238" s="7">
        <v>3.9843749999999997E-2</v>
      </c>
      <c r="G238" s="16"/>
      <c r="H238" s="16">
        <v>4.6954E-6</v>
      </c>
      <c r="I238" s="16">
        <v>1.2228000000000001E-7</v>
      </c>
      <c r="J238" s="16"/>
      <c r="K238" s="16">
        <v>2.4679009700000001</v>
      </c>
      <c r="L238" s="7">
        <v>6.4268249999999999E-2</v>
      </c>
      <c r="M238" s="16"/>
      <c r="N238" s="7">
        <v>1.71382E-3</v>
      </c>
      <c r="O238" s="9">
        <v>4.4631E-5</v>
      </c>
      <c r="P238" s="15"/>
      <c r="Q238" s="10">
        <v>1107.6719599999999</v>
      </c>
      <c r="R238" s="15">
        <v>28.845624099999998</v>
      </c>
      <c r="S238" s="15"/>
      <c r="T238" s="3" t="s">
        <v>15</v>
      </c>
      <c r="U238" s="15"/>
      <c r="V238" s="15" t="str">
        <f>VLOOKUP($A238, Assignments!$J:$K, 2, FALSE)</f>
        <v>Jacob</v>
      </c>
    </row>
    <row r="239" spans="1:22" ht="45">
      <c r="A239" s="14" t="s">
        <v>241</v>
      </c>
      <c r="B239" s="6">
        <v>2022</v>
      </c>
      <c r="C239" s="6">
        <v>1.48</v>
      </c>
      <c r="D239" s="6">
        <v>357</v>
      </c>
      <c r="E239" s="15"/>
      <c r="F239" s="7">
        <v>4.1456599999999998E-3</v>
      </c>
      <c r="G239" s="16"/>
      <c r="H239" s="16">
        <v>4.5419999999999999E-6</v>
      </c>
      <c r="I239" s="16">
        <v>1.2722999999999999E-8</v>
      </c>
      <c r="J239" s="16"/>
      <c r="K239" s="16">
        <v>2.3872506100000002</v>
      </c>
      <c r="L239" s="7">
        <v>6.6869800000000004E-3</v>
      </c>
      <c r="M239" s="16"/>
      <c r="N239" s="7">
        <v>1.65781E-3</v>
      </c>
      <c r="O239" s="9">
        <v>4.6437000000000001E-6</v>
      </c>
      <c r="P239" s="15"/>
      <c r="Q239" s="10">
        <v>1071.47353</v>
      </c>
      <c r="R239" s="15">
        <v>3.0013264300000002</v>
      </c>
      <c r="S239" s="15"/>
      <c r="T239" s="3" t="s">
        <v>15</v>
      </c>
      <c r="U239" s="17" t="s">
        <v>242</v>
      </c>
      <c r="V239" s="15" t="str">
        <f>VLOOKUP($A239, Assignments!$J:$K, 2, FALSE)</f>
        <v>Payman</v>
      </c>
    </row>
    <row r="240" spans="1:22">
      <c r="A240" s="14" t="s">
        <v>243</v>
      </c>
      <c r="B240" s="6">
        <v>2017</v>
      </c>
      <c r="C240" s="6">
        <v>0.202546</v>
      </c>
      <c r="D240" s="6">
        <v>6.7</v>
      </c>
      <c r="E240" s="15"/>
      <c r="F240" s="7">
        <v>3.0230750000000001E-2</v>
      </c>
      <c r="G240" s="16"/>
      <c r="H240" s="16">
        <v>6.2159000000000005E-7</v>
      </c>
      <c r="I240" s="16">
        <v>9.2774999999999995E-8</v>
      </c>
      <c r="J240" s="16"/>
      <c r="K240" s="16">
        <v>0.32670814999999997</v>
      </c>
      <c r="L240" s="7">
        <v>4.8762409999999999E-2</v>
      </c>
      <c r="M240" s="16"/>
      <c r="N240" s="7">
        <v>2.2688E-4</v>
      </c>
      <c r="O240" s="9">
        <v>3.3862999999999997E-5</v>
      </c>
      <c r="P240" s="15"/>
      <c r="Q240" s="10">
        <v>146.636945</v>
      </c>
      <c r="R240" s="15">
        <v>21.886111199999998</v>
      </c>
      <c r="S240" s="15"/>
      <c r="T240" s="3" t="s">
        <v>15</v>
      </c>
      <c r="U240" s="15" t="s">
        <v>244</v>
      </c>
      <c r="V240" s="15" t="s">
        <v>79</v>
      </c>
    </row>
    <row r="241" spans="1:22">
      <c r="A241" s="14" t="s">
        <v>243</v>
      </c>
      <c r="B241" s="6">
        <v>2018</v>
      </c>
      <c r="C241" s="6">
        <v>0.101273</v>
      </c>
      <c r="D241" s="6">
        <v>6.7</v>
      </c>
      <c r="E241" s="15"/>
      <c r="F241" s="7">
        <v>1.511537E-2</v>
      </c>
      <c r="G241" s="16"/>
      <c r="H241" s="16">
        <v>3.108E-7</v>
      </c>
      <c r="I241" s="16">
        <v>4.6386999999999997E-8</v>
      </c>
      <c r="J241" s="16"/>
      <c r="K241" s="16">
        <v>0.16335408000000001</v>
      </c>
      <c r="L241" s="7">
        <v>2.438121E-2</v>
      </c>
      <c r="M241" s="16"/>
      <c r="N241" s="7">
        <v>1.1344E-4</v>
      </c>
      <c r="O241" s="9">
        <v>1.6931000000000001E-5</v>
      </c>
      <c r="P241" s="15"/>
      <c r="Q241" s="10">
        <v>73.318472400000005</v>
      </c>
      <c r="R241" s="15">
        <v>10.943055599999999</v>
      </c>
      <c r="S241" s="15"/>
      <c r="T241" s="3" t="s">
        <v>15</v>
      </c>
      <c r="U241" s="15" t="s">
        <v>244</v>
      </c>
      <c r="V241" s="15" t="s">
        <v>79</v>
      </c>
    </row>
    <row r="242" spans="1:22">
      <c r="A242" s="14" t="s">
        <v>245</v>
      </c>
      <c r="B242" s="6">
        <v>2017</v>
      </c>
      <c r="C242" s="6">
        <v>4</v>
      </c>
      <c r="D242" s="6">
        <v>127.3</v>
      </c>
      <c r="E242" s="15"/>
      <c r="F242" s="7">
        <v>3.1421839999999999E-2</v>
      </c>
      <c r="G242" s="16"/>
      <c r="H242" s="16">
        <v>1.2276000000000001E-5</v>
      </c>
      <c r="I242" s="16">
        <v>9.6429999999999997E-8</v>
      </c>
      <c r="J242" s="16"/>
      <c r="K242" s="16">
        <v>6.4520286899999997</v>
      </c>
      <c r="L242" s="7">
        <v>5.0683649999999997E-2</v>
      </c>
      <c r="M242" s="16"/>
      <c r="N242" s="7">
        <v>4.4805799999999996E-3</v>
      </c>
      <c r="O242" s="9">
        <v>3.5197000000000002E-5</v>
      </c>
      <c r="P242" s="15"/>
      <c r="Q242" s="10">
        <v>2895.8744200000001</v>
      </c>
      <c r="R242" s="15">
        <v>22.7484243</v>
      </c>
      <c r="S242" s="15"/>
      <c r="T242" s="3" t="s">
        <v>15</v>
      </c>
      <c r="U242" s="15" t="s">
        <v>246</v>
      </c>
      <c r="V242" s="15" t="str">
        <f>VLOOKUP($A242, Assignments!$J:$K, 2, FALSE)</f>
        <v>Jacob</v>
      </c>
    </row>
    <row r="243" spans="1:22">
      <c r="A243" s="14" t="s">
        <v>245</v>
      </c>
      <c r="B243" s="6">
        <v>2018</v>
      </c>
      <c r="C243" s="6">
        <v>1.7</v>
      </c>
      <c r="D243" s="6">
        <v>127.3</v>
      </c>
      <c r="E243" s="15"/>
      <c r="F243" s="7">
        <v>1.335428E-2</v>
      </c>
      <c r="G243" s="16"/>
      <c r="H243" s="16">
        <v>5.2171000000000004E-6</v>
      </c>
      <c r="I243" s="16">
        <v>4.0982999999999997E-8</v>
      </c>
      <c r="J243" s="16"/>
      <c r="K243" s="16">
        <v>2.7421121899999998</v>
      </c>
      <c r="L243" s="7">
        <v>2.1540549999999999E-2</v>
      </c>
      <c r="M243" s="16"/>
      <c r="N243" s="7">
        <v>1.90424E-3</v>
      </c>
      <c r="O243" s="9">
        <v>1.4959E-5</v>
      </c>
      <c r="P243" s="15"/>
      <c r="Q243" s="10">
        <v>1230.7466300000001</v>
      </c>
      <c r="R243" s="15">
        <v>9.6680803399999995</v>
      </c>
      <c r="S243" s="15"/>
      <c r="T243" s="3" t="s">
        <v>15</v>
      </c>
      <c r="U243" s="15"/>
      <c r="V243" s="15" t="str">
        <f>VLOOKUP($A243, Assignments!$J:$K, 2, FALSE)</f>
        <v>Jacob</v>
      </c>
    </row>
    <row r="244" spans="1:22">
      <c r="A244" s="14" t="s">
        <v>245</v>
      </c>
      <c r="B244" s="6">
        <v>2019</v>
      </c>
      <c r="C244" s="6">
        <v>2.2999999999999998</v>
      </c>
      <c r="D244" s="6">
        <v>127.3</v>
      </c>
      <c r="E244" s="15"/>
      <c r="F244" s="7">
        <v>1.806756E-2</v>
      </c>
      <c r="G244" s="16"/>
      <c r="H244" s="16">
        <v>7.0584E-6</v>
      </c>
      <c r="I244" s="16">
        <v>5.5447E-8</v>
      </c>
      <c r="J244" s="16"/>
      <c r="K244" s="16">
        <v>3.7099164999999998</v>
      </c>
      <c r="L244" s="7">
        <v>2.9143100000000002E-2</v>
      </c>
      <c r="M244" s="16"/>
      <c r="N244" s="7">
        <v>2.5763299999999999E-3</v>
      </c>
      <c r="O244" s="9">
        <v>2.0237999999999998E-5</v>
      </c>
      <c r="P244" s="15"/>
      <c r="Q244" s="10">
        <v>1665.12779</v>
      </c>
      <c r="R244" s="15">
        <v>13.080344</v>
      </c>
      <c r="S244" s="15"/>
      <c r="T244" s="3" t="s">
        <v>15</v>
      </c>
      <c r="U244" s="15"/>
      <c r="V244" s="15" t="str">
        <f>VLOOKUP($A244, Assignments!$J:$K, 2, FALSE)</f>
        <v>Jacob</v>
      </c>
    </row>
    <row r="245" spans="1:22">
      <c r="A245" s="14" t="s">
        <v>245</v>
      </c>
      <c r="B245" s="6">
        <v>2020</v>
      </c>
      <c r="C245" s="6">
        <v>9.1999999999999993</v>
      </c>
      <c r="D245" s="6">
        <v>127.3</v>
      </c>
      <c r="E245" s="15"/>
      <c r="F245" s="7">
        <v>7.2270230000000005E-2</v>
      </c>
      <c r="G245" s="16"/>
      <c r="H245" s="16">
        <v>2.8234000000000001E-5</v>
      </c>
      <c r="I245" s="16">
        <v>2.2179E-7</v>
      </c>
      <c r="J245" s="16"/>
      <c r="K245" s="16">
        <v>14.839665999999999</v>
      </c>
      <c r="L245" s="7">
        <v>0.11657240000000001</v>
      </c>
      <c r="M245" s="16"/>
      <c r="N245" s="7">
        <v>1.030532E-2</v>
      </c>
      <c r="O245" s="9">
        <v>8.0952999999999996E-5</v>
      </c>
      <c r="P245" s="15"/>
      <c r="Q245" s="10">
        <v>6660.51116</v>
      </c>
      <c r="R245" s="15">
        <v>52.3213759</v>
      </c>
      <c r="S245" s="15"/>
      <c r="T245" s="3" t="s">
        <v>15</v>
      </c>
      <c r="U245" s="15"/>
      <c r="V245" s="15" t="str">
        <f>VLOOKUP($A245, Assignments!$J:$K, 2, FALSE)</f>
        <v>Jacob</v>
      </c>
    </row>
    <row r="246" spans="1:22">
      <c r="A246" s="14" t="s">
        <v>247</v>
      </c>
      <c r="B246" s="6">
        <v>2021</v>
      </c>
      <c r="C246" s="6">
        <v>0.2</v>
      </c>
      <c r="D246" s="6">
        <v>14.7</v>
      </c>
      <c r="E246" s="15"/>
      <c r="F246" s="7">
        <v>1.360544E-2</v>
      </c>
      <c r="G246" s="16"/>
      <c r="H246" s="16">
        <v>6.1378000000000003E-7</v>
      </c>
      <c r="I246" s="16">
        <v>4.1753999999999998E-8</v>
      </c>
      <c r="J246" s="16"/>
      <c r="K246" s="16">
        <v>0.32260143000000002</v>
      </c>
      <c r="L246" s="7">
        <v>2.1945679999999999E-2</v>
      </c>
      <c r="M246" s="16"/>
      <c r="N246" s="7">
        <v>2.2403000000000001E-4</v>
      </c>
      <c r="O246" s="9">
        <v>1.524E-5</v>
      </c>
      <c r="P246" s="15"/>
      <c r="Q246" s="10">
        <v>144.79372100000001</v>
      </c>
      <c r="R246" s="15">
        <v>9.8499129799999992</v>
      </c>
      <c r="S246" s="15"/>
      <c r="T246" s="3" t="s">
        <v>15</v>
      </c>
      <c r="U246" s="30" t="s">
        <v>119</v>
      </c>
      <c r="V246" s="15" t="str">
        <f>VLOOKUP($A246, Assignments!$J:$K, 2, FALSE)</f>
        <v>Aakash</v>
      </c>
    </row>
    <row r="247" spans="1:22">
      <c r="A247" s="14" t="s">
        <v>248</v>
      </c>
      <c r="B247" s="6">
        <v>2017</v>
      </c>
      <c r="C247" s="6">
        <v>0.6</v>
      </c>
      <c r="D247" s="6">
        <v>46</v>
      </c>
      <c r="E247" s="15"/>
      <c r="F247" s="7">
        <v>1.304348E-2</v>
      </c>
      <c r="G247" s="16"/>
      <c r="H247" s="16">
        <v>1.8413000000000001E-6</v>
      </c>
      <c r="I247" s="16">
        <v>4.0029000000000001E-8</v>
      </c>
      <c r="J247" s="16"/>
      <c r="K247" s="16">
        <v>0.96780429999999995</v>
      </c>
      <c r="L247" s="7">
        <v>2.1039220000000001E-2</v>
      </c>
      <c r="M247" s="16"/>
      <c r="N247" s="7">
        <v>6.7208999999999997E-4</v>
      </c>
      <c r="O247" s="9">
        <v>1.4611E-5</v>
      </c>
      <c r="P247" s="15"/>
      <c r="Q247" s="10">
        <v>434.38116200000002</v>
      </c>
      <c r="R247" s="15">
        <v>9.4430687500000001</v>
      </c>
      <c r="S247" s="15"/>
      <c r="T247" s="3" t="s">
        <v>15</v>
      </c>
      <c r="U247" s="30" t="s">
        <v>119</v>
      </c>
      <c r="V247" s="15" t="str">
        <f>VLOOKUP($A247, Assignments!$J:$K, 2, FALSE)</f>
        <v>Aakash</v>
      </c>
    </row>
    <row r="248" spans="1:22">
      <c r="A248" s="14" t="s">
        <v>248</v>
      </c>
      <c r="B248" s="6">
        <v>2020</v>
      </c>
      <c r="C248" s="6">
        <v>0.6</v>
      </c>
      <c r="D248" s="6">
        <v>46</v>
      </c>
      <c r="E248" s="15"/>
      <c r="F248" s="7">
        <v>1.304348E-2</v>
      </c>
      <c r="G248" s="16"/>
      <c r="H248" s="16">
        <v>1.8413000000000001E-6</v>
      </c>
      <c r="I248" s="16">
        <v>4.0029000000000001E-8</v>
      </c>
      <c r="J248" s="16"/>
      <c r="K248" s="16">
        <v>0.96780429999999995</v>
      </c>
      <c r="L248" s="7">
        <v>2.1039220000000001E-2</v>
      </c>
      <c r="M248" s="16"/>
      <c r="N248" s="7">
        <v>6.7208999999999997E-4</v>
      </c>
      <c r="O248" s="9">
        <v>1.4611E-5</v>
      </c>
      <c r="P248" s="15"/>
      <c r="Q248" s="10">
        <v>434.38116200000002</v>
      </c>
      <c r="R248" s="15">
        <v>9.4430687500000001</v>
      </c>
      <c r="S248" s="15"/>
      <c r="T248" s="3" t="s">
        <v>15</v>
      </c>
      <c r="U248" s="30" t="s">
        <v>119</v>
      </c>
      <c r="V248" s="15" t="str">
        <f>VLOOKUP($A248, Assignments!$J:$K, 2, FALSE)</f>
        <v>Aakash</v>
      </c>
    </row>
    <row r="249" spans="1:22">
      <c r="A249" s="14" t="s">
        <v>249</v>
      </c>
      <c r="B249" s="6">
        <v>2017</v>
      </c>
      <c r="C249" s="6">
        <v>24.4</v>
      </c>
      <c r="D249" s="6">
        <v>294</v>
      </c>
      <c r="E249" s="15"/>
      <c r="F249" s="7">
        <v>8.2993200000000003E-2</v>
      </c>
      <c r="G249" s="16"/>
      <c r="H249" s="16">
        <v>7.4881000000000004E-5</v>
      </c>
      <c r="I249" s="16">
        <v>2.5470000000000002E-7</v>
      </c>
      <c r="J249" s="16"/>
      <c r="K249" s="16">
        <v>39.357374999999998</v>
      </c>
      <c r="L249" s="7">
        <v>0.13386861999999999</v>
      </c>
      <c r="M249" s="16"/>
      <c r="N249" s="7">
        <v>2.733151E-2</v>
      </c>
      <c r="O249" s="9">
        <v>9.2964E-5</v>
      </c>
      <c r="P249" s="15"/>
      <c r="Q249" s="10">
        <v>17664.833900000001</v>
      </c>
      <c r="R249" s="15">
        <v>60.084469200000001</v>
      </c>
      <c r="S249" s="15"/>
      <c r="T249" s="3" t="s">
        <v>15</v>
      </c>
      <c r="U249" s="15" t="s">
        <v>250</v>
      </c>
      <c r="V249" s="15" t="str">
        <f>VLOOKUP($A249, Assignments!$J:$K, 2, FALSE)</f>
        <v>Jacob</v>
      </c>
    </row>
    <row r="250" spans="1:22">
      <c r="A250" s="14" t="s">
        <v>251</v>
      </c>
      <c r="B250" s="6">
        <v>2017</v>
      </c>
      <c r="C250" s="6">
        <v>12.8757</v>
      </c>
      <c r="D250" s="6">
        <v>1448</v>
      </c>
      <c r="E250" s="15"/>
      <c r="F250" s="7">
        <v>8.8920600000000002E-3</v>
      </c>
      <c r="G250" s="16"/>
      <c r="H250" s="16">
        <v>3.9514000000000001E-5</v>
      </c>
      <c r="I250" s="16">
        <v>2.7289E-8</v>
      </c>
      <c r="J250" s="16"/>
      <c r="K250" s="16">
        <v>20.7685964</v>
      </c>
      <c r="L250" s="7">
        <v>1.434295E-2</v>
      </c>
      <c r="M250" s="16"/>
      <c r="N250" s="7">
        <v>1.442264E-2</v>
      </c>
      <c r="O250" s="9">
        <v>9.9604000000000004E-6</v>
      </c>
      <c r="P250" s="15"/>
      <c r="Q250" s="10">
        <v>9321.6025599999994</v>
      </c>
      <c r="R250" s="15">
        <v>6.4375708300000003</v>
      </c>
      <c r="S250" s="15"/>
      <c r="T250" s="3" t="s">
        <v>15</v>
      </c>
      <c r="U250" s="30" t="s">
        <v>119</v>
      </c>
      <c r="V250" s="15" t="str">
        <f>VLOOKUP($A250, Assignments!$J:$K, 2, FALSE)</f>
        <v>Aakash</v>
      </c>
    </row>
    <row r="251" spans="1:22">
      <c r="A251" s="14" t="s">
        <v>251</v>
      </c>
      <c r="B251" s="6">
        <v>2018</v>
      </c>
      <c r="C251" s="6">
        <v>12.8757</v>
      </c>
      <c r="D251" s="6">
        <v>1448</v>
      </c>
      <c r="E251" s="15"/>
      <c r="F251" s="7">
        <v>8.8920600000000002E-3</v>
      </c>
      <c r="G251" s="16"/>
      <c r="H251" s="16">
        <v>3.9514000000000001E-5</v>
      </c>
      <c r="I251" s="16">
        <v>2.7289E-8</v>
      </c>
      <c r="J251" s="16"/>
      <c r="K251" s="16">
        <v>20.7685964</v>
      </c>
      <c r="L251" s="7">
        <v>1.434295E-2</v>
      </c>
      <c r="M251" s="16"/>
      <c r="N251" s="7">
        <v>1.442264E-2</v>
      </c>
      <c r="O251" s="9">
        <v>9.9604000000000004E-6</v>
      </c>
      <c r="P251" s="15"/>
      <c r="Q251" s="10">
        <v>9321.6025599999994</v>
      </c>
      <c r="R251" s="15">
        <v>6.4375708300000003</v>
      </c>
      <c r="S251" s="15"/>
      <c r="T251" s="3" t="s">
        <v>15</v>
      </c>
      <c r="U251" s="30" t="s">
        <v>119</v>
      </c>
      <c r="V251" s="15" t="str">
        <f>VLOOKUP($A251, Assignments!$J:$K, 2, FALSE)</f>
        <v>Aakash</v>
      </c>
    </row>
    <row r="252" spans="1:22">
      <c r="A252" s="14" t="s">
        <v>251</v>
      </c>
      <c r="B252" s="6">
        <v>2019</v>
      </c>
      <c r="C252" s="6">
        <v>12.82</v>
      </c>
      <c r="D252" s="6">
        <v>1448</v>
      </c>
      <c r="E252" s="15"/>
      <c r="F252" s="7">
        <v>8.8535899999999997E-3</v>
      </c>
      <c r="G252" s="16"/>
      <c r="H252" s="16">
        <v>3.9342999999999999E-5</v>
      </c>
      <c r="I252" s="16">
        <v>2.7170999999999999E-8</v>
      </c>
      <c r="J252" s="16"/>
      <c r="K252" s="16">
        <v>20.678751900000002</v>
      </c>
      <c r="L252" s="7">
        <v>1.4280910000000001E-2</v>
      </c>
      <c r="M252" s="16"/>
      <c r="N252" s="7">
        <v>1.436024E-2</v>
      </c>
      <c r="O252" s="9">
        <v>9.9173000000000007E-6</v>
      </c>
      <c r="P252" s="15"/>
      <c r="Q252" s="10">
        <v>9281.2775099999999</v>
      </c>
      <c r="R252" s="15">
        <v>6.4097220300000002</v>
      </c>
      <c r="S252" s="15"/>
      <c r="T252" s="3" t="s">
        <v>15</v>
      </c>
      <c r="U252" s="30" t="s">
        <v>119</v>
      </c>
      <c r="V252" s="15" t="str">
        <f>VLOOKUP($A252, Assignments!$J:$K, 2, FALSE)</f>
        <v>Aakash</v>
      </c>
    </row>
    <row r="253" spans="1:22">
      <c r="A253" s="14" t="s">
        <v>251</v>
      </c>
      <c r="B253" s="6">
        <v>2020</v>
      </c>
      <c r="C253" s="6">
        <v>11.48</v>
      </c>
      <c r="D253" s="6">
        <v>1448</v>
      </c>
      <c r="E253" s="15"/>
      <c r="F253" s="7">
        <v>7.9281799999999999E-3</v>
      </c>
      <c r="G253" s="16"/>
      <c r="H253" s="16">
        <v>3.5231000000000002E-5</v>
      </c>
      <c r="I253" s="16">
        <v>2.4331000000000001E-8</v>
      </c>
      <c r="J253" s="16"/>
      <c r="K253" s="16">
        <v>18.5173223</v>
      </c>
      <c r="L253" s="7">
        <v>1.278821E-2</v>
      </c>
      <c r="M253" s="16"/>
      <c r="N253" s="7">
        <v>1.2859249999999999E-2</v>
      </c>
      <c r="O253" s="9">
        <v>8.8806999999999995E-6</v>
      </c>
      <c r="P253" s="15"/>
      <c r="Q253" s="10">
        <v>8311.1595799999996</v>
      </c>
      <c r="R253" s="15">
        <v>5.7397510900000004</v>
      </c>
      <c r="S253" s="15"/>
      <c r="T253" s="3" t="s">
        <v>15</v>
      </c>
      <c r="U253" s="30" t="s">
        <v>119</v>
      </c>
      <c r="V253" s="15" t="str">
        <f>VLOOKUP($A253, Assignments!$J:$K, 2, FALSE)</f>
        <v>Aakash</v>
      </c>
    </row>
    <row r="254" spans="1:22">
      <c r="A254" s="14" t="s">
        <v>251</v>
      </c>
      <c r="B254" s="6">
        <v>2021</v>
      </c>
      <c r="C254" s="6">
        <v>8.4339999999999993</v>
      </c>
      <c r="D254" s="6">
        <v>1448</v>
      </c>
      <c r="E254" s="15"/>
      <c r="F254" s="7">
        <v>5.8245900000000001E-3</v>
      </c>
      <c r="G254" s="16"/>
      <c r="H254" s="16">
        <v>2.5882999999999999E-5</v>
      </c>
      <c r="I254" s="16">
        <v>1.7875E-8</v>
      </c>
      <c r="J254" s="16"/>
      <c r="K254" s="16">
        <v>13.6041025</v>
      </c>
      <c r="L254" s="7">
        <v>9.3951E-3</v>
      </c>
      <c r="M254" s="16"/>
      <c r="N254" s="7">
        <v>9.4472900000000005E-3</v>
      </c>
      <c r="O254" s="9">
        <v>6.5243999999999997E-6</v>
      </c>
      <c r="P254" s="15"/>
      <c r="Q254" s="10">
        <v>6105.9512100000002</v>
      </c>
      <c r="R254" s="15">
        <v>4.2168171299999999</v>
      </c>
      <c r="S254" s="15"/>
      <c r="T254" s="3" t="s">
        <v>15</v>
      </c>
      <c r="U254" s="30" t="s">
        <v>119</v>
      </c>
      <c r="V254" s="15" t="str">
        <f>VLOOKUP($A254, Assignments!$J:$K, 2, FALSE)</f>
        <v>Aakash</v>
      </c>
    </row>
    <row r="255" spans="1:22">
      <c r="A255" s="14" t="s">
        <v>251</v>
      </c>
      <c r="B255" s="6">
        <v>2022</v>
      </c>
      <c r="C255" s="6">
        <v>10.657</v>
      </c>
      <c r="D255" s="6">
        <v>1448</v>
      </c>
      <c r="E255" s="15"/>
      <c r="F255" s="7">
        <v>7.3598099999999996E-3</v>
      </c>
      <c r="G255" s="16"/>
      <c r="H255" s="16">
        <v>3.2704999999999999E-5</v>
      </c>
      <c r="I255" s="16">
        <v>2.2586000000000001E-8</v>
      </c>
      <c r="J255" s="16"/>
      <c r="K255" s="16">
        <v>17.189817399999999</v>
      </c>
      <c r="L255" s="7">
        <v>1.1871420000000001E-2</v>
      </c>
      <c r="M255" s="16"/>
      <c r="N255" s="7">
        <v>1.1937369999999999E-2</v>
      </c>
      <c r="O255" s="9">
        <v>8.2439999999999993E-6</v>
      </c>
      <c r="P255" s="15"/>
      <c r="Q255" s="10">
        <v>7715.3334100000002</v>
      </c>
      <c r="R255" s="15">
        <v>5.3282689300000001</v>
      </c>
      <c r="S255" s="15"/>
      <c r="T255" s="3" t="s">
        <v>15</v>
      </c>
      <c r="U255" s="30" t="s">
        <v>119</v>
      </c>
      <c r="V255" s="15" t="str">
        <f>VLOOKUP($A255, Assignments!$J:$K, 2, FALSE)</f>
        <v>Aakash</v>
      </c>
    </row>
    <row r="256" spans="1:22">
      <c r="A256" s="14" t="s">
        <v>243</v>
      </c>
      <c r="B256" s="6">
        <v>2019</v>
      </c>
      <c r="C256" s="6">
        <v>0.101273</v>
      </c>
      <c r="D256" s="6">
        <v>6.7</v>
      </c>
      <c r="E256" s="15"/>
      <c r="F256" s="7">
        <v>1.511537E-2</v>
      </c>
      <c r="G256" s="16"/>
      <c r="H256" s="16">
        <v>3.108E-7</v>
      </c>
      <c r="I256" s="16">
        <v>4.6386999999999997E-8</v>
      </c>
      <c r="J256" s="16"/>
      <c r="K256" s="16">
        <v>0.16335408000000001</v>
      </c>
      <c r="L256" s="7">
        <v>2.438121E-2</v>
      </c>
      <c r="M256" s="16"/>
      <c r="N256" s="7">
        <v>1.1344E-4</v>
      </c>
      <c r="O256" s="9">
        <v>1.6931000000000001E-5</v>
      </c>
      <c r="P256" s="15"/>
      <c r="Q256" s="10">
        <v>73.318472400000005</v>
      </c>
      <c r="R256" s="15">
        <v>10.943055599999999</v>
      </c>
      <c r="S256" s="15"/>
      <c r="T256" s="3" t="s">
        <v>15</v>
      </c>
      <c r="U256" s="15" t="s">
        <v>244</v>
      </c>
      <c r="V256" s="15" t="s">
        <v>79</v>
      </c>
    </row>
    <row r="257" spans="1:22">
      <c r="A257" s="14" t="s">
        <v>252</v>
      </c>
      <c r="B257" s="6">
        <v>2020</v>
      </c>
      <c r="C257" s="6">
        <v>3.6</v>
      </c>
      <c r="D257" s="6">
        <v>87</v>
      </c>
      <c r="E257" s="15"/>
      <c r="F257" s="7">
        <v>4.1379310000000002E-2</v>
      </c>
      <c r="G257" s="16"/>
      <c r="H257" s="16">
        <v>1.1048E-5</v>
      </c>
      <c r="I257" s="16">
        <v>1.2699E-7</v>
      </c>
      <c r="J257" s="16"/>
      <c r="K257" s="16">
        <v>5.8068258200000002</v>
      </c>
      <c r="L257" s="7">
        <v>6.6745120000000005E-2</v>
      </c>
      <c r="M257" s="16"/>
      <c r="N257" s="7">
        <v>4.0325200000000004E-3</v>
      </c>
      <c r="O257" s="9">
        <v>4.6350999999999997E-5</v>
      </c>
      <c r="P257" s="15"/>
      <c r="Q257" s="10">
        <v>2606.2869700000001</v>
      </c>
      <c r="R257" s="15">
        <v>29.9573216</v>
      </c>
      <c r="S257" s="15"/>
      <c r="T257" s="3" t="s">
        <v>15</v>
      </c>
      <c r="U257" s="15" t="s">
        <v>253</v>
      </c>
      <c r="V257" s="15" t="s">
        <v>79</v>
      </c>
    </row>
    <row r="258" spans="1:22">
      <c r="A258" s="14" t="s">
        <v>254</v>
      </c>
      <c r="B258" s="6">
        <v>2018</v>
      </c>
      <c r="C258" s="6">
        <v>11.25</v>
      </c>
      <c r="D258" s="6">
        <v>113.8</v>
      </c>
      <c r="E258" s="15"/>
      <c r="F258" s="7">
        <v>9.8857639999999997E-2</v>
      </c>
      <c r="G258" s="16"/>
      <c r="H258" s="16">
        <v>3.4524999999999999E-5</v>
      </c>
      <c r="I258" s="16">
        <v>3.0338000000000001E-7</v>
      </c>
      <c r="J258" s="16"/>
      <c r="K258" s="16">
        <v>18.1463307</v>
      </c>
      <c r="L258" s="7">
        <v>0.15945809</v>
      </c>
      <c r="M258" s="16"/>
      <c r="N258" s="7">
        <v>1.2601619999999999E-2</v>
      </c>
      <c r="O258" s="6">
        <v>1.1073000000000001E-4</v>
      </c>
      <c r="P258" s="15"/>
      <c r="Q258" s="10">
        <v>8144.6468000000004</v>
      </c>
      <c r="R258" s="15">
        <v>71.569831300000004</v>
      </c>
      <c r="S258" s="15"/>
      <c r="T258" s="3" t="s">
        <v>15</v>
      </c>
      <c r="U258" s="15" t="s">
        <v>255</v>
      </c>
      <c r="V258" s="15" t="str">
        <f>VLOOKUP($A258, Assignments!$J:$K, 2, FALSE)</f>
        <v>Jacob</v>
      </c>
    </row>
    <row r="259" spans="1:22">
      <c r="A259" s="14" t="s">
        <v>254</v>
      </c>
      <c r="B259" s="6">
        <v>2019</v>
      </c>
      <c r="C259" s="6">
        <v>9.92</v>
      </c>
      <c r="D259" s="6">
        <v>113.8</v>
      </c>
      <c r="E259" s="15"/>
      <c r="F259" s="7">
        <v>8.717047E-2</v>
      </c>
      <c r="G259" s="16"/>
      <c r="H259" s="16">
        <v>3.0443E-5</v>
      </c>
      <c r="I259" s="16">
        <v>2.6752E-7</v>
      </c>
      <c r="J259" s="16"/>
      <c r="K259" s="16">
        <v>16.001031099999999</v>
      </c>
      <c r="L259" s="7">
        <v>0.1406066</v>
      </c>
      <c r="M259" s="16"/>
      <c r="N259" s="7">
        <v>1.111183E-2</v>
      </c>
      <c r="O259" s="9">
        <v>9.7643E-5</v>
      </c>
      <c r="P259" s="15"/>
      <c r="Q259" s="10">
        <v>7181.7685499999998</v>
      </c>
      <c r="R259" s="15">
        <v>63.108686800000001</v>
      </c>
      <c r="S259" s="15"/>
      <c r="T259" s="3" t="s">
        <v>15</v>
      </c>
      <c r="U259" s="15" t="s">
        <v>256</v>
      </c>
      <c r="V259" s="15" t="str">
        <f>VLOOKUP($A259, Assignments!$J:$K, 2, FALSE)</f>
        <v>Jacob</v>
      </c>
    </row>
    <row r="260" spans="1:22">
      <c r="A260" s="14" t="s">
        <v>254</v>
      </c>
      <c r="B260" s="6">
        <v>2020</v>
      </c>
      <c r="C260" s="6">
        <v>10.38</v>
      </c>
      <c r="D260" s="6">
        <v>113.8</v>
      </c>
      <c r="E260" s="15"/>
      <c r="F260" s="7">
        <v>9.1212650000000006E-2</v>
      </c>
      <c r="G260" s="16"/>
      <c r="H260" s="16">
        <v>3.1854999999999999E-5</v>
      </c>
      <c r="I260" s="16">
        <v>2.7991999999999998E-7</v>
      </c>
      <c r="J260" s="16"/>
      <c r="K260" s="16">
        <v>16.7430144</v>
      </c>
      <c r="L260" s="7">
        <v>0.14712665999999999</v>
      </c>
      <c r="M260" s="16"/>
      <c r="N260" s="7">
        <v>1.162709E-2</v>
      </c>
      <c r="O260" s="6">
        <v>1.0217000000000001E-4</v>
      </c>
      <c r="P260" s="15"/>
      <c r="Q260" s="10">
        <v>7514.7941099999998</v>
      </c>
      <c r="R260" s="15">
        <v>66.0350976</v>
      </c>
      <c r="S260" s="15"/>
      <c r="T260" s="3" t="s">
        <v>15</v>
      </c>
      <c r="U260" s="15"/>
      <c r="V260" s="15" t="str">
        <f>VLOOKUP($A260, Assignments!$J:$K, 2, FALSE)</f>
        <v>Jacob</v>
      </c>
    </row>
    <row r="261" spans="1:22">
      <c r="A261" s="14" t="s">
        <v>257</v>
      </c>
      <c r="B261" s="6">
        <v>2017</v>
      </c>
      <c r="C261" s="6">
        <v>0.5</v>
      </c>
      <c r="D261" s="6">
        <v>22</v>
      </c>
      <c r="E261" s="15"/>
      <c r="F261" s="7">
        <v>2.2727270000000001E-2</v>
      </c>
      <c r="G261" s="16"/>
      <c r="H261" s="16">
        <v>1.5344000000000001E-6</v>
      </c>
      <c r="I261" s="16">
        <v>6.9746999999999996E-8</v>
      </c>
      <c r="J261" s="16"/>
      <c r="K261" s="16">
        <v>0.80650359000000005</v>
      </c>
      <c r="L261" s="7">
        <v>3.6659249999999997E-2</v>
      </c>
      <c r="M261" s="16"/>
      <c r="N261" s="7">
        <v>5.6006999999999997E-4</v>
      </c>
      <c r="O261" s="9">
        <v>2.5457999999999999E-5</v>
      </c>
      <c r="P261" s="15"/>
      <c r="Q261" s="10">
        <v>361.98430200000001</v>
      </c>
      <c r="R261" s="15">
        <v>16.453831900000001</v>
      </c>
      <c r="S261" s="15"/>
      <c r="T261" s="3" t="s">
        <v>15</v>
      </c>
      <c r="U261" s="15" t="s">
        <v>258</v>
      </c>
      <c r="V261" s="15" t="s">
        <v>79</v>
      </c>
    </row>
    <row r="262" spans="1:22">
      <c r="A262" s="14" t="s">
        <v>259</v>
      </c>
      <c r="B262" s="6">
        <v>2017</v>
      </c>
      <c r="C262" s="6">
        <v>0.03</v>
      </c>
      <c r="D262" s="6">
        <v>31</v>
      </c>
      <c r="E262" s="15"/>
      <c r="F262" s="7">
        <v>9.6774000000000003E-4</v>
      </c>
      <c r="G262" s="16"/>
      <c r="H262" s="16">
        <v>9.2067E-8</v>
      </c>
      <c r="I262" s="16">
        <v>2.9698999999999998E-9</v>
      </c>
      <c r="J262" s="16"/>
      <c r="K262" s="16">
        <v>4.8390219999999998E-2</v>
      </c>
      <c r="L262" s="7">
        <v>1.5609700000000001E-3</v>
      </c>
      <c r="M262" s="16"/>
      <c r="N262" s="7">
        <v>3.3603999999999999E-5</v>
      </c>
      <c r="O262" s="9">
        <v>1.0839999999999999E-6</v>
      </c>
      <c r="P262" s="15"/>
      <c r="Q262" s="10">
        <v>21.719058100000002</v>
      </c>
      <c r="R262" s="15">
        <v>0.70061477999999999</v>
      </c>
      <c r="S262" s="15"/>
      <c r="T262" s="3" t="s">
        <v>15</v>
      </c>
      <c r="U262" s="15" t="s">
        <v>260</v>
      </c>
      <c r="V262" s="15" t="s">
        <v>79</v>
      </c>
    </row>
    <row r="263" spans="1:22">
      <c r="A263" s="14" t="s">
        <v>259</v>
      </c>
      <c r="B263" s="6">
        <v>2018</v>
      </c>
      <c r="C263" s="6">
        <v>0.30009999999999998</v>
      </c>
      <c r="D263" s="6">
        <v>31</v>
      </c>
      <c r="E263" s="15"/>
      <c r="F263" s="7">
        <v>9.6806500000000007E-3</v>
      </c>
      <c r="G263" s="16"/>
      <c r="H263" s="16">
        <v>9.2096999999999997E-7</v>
      </c>
      <c r="I263" s="16">
        <v>2.9709000000000002E-8</v>
      </c>
      <c r="J263" s="16"/>
      <c r="K263" s="16">
        <v>0.48406345000000001</v>
      </c>
      <c r="L263" s="7">
        <v>1.5614950000000001E-2</v>
      </c>
      <c r="M263" s="16"/>
      <c r="N263" s="7">
        <v>3.3616000000000001E-4</v>
      </c>
      <c r="O263" s="9">
        <v>1.0844E-5</v>
      </c>
      <c r="P263" s="15"/>
      <c r="Q263" s="10">
        <v>217.262978</v>
      </c>
      <c r="R263" s="15">
        <v>7.0084831599999999</v>
      </c>
      <c r="S263" s="15"/>
      <c r="T263" s="3" t="s">
        <v>15</v>
      </c>
      <c r="U263" s="15" t="s">
        <v>260</v>
      </c>
      <c r="V263" s="15" t="s">
        <v>79</v>
      </c>
    </row>
    <row r="264" spans="1:22">
      <c r="A264" s="14" t="s">
        <v>259</v>
      </c>
      <c r="B264" s="6">
        <v>2019</v>
      </c>
      <c r="C264" s="6">
        <v>0.03</v>
      </c>
      <c r="D264" s="6">
        <v>31</v>
      </c>
      <c r="E264" s="15"/>
      <c r="F264" s="7">
        <v>9.6774000000000003E-4</v>
      </c>
      <c r="G264" s="16"/>
      <c r="H264" s="16">
        <v>9.2067E-8</v>
      </c>
      <c r="I264" s="16">
        <v>2.9698999999999998E-9</v>
      </c>
      <c r="J264" s="16"/>
      <c r="K264" s="16">
        <v>4.8390219999999998E-2</v>
      </c>
      <c r="L264" s="7">
        <v>1.5609700000000001E-3</v>
      </c>
      <c r="M264" s="16"/>
      <c r="N264" s="7">
        <v>3.3603999999999999E-5</v>
      </c>
      <c r="O264" s="9">
        <v>1.0839999999999999E-6</v>
      </c>
      <c r="P264" s="15"/>
      <c r="Q264" s="10">
        <v>21.719058100000002</v>
      </c>
      <c r="R264" s="15">
        <v>0.70061477999999999</v>
      </c>
      <c r="S264" s="15"/>
      <c r="T264" s="3" t="s">
        <v>15</v>
      </c>
      <c r="U264" s="15" t="s">
        <v>260</v>
      </c>
      <c r="V264" s="15" t="s">
        <v>79</v>
      </c>
    </row>
    <row r="265" spans="1:22">
      <c r="A265" s="14" t="s">
        <v>261</v>
      </c>
      <c r="B265" s="6">
        <v>2018</v>
      </c>
      <c r="C265" s="6">
        <v>11.2</v>
      </c>
      <c r="D265" s="6">
        <v>336</v>
      </c>
      <c r="E265" s="15"/>
      <c r="F265" s="7">
        <v>3.3333330000000001E-2</v>
      </c>
      <c r="G265" s="16"/>
      <c r="H265" s="16">
        <v>3.4372000000000002E-5</v>
      </c>
      <c r="I265" s="16">
        <v>1.023E-7</v>
      </c>
      <c r="J265" s="16"/>
      <c r="K265" s="16">
        <v>18.0656803</v>
      </c>
      <c r="L265" s="7">
        <v>5.3766910000000001E-2</v>
      </c>
      <c r="M265" s="16"/>
      <c r="N265" s="7">
        <v>1.254561E-2</v>
      </c>
      <c r="O265" s="9">
        <v>3.7338000000000001E-5</v>
      </c>
      <c r="P265" s="15"/>
      <c r="Q265" s="10">
        <v>8108.4483700000001</v>
      </c>
      <c r="R265" s="15">
        <v>24.132286799999999</v>
      </c>
      <c r="S265" s="15"/>
      <c r="T265" s="3" t="s">
        <v>15</v>
      </c>
      <c r="U265" s="15" t="s">
        <v>262</v>
      </c>
      <c r="V265" s="15" t="str">
        <f>VLOOKUP($A265, Assignments!$J:$K, 2, FALSE)</f>
        <v>Payman</v>
      </c>
    </row>
    <row r="266" spans="1:22">
      <c r="A266" s="14" t="s">
        <v>261</v>
      </c>
      <c r="B266" s="6">
        <v>2019</v>
      </c>
      <c r="C266" s="6">
        <v>15.6</v>
      </c>
      <c r="D266" s="6">
        <v>336</v>
      </c>
      <c r="E266" s="15"/>
      <c r="F266" s="7">
        <v>4.6428570000000002E-2</v>
      </c>
      <c r="G266" s="16"/>
      <c r="H266" s="16">
        <v>4.7874999999999998E-5</v>
      </c>
      <c r="I266" s="16">
        <v>1.4247999999999999E-7</v>
      </c>
      <c r="J266" s="16"/>
      <c r="K266" s="16">
        <v>25.162911900000001</v>
      </c>
      <c r="L266" s="7">
        <v>7.4889620000000004E-2</v>
      </c>
      <c r="M266" s="16"/>
      <c r="N266" s="7">
        <v>1.7474239999999999E-2</v>
      </c>
      <c r="O266" s="9">
        <v>5.2006999999999999E-5</v>
      </c>
      <c r="P266" s="15"/>
      <c r="Q266" s="10">
        <v>11293.9102</v>
      </c>
      <c r="R266" s="15">
        <v>33.612828</v>
      </c>
      <c r="S266" s="15"/>
      <c r="T266" s="3" t="s">
        <v>15</v>
      </c>
      <c r="U266" s="15" t="s">
        <v>262</v>
      </c>
      <c r="V266" s="15" t="str">
        <f>VLOOKUP($A266, Assignments!$J:$K, 2, FALSE)</f>
        <v>Payman</v>
      </c>
    </row>
    <row r="267" spans="1:22">
      <c r="A267" s="14" t="s">
        <v>261</v>
      </c>
      <c r="B267" s="6">
        <v>2022</v>
      </c>
      <c r="C267" s="6">
        <v>8.4</v>
      </c>
      <c r="D267" s="6">
        <v>336</v>
      </c>
      <c r="E267" s="15"/>
      <c r="F267" s="7">
        <v>2.5000000000000001E-2</v>
      </c>
      <c r="G267" s="16"/>
      <c r="H267" s="16">
        <v>2.5778999999999998E-5</v>
      </c>
      <c r="I267" s="16">
        <v>7.6722000000000004E-8</v>
      </c>
      <c r="J267" s="16"/>
      <c r="K267" s="16">
        <v>13.549260200000001</v>
      </c>
      <c r="L267" s="7">
        <v>4.0325180000000002E-2</v>
      </c>
      <c r="M267" s="16"/>
      <c r="N267" s="7">
        <v>9.4092099999999994E-3</v>
      </c>
      <c r="O267" s="9">
        <v>2.8004000000000002E-5</v>
      </c>
      <c r="P267" s="15"/>
      <c r="Q267" s="10">
        <v>6081.3362699999998</v>
      </c>
      <c r="R267" s="15">
        <v>18.099215099999999</v>
      </c>
      <c r="S267" s="15"/>
      <c r="T267" s="3" t="s">
        <v>15</v>
      </c>
      <c r="U267" s="15" t="s">
        <v>262</v>
      </c>
      <c r="V267" s="15" t="str">
        <f>VLOOKUP($A267, Assignments!$J:$K, 2, FALSE)</f>
        <v>Payman</v>
      </c>
    </row>
    <row r="268" spans="1:22">
      <c r="A268" s="14" t="s">
        <v>263</v>
      </c>
      <c r="B268" s="6">
        <v>2017</v>
      </c>
      <c r="C268" s="6">
        <v>7.9</v>
      </c>
      <c r="D268" s="6">
        <v>88</v>
      </c>
      <c r="E268" s="15"/>
      <c r="F268" s="7">
        <v>8.9772729999999995E-2</v>
      </c>
      <c r="G268" s="16"/>
      <c r="H268" s="16">
        <v>2.4244E-5</v>
      </c>
      <c r="I268" s="16">
        <v>2.755E-7</v>
      </c>
      <c r="J268" s="16"/>
      <c r="K268" s="16">
        <v>12.742756699999999</v>
      </c>
      <c r="L268" s="7">
        <v>0.14480404999999999</v>
      </c>
      <c r="M268" s="16"/>
      <c r="N268" s="7">
        <v>8.8491400000000001E-3</v>
      </c>
      <c r="O268" s="6">
        <v>1.0056E-4</v>
      </c>
      <c r="P268" s="15"/>
      <c r="Q268" s="10">
        <v>5719.3519699999997</v>
      </c>
      <c r="R268" s="15">
        <v>64.992636099999999</v>
      </c>
      <c r="S268" s="15"/>
      <c r="T268" s="3" t="s">
        <v>15</v>
      </c>
      <c r="U268" s="15" t="s">
        <v>264</v>
      </c>
      <c r="V268" s="15" t="str">
        <f>VLOOKUP($A268, Assignments!$J:$K, 2, FALSE)</f>
        <v>Jacob</v>
      </c>
    </row>
    <row r="269" spans="1:22">
      <c r="A269" s="14" t="s">
        <v>263</v>
      </c>
      <c r="B269" s="6">
        <v>2019</v>
      </c>
      <c r="C269" s="6">
        <v>7.6</v>
      </c>
      <c r="D269" s="6">
        <v>88</v>
      </c>
      <c r="E269" s="15"/>
      <c r="F269" s="7">
        <v>8.6363640000000005E-2</v>
      </c>
      <c r="G269" s="16"/>
      <c r="H269" s="16">
        <v>2.3323999999999999E-5</v>
      </c>
      <c r="I269" s="16">
        <v>2.6504E-7</v>
      </c>
      <c r="J269" s="16"/>
      <c r="K269" s="16">
        <v>12.2588545</v>
      </c>
      <c r="L269" s="7">
        <v>0.13930516000000001</v>
      </c>
      <c r="M269" s="16"/>
      <c r="N269" s="7">
        <v>8.5130899999999992E-3</v>
      </c>
      <c r="O269" s="9">
        <v>9.6739999999999999E-5</v>
      </c>
      <c r="P269" s="15"/>
      <c r="Q269" s="10">
        <v>5502.1613900000002</v>
      </c>
      <c r="R269" s="15">
        <v>62.524561300000002</v>
      </c>
      <c r="S269" s="15"/>
      <c r="T269" s="3" t="s">
        <v>15</v>
      </c>
      <c r="U269" s="15"/>
      <c r="V269" s="15" t="str">
        <f>VLOOKUP($A269, Assignments!$J:$K, 2, FALSE)</f>
        <v>Jacob</v>
      </c>
    </row>
    <row r="270" spans="1:22">
      <c r="A270" s="14" t="s">
        <v>263</v>
      </c>
      <c r="B270" s="6">
        <v>2022</v>
      </c>
      <c r="C270" s="6">
        <v>1.4</v>
      </c>
      <c r="D270" s="6">
        <v>88</v>
      </c>
      <c r="E270" s="15"/>
      <c r="F270" s="7">
        <v>1.5909090000000001E-2</v>
      </c>
      <c r="G270" s="16"/>
      <c r="H270" s="16">
        <v>4.2964000000000001E-6</v>
      </c>
      <c r="I270" s="16">
        <v>4.8823E-8</v>
      </c>
      <c r="J270" s="16"/>
      <c r="K270" s="16">
        <v>2.2582100399999998</v>
      </c>
      <c r="L270" s="7">
        <v>2.566148E-2</v>
      </c>
      <c r="M270" s="16"/>
      <c r="N270" s="7">
        <v>1.5682000000000001E-3</v>
      </c>
      <c r="O270" s="9">
        <v>1.7819999999999999E-5</v>
      </c>
      <c r="P270" s="15"/>
      <c r="Q270" s="10">
        <v>1013.55605</v>
      </c>
      <c r="R270" s="15">
        <v>11.517682300000001</v>
      </c>
      <c r="S270" s="15"/>
      <c r="T270" s="3" t="s">
        <v>15</v>
      </c>
      <c r="U270" s="15"/>
      <c r="V270" s="15" t="str">
        <f>VLOOKUP($A270, Assignments!$J:$K, 2, FALSE)</f>
        <v>Jacob</v>
      </c>
    </row>
    <row r="271" spans="1:22">
      <c r="A271" s="14" t="s">
        <v>265</v>
      </c>
      <c r="B271" s="6">
        <v>2017</v>
      </c>
      <c r="C271" s="6">
        <v>4.4000000000000004</v>
      </c>
      <c r="D271" s="6">
        <v>65</v>
      </c>
      <c r="E271" s="15"/>
      <c r="F271" s="7">
        <v>6.7692310000000006E-2</v>
      </c>
      <c r="G271" s="16"/>
      <c r="H271" s="16">
        <v>1.3502999999999999E-5</v>
      </c>
      <c r="I271" s="16">
        <v>2.0774000000000001E-7</v>
      </c>
      <c r="J271" s="16"/>
      <c r="K271" s="16">
        <v>7.09723156</v>
      </c>
      <c r="L271" s="7">
        <v>0.10918818</v>
      </c>
      <c r="M271" s="16"/>
      <c r="N271" s="7">
        <v>4.9286299999999998E-3</v>
      </c>
      <c r="O271" s="9">
        <v>7.5825E-5</v>
      </c>
      <c r="P271" s="15"/>
      <c r="Q271" s="10">
        <v>3185.4618599999999</v>
      </c>
      <c r="R271" s="15">
        <v>49.007105500000002</v>
      </c>
      <c r="S271" s="15"/>
      <c r="T271" s="3" t="s">
        <v>15</v>
      </c>
      <c r="U271" s="15" t="s">
        <v>266</v>
      </c>
      <c r="V271" s="15" t="str">
        <f>VLOOKUP($A271, Assignments!$J:$K, 2, FALSE)</f>
        <v>Payman</v>
      </c>
    </row>
    <row r="272" spans="1:22">
      <c r="A272" s="14" t="s">
        <v>265</v>
      </c>
      <c r="B272" s="6">
        <v>2021</v>
      </c>
      <c r="C272" s="6">
        <v>5.6</v>
      </c>
      <c r="D272" s="6">
        <v>65</v>
      </c>
      <c r="E272" s="15"/>
      <c r="F272" s="7">
        <v>8.6153850000000004E-2</v>
      </c>
      <c r="G272" s="16"/>
      <c r="H272" s="16">
        <v>1.7186000000000001E-5</v>
      </c>
      <c r="I272" s="16">
        <v>2.6440000000000001E-7</v>
      </c>
      <c r="J272" s="16"/>
      <c r="K272" s="16">
        <v>9.0328401599999992</v>
      </c>
      <c r="L272" s="7">
        <v>0.13896676999999999</v>
      </c>
      <c r="M272" s="16"/>
      <c r="N272" s="7">
        <v>6.2728100000000002E-3</v>
      </c>
      <c r="O272" s="9">
        <v>9.6504999999999998E-5</v>
      </c>
      <c r="P272" s="15"/>
      <c r="Q272" s="10">
        <v>4054.2241800000002</v>
      </c>
      <c r="R272" s="15">
        <v>62.372679699999999</v>
      </c>
      <c r="S272" s="15"/>
      <c r="T272" s="3" t="s">
        <v>15</v>
      </c>
      <c r="U272" s="15" t="s">
        <v>266</v>
      </c>
      <c r="V272" s="15" t="str">
        <f>VLOOKUP($A272, Assignments!$J:$K, 2, FALSE)</f>
        <v>Payman</v>
      </c>
    </row>
    <row r="273" spans="1:22">
      <c r="A273" s="14" t="s">
        <v>267</v>
      </c>
      <c r="B273" s="6">
        <v>2017</v>
      </c>
      <c r="C273" s="6">
        <v>0.61599999999999999</v>
      </c>
      <c r="D273" s="6">
        <v>22.4</v>
      </c>
      <c r="E273" s="15"/>
      <c r="F273" s="7">
        <v>2.75E-2</v>
      </c>
      <c r="G273" s="16"/>
      <c r="H273" s="16">
        <v>1.8903999999999999E-6</v>
      </c>
      <c r="I273" s="16">
        <v>8.4393999999999995E-8</v>
      </c>
      <c r="J273" s="16"/>
      <c r="K273" s="16">
        <v>0.99361242000000005</v>
      </c>
      <c r="L273" s="7">
        <v>4.43577E-2</v>
      </c>
      <c r="M273" s="16"/>
      <c r="N273" s="7">
        <v>6.9001000000000002E-4</v>
      </c>
      <c r="O273" s="9">
        <v>3.0803999999999998E-5</v>
      </c>
      <c r="P273" s="15"/>
      <c r="Q273" s="10">
        <v>445.96465999999998</v>
      </c>
      <c r="R273" s="15">
        <v>19.9091366</v>
      </c>
      <c r="S273" s="15"/>
      <c r="T273" s="3" t="s">
        <v>15</v>
      </c>
      <c r="U273" s="30" t="s">
        <v>119</v>
      </c>
      <c r="V273" s="15" t="str">
        <f>VLOOKUP($A273, Assignments!$J:$K, 2, FALSE)</f>
        <v>Aakash</v>
      </c>
    </row>
    <row r="274" spans="1:22">
      <c r="A274" s="14" t="s">
        <v>267</v>
      </c>
      <c r="B274" s="6">
        <v>2018</v>
      </c>
      <c r="C274" s="6">
        <v>6.1600000000000002E-2</v>
      </c>
      <c r="D274" s="6">
        <v>22.4</v>
      </c>
      <c r="E274" s="15"/>
      <c r="F274" s="7">
        <v>2.7499999999999998E-3</v>
      </c>
      <c r="G274" s="16"/>
      <c r="H274" s="16">
        <v>1.8904E-7</v>
      </c>
      <c r="I274" s="16">
        <v>8.4394000000000004E-9</v>
      </c>
      <c r="J274" s="16"/>
      <c r="K274" s="16">
        <v>9.9361240000000003E-2</v>
      </c>
      <c r="L274" s="7">
        <v>4.4357700000000003E-3</v>
      </c>
      <c r="M274" s="16"/>
      <c r="N274" s="7">
        <v>6.9000999999999999E-5</v>
      </c>
      <c r="O274" s="9">
        <v>3.0804000000000002E-6</v>
      </c>
      <c r="P274" s="15"/>
      <c r="Q274" s="10">
        <v>44.596465999999999</v>
      </c>
      <c r="R274" s="15">
        <v>1.9909136599999999</v>
      </c>
      <c r="S274" s="15"/>
      <c r="T274" s="3" t="s">
        <v>15</v>
      </c>
      <c r="U274" s="30" t="s">
        <v>119</v>
      </c>
      <c r="V274" s="15" t="str">
        <f>VLOOKUP($A274, Assignments!$J:$K, 2, FALSE)</f>
        <v>Aakash</v>
      </c>
    </row>
    <row r="275" spans="1:22">
      <c r="A275" s="14" t="s">
        <v>267</v>
      </c>
      <c r="B275" s="6">
        <v>2019</v>
      </c>
      <c r="C275" s="6">
        <v>6.1600000000000002E-2</v>
      </c>
      <c r="D275" s="6">
        <v>22.4</v>
      </c>
      <c r="E275" s="15"/>
      <c r="F275" s="7">
        <v>2.7499999999999998E-3</v>
      </c>
      <c r="G275" s="16"/>
      <c r="H275" s="16">
        <v>1.8904E-7</v>
      </c>
      <c r="I275" s="16">
        <v>8.4394000000000004E-9</v>
      </c>
      <c r="J275" s="16"/>
      <c r="K275" s="16">
        <v>9.9361240000000003E-2</v>
      </c>
      <c r="L275" s="7">
        <v>4.4357700000000003E-3</v>
      </c>
      <c r="M275" s="16"/>
      <c r="N275" s="7">
        <v>6.9000999999999999E-5</v>
      </c>
      <c r="O275" s="9">
        <v>3.0804000000000002E-6</v>
      </c>
      <c r="P275" s="15"/>
      <c r="Q275" s="10">
        <v>44.596465999999999</v>
      </c>
      <c r="R275" s="15">
        <v>1.9909136599999999</v>
      </c>
      <c r="S275" s="15"/>
      <c r="T275" s="3" t="s">
        <v>15</v>
      </c>
      <c r="U275" s="30" t="s">
        <v>119</v>
      </c>
      <c r="V275" s="15" t="str">
        <f>VLOOKUP($A275, Assignments!$J:$K, 2, FALSE)</f>
        <v>Aakash</v>
      </c>
    </row>
    <row r="276" spans="1:22">
      <c r="A276" s="14" t="s">
        <v>267</v>
      </c>
      <c r="B276" s="6">
        <v>2020</v>
      </c>
      <c r="C276" s="6">
        <v>6.1600000000000002E-2</v>
      </c>
      <c r="D276" s="6">
        <v>22.4</v>
      </c>
      <c r="E276" s="15"/>
      <c r="F276" s="7">
        <v>2.7499999999999998E-3</v>
      </c>
      <c r="G276" s="16"/>
      <c r="H276" s="16">
        <v>1.8904E-7</v>
      </c>
      <c r="I276" s="16">
        <v>8.4394000000000004E-9</v>
      </c>
      <c r="J276" s="16"/>
      <c r="K276" s="16">
        <v>9.9361240000000003E-2</v>
      </c>
      <c r="L276" s="7">
        <v>4.4357700000000003E-3</v>
      </c>
      <c r="M276" s="16"/>
      <c r="N276" s="7">
        <v>6.9000999999999999E-5</v>
      </c>
      <c r="O276" s="9">
        <v>3.0804000000000002E-6</v>
      </c>
      <c r="P276" s="15"/>
      <c r="Q276" s="10">
        <v>44.596465999999999</v>
      </c>
      <c r="R276" s="15">
        <v>1.9909136599999999</v>
      </c>
      <c r="S276" s="15"/>
      <c r="T276" s="3" t="s">
        <v>15</v>
      </c>
      <c r="U276" s="30" t="s">
        <v>119</v>
      </c>
      <c r="V276" s="15" t="str">
        <f>VLOOKUP($A276, Assignments!$J:$K, 2, FALSE)</f>
        <v>Aakash</v>
      </c>
    </row>
    <row r="277" spans="1:22">
      <c r="A277" s="14" t="s">
        <v>267</v>
      </c>
      <c r="B277" s="6">
        <v>2021</v>
      </c>
      <c r="C277" s="6">
        <v>3.04E-2</v>
      </c>
      <c r="D277" s="6">
        <v>22.4</v>
      </c>
      <c r="E277" s="15"/>
      <c r="F277" s="7">
        <v>1.35714E-3</v>
      </c>
      <c r="G277" s="16"/>
      <c r="H277" s="16">
        <v>9.3294000000000001E-8</v>
      </c>
      <c r="I277" s="16">
        <v>4.1649E-9</v>
      </c>
      <c r="J277" s="16"/>
      <c r="K277" s="16">
        <v>4.9035420000000003E-2</v>
      </c>
      <c r="L277" s="7">
        <v>2.1890799999999999E-3</v>
      </c>
      <c r="M277" s="16"/>
      <c r="N277" s="7">
        <v>3.4051999999999999E-5</v>
      </c>
      <c r="O277" s="9">
        <v>1.5202000000000001E-6</v>
      </c>
      <c r="P277" s="15"/>
      <c r="Q277" s="10">
        <v>22.008645600000001</v>
      </c>
      <c r="R277" s="15">
        <v>0.98252881999999997</v>
      </c>
      <c r="S277" s="15"/>
      <c r="T277" s="3" t="s">
        <v>15</v>
      </c>
      <c r="U277" s="30" t="s">
        <v>119</v>
      </c>
      <c r="V277" s="15" t="str">
        <f>VLOOKUP($A277, Assignments!$J:$K, 2, FALSE)</f>
        <v>Aakash</v>
      </c>
    </row>
    <row r="278" spans="1:22">
      <c r="A278" s="14" t="s">
        <v>267</v>
      </c>
      <c r="B278" s="6">
        <v>2022</v>
      </c>
      <c r="C278" s="6">
        <v>5.2400000000000002E-2</v>
      </c>
      <c r="D278" s="6">
        <v>22.4</v>
      </c>
      <c r="E278" s="15"/>
      <c r="F278" s="7">
        <v>2.3392899999999999E-3</v>
      </c>
      <c r="G278" s="16"/>
      <c r="H278" s="16">
        <v>1.6081E-7</v>
      </c>
      <c r="I278" s="16">
        <v>7.1790000000000001E-9</v>
      </c>
      <c r="J278" s="16"/>
      <c r="K278" s="16">
        <v>8.4521579999999999E-2</v>
      </c>
      <c r="L278" s="7">
        <v>3.77328E-3</v>
      </c>
      <c r="M278" s="16"/>
      <c r="N278" s="7">
        <v>5.8696000000000002E-5</v>
      </c>
      <c r="O278" s="9">
        <v>2.6203000000000001E-6</v>
      </c>
      <c r="P278" s="15"/>
      <c r="Q278" s="10">
        <v>37.935954899999999</v>
      </c>
      <c r="R278" s="15">
        <v>1.6935694100000001</v>
      </c>
      <c r="S278" s="15"/>
      <c r="T278" s="3" t="s">
        <v>15</v>
      </c>
      <c r="U278" s="30" t="s">
        <v>119</v>
      </c>
      <c r="V278" s="15" t="str">
        <f>VLOOKUP($A278, Assignments!$J:$K, 2, FALSE)</f>
        <v>Aakash</v>
      </c>
    </row>
    <row r="279" spans="1:22">
      <c r="A279" s="14" t="s">
        <v>268</v>
      </c>
      <c r="B279" s="6">
        <v>2018</v>
      </c>
      <c r="C279" s="6">
        <v>4</v>
      </c>
      <c r="D279" s="6">
        <v>72.5</v>
      </c>
      <c r="E279" s="15"/>
      <c r="F279" s="7">
        <v>5.5172409999999998E-2</v>
      </c>
      <c r="G279" s="16"/>
      <c r="H279" s="16">
        <v>1.2276000000000001E-5</v>
      </c>
      <c r="I279" s="16">
        <v>1.6932000000000001E-7</v>
      </c>
      <c r="J279" s="16"/>
      <c r="K279" s="16">
        <v>6.4520286899999997</v>
      </c>
      <c r="L279" s="7">
        <v>8.8993500000000003E-2</v>
      </c>
      <c r="M279" s="16"/>
      <c r="N279" s="7">
        <v>4.4805799999999996E-3</v>
      </c>
      <c r="O279" s="9">
        <v>6.1801E-5</v>
      </c>
      <c r="P279" s="15"/>
      <c r="Q279" s="10">
        <v>2895.8744200000001</v>
      </c>
      <c r="R279" s="15">
        <v>39.943095399999997</v>
      </c>
      <c r="S279" s="15"/>
      <c r="T279" s="3" t="s">
        <v>15</v>
      </c>
      <c r="U279" s="15" t="s">
        <v>269</v>
      </c>
      <c r="V279" s="15" t="str">
        <f>VLOOKUP($A279, Assignments!$J:$K, 2, FALSE)</f>
        <v>Jacob</v>
      </c>
    </row>
    <row r="280" spans="1:22">
      <c r="A280" s="14" t="s">
        <v>268</v>
      </c>
      <c r="B280" s="6">
        <v>2020</v>
      </c>
      <c r="C280" s="6">
        <v>6.5</v>
      </c>
      <c r="D280" s="6">
        <v>72.5</v>
      </c>
      <c r="E280" s="15"/>
      <c r="F280" s="7">
        <v>8.9655170000000006E-2</v>
      </c>
      <c r="G280" s="16"/>
      <c r="H280" s="16">
        <v>1.9947999999999999E-5</v>
      </c>
      <c r="I280" s="16">
        <v>2.7514000000000001E-7</v>
      </c>
      <c r="J280" s="16"/>
      <c r="K280" s="16">
        <v>10.4845466</v>
      </c>
      <c r="L280" s="7">
        <v>0.14461444000000001</v>
      </c>
      <c r="M280" s="16"/>
      <c r="N280" s="7">
        <v>7.2809399999999996E-3</v>
      </c>
      <c r="O280" s="6">
        <v>1.0043E-4</v>
      </c>
      <c r="P280" s="15"/>
      <c r="Q280" s="10">
        <v>4705.7959300000002</v>
      </c>
      <c r="R280" s="15">
        <v>64.907529999999994</v>
      </c>
      <c r="S280" s="15"/>
      <c r="T280" s="3" t="s">
        <v>15</v>
      </c>
      <c r="U280" s="15" t="s">
        <v>270</v>
      </c>
      <c r="V280" s="15" t="str">
        <f>VLOOKUP($A280, Assignments!$J:$K, 2, FALSE)</f>
        <v>Jacob</v>
      </c>
    </row>
    <row r="281" spans="1:22">
      <c r="A281" s="14" t="s">
        <v>268</v>
      </c>
      <c r="B281" s="6">
        <v>2022</v>
      </c>
      <c r="C281" s="6">
        <v>2</v>
      </c>
      <c r="D281" s="6">
        <v>72.5</v>
      </c>
      <c r="E281" s="15"/>
      <c r="F281" s="7">
        <v>2.758621E-2</v>
      </c>
      <c r="G281" s="16"/>
      <c r="H281" s="16">
        <v>6.1377999999999999E-6</v>
      </c>
      <c r="I281" s="16">
        <v>8.4659000000000004E-8</v>
      </c>
      <c r="J281" s="16"/>
      <c r="K281" s="16">
        <v>3.2260143399999999</v>
      </c>
      <c r="L281" s="7">
        <v>4.4496750000000002E-2</v>
      </c>
      <c r="M281" s="16"/>
      <c r="N281" s="7">
        <v>2.2402899999999998E-3</v>
      </c>
      <c r="O281" s="9">
        <v>3.0901000000000001E-5</v>
      </c>
      <c r="P281" s="15"/>
      <c r="Q281" s="10">
        <v>1447.9372100000001</v>
      </c>
      <c r="R281" s="15">
        <v>19.971547699999999</v>
      </c>
      <c r="S281" s="15"/>
      <c r="T281" s="3" t="s">
        <v>15</v>
      </c>
      <c r="U281" s="15" t="s">
        <v>271</v>
      </c>
      <c r="V281" s="15" t="str">
        <f>VLOOKUP($A281, Assignments!$J:$K, 2, FALSE)</f>
        <v>Jacob</v>
      </c>
    </row>
    <row r="282" spans="1:22">
      <c r="A282" s="14" t="s">
        <v>272</v>
      </c>
      <c r="B282" s="6">
        <v>2017</v>
      </c>
      <c r="C282" s="6">
        <v>8.7100000000000009</v>
      </c>
      <c r="D282" s="6">
        <v>252.7</v>
      </c>
      <c r="E282" s="15"/>
      <c r="F282" s="7">
        <v>3.4467749999999998E-2</v>
      </c>
      <c r="G282" s="16"/>
      <c r="H282" s="16">
        <v>2.673E-5</v>
      </c>
      <c r="I282" s="16">
        <v>1.0578E-7</v>
      </c>
      <c r="J282" s="16"/>
      <c r="K282" s="16">
        <v>14.0492925</v>
      </c>
      <c r="L282" s="7">
        <v>5.5596729999999997E-2</v>
      </c>
      <c r="M282" s="16"/>
      <c r="N282" s="7">
        <v>9.7564499999999998E-3</v>
      </c>
      <c r="O282" s="9">
        <v>3.8609000000000003E-5</v>
      </c>
      <c r="P282" s="15"/>
      <c r="Q282" s="10">
        <v>6305.7665399999996</v>
      </c>
      <c r="R282" s="15">
        <v>24.9535676</v>
      </c>
      <c r="S282" s="15"/>
      <c r="T282" s="3" t="s">
        <v>15</v>
      </c>
      <c r="U282" s="15" t="s">
        <v>273</v>
      </c>
      <c r="V282" s="15" t="str">
        <f>VLOOKUP($A282, Assignments!$J:$K, 2, FALSE)</f>
        <v>Jacob</v>
      </c>
    </row>
    <row r="283" spans="1:22">
      <c r="A283" s="14" t="s">
        <v>272</v>
      </c>
      <c r="B283" s="6">
        <v>2018</v>
      </c>
      <c r="C283" s="6">
        <v>16.04</v>
      </c>
      <c r="D283" s="6">
        <v>252.7</v>
      </c>
      <c r="E283" s="15"/>
      <c r="F283" s="7">
        <v>6.347448E-2</v>
      </c>
      <c r="G283" s="16"/>
      <c r="H283" s="16">
        <v>4.9224999999999997E-5</v>
      </c>
      <c r="I283" s="16">
        <v>1.948E-7</v>
      </c>
      <c r="J283" s="16"/>
      <c r="K283" s="16">
        <v>25.872634999999999</v>
      </c>
      <c r="L283" s="7">
        <v>0.10238477999999999</v>
      </c>
      <c r="M283" s="16"/>
      <c r="N283" s="7">
        <v>1.7967110000000001E-2</v>
      </c>
      <c r="O283" s="9">
        <v>7.1100999999999996E-5</v>
      </c>
      <c r="P283" s="15"/>
      <c r="Q283" s="10">
        <v>11612.456399999999</v>
      </c>
      <c r="R283" s="15">
        <v>45.9535275</v>
      </c>
      <c r="S283" s="15"/>
      <c r="T283" s="3" t="s">
        <v>15</v>
      </c>
      <c r="U283" s="15" t="s">
        <v>274</v>
      </c>
      <c r="V283" s="15" t="str">
        <f>VLOOKUP($A283, Assignments!$J:$K, 2, FALSE)</f>
        <v>Jacob</v>
      </c>
    </row>
    <row r="284" spans="1:22">
      <c r="A284" s="14" t="s">
        <v>272</v>
      </c>
      <c r="B284" s="6">
        <v>2019</v>
      </c>
      <c r="C284" s="6">
        <v>7.77</v>
      </c>
      <c r="D284" s="6">
        <v>252.7</v>
      </c>
      <c r="E284" s="15"/>
      <c r="F284" s="7">
        <v>3.0747920000000002E-2</v>
      </c>
      <c r="G284" s="16"/>
      <c r="H284" s="16">
        <v>2.3845E-5</v>
      </c>
      <c r="I284" s="16">
        <v>9.4361999999999995E-8</v>
      </c>
      <c r="J284" s="16"/>
      <c r="K284" s="16">
        <v>12.5330657</v>
      </c>
      <c r="L284" s="7">
        <v>4.9596620000000001E-2</v>
      </c>
      <c r="M284" s="16"/>
      <c r="N284" s="7">
        <v>8.7035199999999993E-3</v>
      </c>
      <c r="O284" s="9">
        <v>3.4442E-5</v>
      </c>
      <c r="P284" s="15"/>
      <c r="Q284" s="10">
        <v>5625.2360500000004</v>
      </c>
      <c r="R284" s="15">
        <v>22.260530500000002</v>
      </c>
      <c r="S284" s="15"/>
      <c r="T284" s="3" t="s">
        <v>15</v>
      </c>
      <c r="U284" s="15" t="s">
        <v>175</v>
      </c>
      <c r="V284" s="15" t="str">
        <f>VLOOKUP($A284, Assignments!$J:$K, 2, FALSE)</f>
        <v>Jacob</v>
      </c>
    </row>
    <row r="285" spans="1:22">
      <c r="A285" s="14" t="s">
        <v>272</v>
      </c>
      <c r="B285" s="6">
        <v>2020</v>
      </c>
      <c r="C285" s="6">
        <v>15.085000000000001</v>
      </c>
      <c r="D285" s="6">
        <v>252.7</v>
      </c>
      <c r="E285" s="15"/>
      <c r="F285" s="7">
        <v>5.9695289999999998E-2</v>
      </c>
      <c r="G285" s="16"/>
      <c r="H285" s="16">
        <v>4.6294000000000001E-5</v>
      </c>
      <c r="I285" s="16">
        <v>1.832E-7</v>
      </c>
      <c r="J285" s="16"/>
      <c r="K285" s="16">
        <v>24.332213200000002</v>
      </c>
      <c r="L285" s="7">
        <v>9.6288929999999995E-2</v>
      </c>
      <c r="M285" s="16"/>
      <c r="N285" s="7">
        <v>1.6897369999999998E-2</v>
      </c>
      <c r="O285" s="9">
        <v>6.6866999999999995E-5</v>
      </c>
      <c r="P285" s="15"/>
      <c r="Q285" s="10">
        <v>10921.0664</v>
      </c>
      <c r="R285" s="15">
        <v>43.217516400000001</v>
      </c>
      <c r="S285" s="15"/>
      <c r="T285" s="3" t="s">
        <v>15</v>
      </c>
      <c r="U285" s="15"/>
      <c r="V285" s="15" t="str">
        <f>VLOOKUP($A285, Assignments!$J:$K, 2, FALSE)</f>
        <v>Jacob</v>
      </c>
    </row>
    <row r="286" spans="1:22">
      <c r="A286" s="14" t="s">
        <v>272</v>
      </c>
      <c r="B286" s="6">
        <v>2021</v>
      </c>
      <c r="C286" s="6">
        <v>8.1999999999999993</v>
      </c>
      <c r="D286" s="6">
        <v>252.7</v>
      </c>
      <c r="E286" s="15"/>
      <c r="F286" s="7">
        <v>3.2449539999999999E-2</v>
      </c>
      <c r="G286" s="16"/>
      <c r="H286" s="16">
        <v>2.5165E-5</v>
      </c>
      <c r="I286" s="16">
        <v>9.9584E-8</v>
      </c>
      <c r="J286" s="16"/>
      <c r="K286" s="16">
        <v>13.226658799999999</v>
      </c>
      <c r="L286" s="7">
        <v>5.2341350000000002E-2</v>
      </c>
      <c r="M286" s="16"/>
      <c r="N286" s="7">
        <v>9.1851799999999994E-3</v>
      </c>
      <c r="O286" s="9">
        <v>3.6347999999999998E-5</v>
      </c>
      <c r="P286" s="15"/>
      <c r="Q286" s="10">
        <v>5936.5425500000001</v>
      </c>
      <c r="R286" s="15">
        <v>23.4924517</v>
      </c>
      <c r="S286" s="15"/>
      <c r="T286" s="3" t="s">
        <v>15</v>
      </c>
      <c r="U286" s="15"/>
      <c r="V286" s="15" t="str">
        <f>VLOOKUP($A286, Assignments!$J:$K, 2, FALSE)</f>
        <v>Jacob</v>
      </c>
    </row>
    <row r="287" spans="1:22">
      <c r="A287" s="14" t="s">
        <v>272</v>
      </c>
      <c r="B287" s="6">
        <v>2022</v>
      </c>
      <c r="C287" s="6">
        <v>10.94</v>
      </c>
      <c r="D287" s="6">
        <v>252.7</v>
      </c>
      <c r="E287" s="15"/>
      <c r="F287" s="7">
        <v>4.3292440000000001E-2</v>
      </c>
      <c r="G287" s="16"/>
      <c r="H287" s="16">
        <v>3.3574000000000001E-5</v>
      </c>
      <c r="I287" s="16">
        <v>1.3286000000000001E-7</v>
      </c>
      <c r="J287" s="16"/>
      <c r="K287" s="16">
        <v>17.6462985</v>
      </c>
      <c r="L287" s="7">
        <v>6.9831019999999994E-2</v>
      </c>
      <c r="M287" s="16"/>
      <c r="N287" s="7">
        <v>1.2254370000000001E-2</v>
      </c>
      <c r="O287" s="9">
        <v>4.8494E-5</v>
      </c>
      <c r="P287" s="15"/>
      <c r="Q287" s="10">
        <v>7920.2165299999997</v>
      </c>
      <c r="R287" s="15">
        <v>31.342368499999999</v>
      </c>
      <c r="S287" s="15"/>
      <c r="T287" s="3" t="s">
        <v>15</v>
      </c>
      <c r="U287" s="15"/>
      <c r="V287" s="15" t="str">
        <f>VLOOKUP($A287, Assignments!$J:$K, 2, FALSE)</f>
        <v>Jacob</v>
      </c>
    </row>
    <row r="288" spans="1:22">
      <c r="A288" s="14" t="s">
        <v>275</v>
      </c>
      <c r="B288" s="6">
        <v>2021</v>
      </c>
      <c r="C288" s="6">
        <v>1.5</v>
      </c>
      <c r="D288" s="6">
        <v>97</v>
      </c>
      <c r="E288" s="15"/>
      <c r="F288" s="7">
        <v>1.5463920000000001E-2</v>
      </c>
      <c r="G288" s="16"/>
      <c r="H288" s="16">
        <v>4.6032999999999996E-6</v>
      </c>
      <c r="I288" s="16">
        <v>4.7456999999999999E-8</v>
      </c>
      <c r="J288" s="16"/>
      <c r="K288" s="16">
        <v>2.4195107600000001</v>
      </c>
      <c r="L288" s="7">
        <v>2.4943409999999999E-2</v>
      </c>
      <c r="M288" s="16"/>
      <c r="N288" s="7">
        <v>1.6802200000000001E-3</v>
      </c>
      <c r="O288" s="9">
        <v>1.7322000000000001E-5</v>
      </c>
      <c r="P288" s="15"/>
      <c r="Q288" s="10">
        <v>1085.95291</v>
      </c>
      <c r="R288" s="15">
        <v>11.1953908</v>
      </c>
      <c r="S288" s="15"/>
      <c r="T288" s="3" t="s">
        <v>15</v>
      </c>
      <c r="U288" s="15" t="s">
        <v>276</v>
      </c>
      <c r="V288" s="15" t="str">
        <f>VLOOKUP($A288, Assignments!$J:$K, 2, FALSE)</f>
        <v>Jacob</v>
      </c>
    </row>
    <row r="289" spans="1:22" ht="60">
      <c r="A289" s="14" t="s">
        <v>277</v>
      </c>
      <c r="B289" s="6">
        <v>2017</v>
      </c>
      <c r="C289" s="6">
        <v>11</v>
      </c>
      <c r="D289" s="6">
        <v>133</v>
      </c>
      <c r="E289" s="15"/>
      <c r="F289" s="7">
        <v>8.2706769999999999E-2</v>
      </c>
      <c r="G289" s="16"/>
      <c r="H289" s="16">
        <v>3.3757999999999998E-5</v>
      </c>
      <c r="I289" s="16">
        <v>2.5381999999999998E-7</v>
      </c>
      <c r="J289" s="16"/>
      <c r="K289" s="16">
        <v>17.7430789</v>
      </c>
      <c r="L289" s="7">
        <v>0.13340661000000001</v>
      </c>
      <c r="M289" s="16"/>
      <c r="N289" s="7">
        <v>1.232158E-2</v>
      </c>
      <c r="O289" s="9">
        <v>9.2643000000000001E-5</v>
      </c>
      <c r="P289" s="15"/>
      <c r="Q289" s="10">
        <v>7963.6546500000004</v>
      </c>
      <c r="R289" s="15">
        <v>59.877102600000001</v>
      </c>
      <c r="S289" s="15"/>
      <c r="T289" s="3" t="s">
        <v>15</v>
      </c>
      <c r="U289" s="17" t="s">
        <v>278</v>
      </c>
      <c r="V289" s="15" t="str">
        <f>VLOOKUP($A289, Assignments!$J:$K, 2, FALSE)</f>
        <v>Payman</v>
      </c>
    </row>
    <row r="290" spans="1:22" ht="60">
      <c r="A290" s="14" t="s">
        <v>277</v>
      </c>
      <c r="B290" s="6">
        <v>2020</v>
      </c>
      <c r="C290" s="24">
        <v>0.8</v>
      </c>
      <c r="D290" s="6">
        <v>133</v>
      </c>
      <c r="E290" s="15"/>
      <c r="F290" s="7">
        <v>6.0150400000000001E-3</v>
      </c>
      <c r="G290" s="16"/>
      <c r="H290" s="16">
        <v>2.4551E-6</v>
      </c>
      <c r="I290" s="16">
        <v>1.8459E-8</v>
      </c>
      <c r="J290" s="16"/>
      <c r="K290" s="16">
        <v>1.29040574</v>
      </c>
      <c r="L290" s="7">
        <v>9.7023000000000005E-3</v>
      </c>
      <c r="M290" s="16"/>
      <c r="N290" s="7">
        <v>8.9612000000000003E-4</v>
      </c>
      <c r="O290" s="9">
        <v>6.7376999999999999E-6</v>
      </c>
      <c r="P290" s="15"/>
      <c r="Q290" s="10">
        <v>579.17488300000002</v>
      </c>
      <c r="R290" s="15">
        <v>4.3546983700000004</v>
      </c>
      <c r="S290" s="15"/>
      <c r="T290" s="4" t="s">
        <v>15</v>
      </c>
      <c r="U290" s="17" t="s">
        <v>279</v>
      </c>
      <c r="V290" s="15" t="str">
        <f>VLOOKUP($A290, Assignments!$J:$K, 2, FALSE)</f>
        <v>Payman</v>
      </c>
    </row>
    <row r="291" spans="1:22" ht="60">
      <c r="A291" s="14" t="s">
        <v>277</v>
      </c>
      <c r="B291" s="6">
        <v>2021</v>
      </c>
      <c r="C291" s="6">
        <v>5</v>
      </c>
      <c r="D291" s="6">
        <v>133</v>
      </c>
      <c r="E291" s="15"/>
      <c r="F291" s="7">
        <v>3.7593979999999999E-2</v>
      </c>
      <c r="G291" s="16"/>
      <c r="H291" s="16">
        <v>1.5344000000000001E-5</v>
      </c>
      <c r="I291" s="16">
        <v>1.1536999999999999E-7</v>
      </c>
      <c r="J291" s="16"/>
      <c r="K291" s="16">
        <v>8.0650358600000001</v>
      </c>
      <c r="L291" s="7">
        <v>6.0639369999999998E-2</v>
      </c>
      <c r="M291" s="16"/>
      <c r="N291" s="7">
        <v>5.60072E-3</v>
      </c>
      <c r="O291" s="9">
        <v>4.2110999999999997E-5</v>
      </c>
      <c r="P291" s="15"/>
      <c r="Q291" s="10">
        <v>3619.8430199999998</v>
      </c>
      <c r="R291" s="15">
        <v>27.2168648</v>
      </c>
      <c r="S291" s="15"/>
      <c r="T291" s="4" t="s">
        <v>15</v>
      </c>
      <c r="U291" s="17" t="s">
        <v>280</v>
      </c>
      <c r="V291" s="15" t="str">
        <f>VLOOKUP($A291, Assignments!$J:$K, 2, FALSE)</f>
        <v>Payman</v>
      </c>
    </row>
    <row r="292" spans="1:22" ht="30">
      <c r="A292" s="14" t="s">
        <v>281</v>
      </c>
      <c r="B292" s="6">
        <v>2019</v>
      </c>
      <c r="C292" s="6">
        <v>0.26</v>
      </c>
      <c r="D292" s="6">
        <v>78.099999999999994</v>
      </c>
      <c r="E292" s="15"/>
      <c r="F292" s="7">
        <v>3.3290699999999999E-3</v>
      </c>
      <c r="G292" s="16"/>
      <c r="H292" s="16">
        <v>7.9790999999999998E-7</v>
      </c>
      <c r="I292" s="16">
        <v>1.0217E-8</v>
      </c>
      <c r="J292" s="16"/>
      <c r="K292" s="16">
        <v>0.41938186</v>
      </c>
      <c r="L292" s="7">
        <v>5.36981E-3</v>
      </c>
      <c r="M292" s="16"/>
      <c r="N292" s="7">
        <v>2.9124000000000001E-4</v>
      </c>
      <c r="O292" s="9">
        <v>3.7290000000000002E-6</v>
      </c>
      <c r="P292" s="15"/>
      <c r="Q292" s="10">
        <v>188.23183700000001</v>
      </c>
      <c r="R292" s="15">
        <v>2.4101387600000002</v>
      </c>
      <c r="S292" s="15"/>
      <c r="T292" s="3" t="s">
        <v>15</v>
      </c>
      <c r="U292" s="17" t="s">
        <v>282</v>
      </c>
      <c r="V292" s="15" t="str">
        <f>VLOOKUP($A292, Assignments!$J:$K, 2, FALSE)</f>
        <v>Payman</v>
      </c>
    </row>
    <row r="293" spans="1:22" ht="30">
      <c r="A293" s="14" t="s">
        <v>281</v>
      </c>
      <c r="B293" s="6">
        <v>2020</v>
      </c>
      <c r="C293" s="6">
        <v>5.8</v>
      </c>
      <c r="D293" s="6">
        <v>78.099999999999994</v>
      </c>
      <c r="E293" s="15"/>
      <c r="F293" s="7">
        <v>7.4263759999999998E-2</v>
      </c>
      <c r="G293" s="16"/>
      <c r="H293" s="16">
        <v>1.7799999999999999E-5</v>
      </c>
      <c r="I293" s="16">
        <v>2.2791000000000001E-7</v>
      </c>
      <c r="J293" s="16"/>
      <c r="K293" s="16">
        <v>9.3554416000000007</v>
      </c>
      <c r="L293" s="7">
        <v>0.11978798</v>
      </c>
      <c r="M293" s="16"/>
      <c r="N293" s="7">
        <v>6.4968300000000003E-3</v>
      </c>
      <c r="O293" s="9">
        <v>8.3185999999999999E-5</v>
      </c>
      <c r="P293" s="15"/>
      <c r="Q293" s="10">
        <v>4199.0178999999998</v>
      </c>
      <c r="R293" s="15">
        <v>53.7646339</v>
      </c>
      <c r="S293" s="15"/>
      <c r="T293" s="3" t="s">
        <v>15</v>
      </c>
      <c r="U293" s="17" t="s">
        <v>283</v>
      </c>
      <c r="V293" s="15" t="str">
        <f>VLOOKUP($A293, Assignments!$J:$K, 2, FALSE)</f>
        <v>Payman</v>
      </c>
    </row>
    <row r="294" spans="1:22" ht="30">
      <c r="A294" s="14" t="s">
        <v>281</v>
      </c>
      <c r="B294" s="6">
        <v>2022</v>
      </c>
      <c r="C294" s="6">
        <v>7.71</v>
      </c>
      <c r="D294" s="6">
        <v>78.099999999999994</v>
      </c>
      <c r="E294" s="15"/>
      <c r="F294" s="7">
        <v>9.8719589999999996E-2</v>
      </c>
      <c r="G294" s="16"/>
      <c r="H294" s="16">
        <v>2.3660999999999999E-5</v>
      </c>
      <c r="I294" s="16">
        <v>3.0296000000000001E-7</v>
      </c>
      <c r="J294" s="16"/>
      <c r="K294" s="16">
        <v>12.4362853</v>
      </c>
      <c r="L294" s="7">
        <v>0.15923540999999999</v>
      </c>
      <c r="M294" s="16"/>
      <c r="N294" s="7">
        <v>8.6363099999999995E-3</v>
      </c>
      <c r="O294" s="6">
        <v>1.1058E-4</v>
      </c>
      <c r="P294" s="15"/>
      <c r="Q294" s="10">
        <v>5581.7979400000004</v>
      </c>
      <c r="R294" s="15">
        <v>71.469883999999993</v>
      </c>
      <c r="S294" s="15"/>
      <c r="T294" s="3" t="s">
        <v>15</v>
      </c>
      <c r="U294" s="17" t="s">
        <v>282</v>
      </c>
      <c r="V294" s="15" t="str">
        <f>VLOOKUP($A294, Assignments!$J:$K, 2, FALSE)</f>
        <v>Payman</v>
      </c>
    </row>
    <row r="295" spans="1:22">
      <c r="A295" s="14" t="s">
        <v>284</v>
      </c>
      <c r="B295" s="6">
        <v>2017</v>
      </c>
      <c r="C295" s="6">
        <v>1.4</v>
      </c>
      <c r="D295" s="6">
        <v>39</v>
      </c>
      <c r="E295" s="15"/>
      <c r="F295" s="7">
        <v>3.5897440000000003E-2</v>
      </c>
      <c r="G295" s="16"/>
      <c r="H295" s="16">
        <v>4.2964000000000001E-6</v>
      </c>
      <c r="I295" s="16">
        <v>1.1017E-7</v>
      </c>
      <c r="J295" s="16"/>
      <c r="K295" s="16">
        <v>2.2582100399999998</v>
      </c>
      <c r="L295" s="7">
        <v>5.7902820000000001E-2</v>
      </c>
      <c r="M295" s="16"/>
      <c r="N295" s="7">
        <v>1.5682000000000001E-3</v>
      </c>
      <c r="O295" s="9">
        <v>4.0210000000000003E-5</v>
      </c>
      <c r="P295" s="15"/>
      <c r="Q295" s="10">
        <v>1013.55605</v>
      </c>
      <c r="R295" s="15">
        <v>25.9886166</v>
      </c>
      <c r="S295" s="15"/>
      <c r="T295" s="3" t="s">
        <v>15</v>
      </c>
      <c r="U295" s="15" t="s">
        <v>285</v>
      </c>
      <c r="V295" s="15" t="s">
        <v>79</v>
      </c>
    </row>
    <row r="296" spans="1:22">
      <c r="A296" s="14" t="s">
        <v>284</v>
      </c>
      <c r="B296" s="6">
        <v>2018</v>
      </c>
      <c r="C296" s="6">
        <v>1.5004999999999999</v>
      </c>
      <c r="D296" s="6">
        <v>39</v>
      </c>
      <c r="E296" s="15"/>
      <c r="F296" s="7">
        <v>3.8474359999999999E-2</v>
      </c>
      <c r="G296" s="16"/>
      <c r="H296" s="16">
        <v>4.6048999999999997E-6</v>
      </c>
      <c r="I296" s="16">
        <v>1.1807E-7</v>
      </c>
      <c r="J296" s="16"/>
      <c r="K296" s="16">
        <v>2.42031726</v>
      </c>
      <c r="L296" s="7">
        <v>6.2059419999999997E-2</v>
      </c>
      <c r="M296" s="16"/>
      <c r="N296" s="7">
        <v>1.68078E-3</v>
      </c>
      <c r="O296" s="9">
        <v>4.3096999999999998E-5</v>
      </c>
      <c r="P296" s="15"/>
      <c r="Q296" s="10">
        <v>1086.3148900000001</v>
      </c>
      <c r="R296" s="15">
        <v>27.854227999999999</v>
      </c>
      <c r="S296" s="15"/>
      <c r="T296" s="3" t="s">
        <v>15</v>
      </c>
      <c r="U296" s="15" t="s">
        <v>285</v>
      </c>
      <c r="V296" s="15" t="s">
        <v>79</v>
      </c>
    </row>
    <row r="297" spans="1:22">
      <c r="A297" s="14" t="s">
        <v>286</v>
      </c>
      <c r="B297" s="6">
        <v>2017</v>
      </c>
      <c r="C297" s="6">
        <v>1.103413</v>
      </c>
      <c r="D297" s="6">
        <v>17</v>
      </c>
      <c r="E297" s="15"/>
      <c r="F297" s="7">
        <v>6.4906649999999996E-2</v>
      </c>
      <c r="G297" s="16"/>
      <c r="H297" s="16">
        <v>3.3863000000000001E-6</v>
      </c>
      <c r="I297" s="16">
        <v>1.9919E-7</v>
      </c>
      <c r="J297" s="16"/>
      <c r="K297" s="16">
        <v>1.77981308</v>
      </c>
      <c r="L297" s="7">
        <v>0.10469489</v>
      </c>
      <c r="M297" s="16"/>
      <c r="N297" s="7">
        <v>1.23598E-3</v>
      </c>
      <c r="O297" s="9">
        <v>7.2705000000000003E-5</v>
      </c>
      <c r="P297" s="15"/>
      <c r="Q297" s="10">
        <v>798.83636899999999</v>
      </c>
      <c r="R297" s="15">
        <v>46.990374699999997</v>
      </c>
      <c r="S297" s="15"/>
      <c r="T297" s="3" t="s">
        <v>15</v>
      </c>
      <c r="U297" s="15" t="s">
        <v>287</v>
      </c>
      <c r="V297" s="15" t="s">
        <v>79</v>
      </c>
    </row>
    <row r="298" spans="1:22">
      <c r="A298" s="14" t="s">
        <v>288</v>
      </c>
      <c r="B298" s="6">
        <v>2017</v>
      </c>
      <c r="C298" s="6">
        <v>0.7</v>
      </c>
      <c r="D298" s="6">
        <v>18.5</v>
      </c>
      <c r="E298" s="15"/>
      <c r="F298" s="7">
        <v>3.7837839999999998E-2</v>
      </c>
      <c r="G298" s="16"/>
      <c r="H298" s="16">
        <v>2.1482E-6</v>
      </c>
      <c r="I298" s="16">
        <v>1.1612E-7</v>
      </c>
      <c r="J298" s="16"/>
      <c r="K298" s="16">
        <v>1.1291050199999999</v>
      </c>
      <c r="L298" s="7">
        <v>6.1032700000000002E-2</v>
      </c>
      <c r="M298" s="16"/>
      <c r="N298" s="7">
        <v>7.8410000000000003E-4</v>
      </c>
      <c r="O298" s="9">
        <v>4.2383999999999999E-5</v>
      </c>
      <c r="P298" s="15"/>
      <c r="Q298" s="10">
        <v>506.77802300000002</v>
      </c>
      <c r="R298" s="15">
        <v>27.393406599999999</v>
      </c>
      <c r="S298" s="15"/>
      <c r="T298" s="3" t="s">
        <v>15</v>
      </c>
      <c r="U298" s="15" t="s">
        <v>289</v>
      </c>
      <c r="V298" s="15" t="s">
        <v>79</v>
      </c>
    </row>
    <row r="299" spans="1:22">
      <c r="A299" s="14" t="s">
        <v>288</v>
      </c>
      <c r="B299" s="6">
        <v>2018</v>
      </c>
      <c r="C299" s="6">
        <v>0.62</v>
      </c>
      <c r="D299" s="6">
        <v>18.5</v>
      </c>
      <c r="E299" s="15"/>
      <c r="F299" s="7">
        <v>3.3513510000000003E-2</v>
      </c>
      <c r="G299" s="16"/>
      <c r="H299" s="16">
        <v>1.9027E-6</v>
      </c>
      <c r="I299" s="16">
        <v>1.0285E-7</v>
      </c>
      <c r="J299" s="16"/>
      <c r="K299" s="16">
        <v>1.00006445</v>
      </c>
      <c r="L299" s="7">
        <v>5.4057540000000001E-2</v>
      </c>
      <c r="M299" s="16"/>
      <c r="N299" s="7">
        <v>6.9448999999999997E-4</v>
      </c>
      <c r="O299" s="9">
        <v>3.7540000000000003E-5</v>
      </c>
      <c r="P299" s="15"/>
      <c r="Q299" s="10">
        <v>448.86053500000003</v>
      </c>
      <c r="R299" s="15">
        <v>24.262731599999999</v>
      </c>
      <c r="S299" s="15"/>
      <c r="T299" s="3" t="s">
        <v>15</v>
      </c>
      <c r="U299" s="15" t="s">
        <v>289</v>
      </c>
      <c r="V299" s="15" t="s">
        <v>79</v>
      </c>
    </row>
    <row r="300" spans="1:22">
      <c r="A300" s="14" t="s">
        <v>290</v>
      </c>
      <c r="B300" s="6">
        <v>2017</v>
      </c>
      <c r="C300" s="6">
        <v>2</v>
      </c>
      <c r="D300" s="6">
        <v>24.5</v>
      </c>
      <c r="E300" s="15"/>
      <c r="F300" s="7">
        <v>8.1632650000000001E-2</v>
      </c>
      <c r="G300" s="16"/>
      <c r="H300" s="16">
        <v>6.1377999999999999E-6</v>
      </c>
      <c r="I300" s="16">
        <v>2.5052E-7</v>
      </c>
      <c r="J300" s="16"/>
      <c r="K300" s="16">
        <v>3.2260143399999999</v>
      </c>
      <c r="L300" s="7">
        <v>0.13167404999999999</v>
      </c>
      <c r="M300" s="16"/>
      <c r="N300" s="7">
        <v>2.2402899999999998E-3</v>
      </c>
      <c r="O300" s="9">
        <v>9.1440000000000005E-5</v>
      </c>
      <c r="P300" s="15"/>
      <c r="Q300" s="10">
        <v>1447.9372100000001</v>
      </c>
      <c r="R300" s="15">
        <v>59.099477899999997</v>
      </c>
      <c r="S300" s="15"/>
      <c r="T300" s="3" t="s">
        <v>15</v>
      </c>
      <c r="U300" s="30" t="s">
        <v>119</v>
      </c>
      <c r="V300" s="15" t="str">
        <f>VLOOKUP($A300, Assignments!$J:$K, 2, FALSE)</f>
        <v>Aakash</v>
      </c>
    </row>
    <row r="301" spans="1:22">
      <c r="A301" s="14" t="s">
        <v>290</v>
      </c>
      <c r="B301" s="6">
        <v>2018</v>
      </c>
      <c r="C301" s="6">
        <v>2</v>
      </c>
      <c r="D301" s="6">
        <v>24.5</v>
      </c>
      <c r="E301" s="15"/>
      <c r="F301" s="7">
        <v>8.1632650000000001E-2</v>
      </c>
      <c r="G301" s="16"/>
      <c r="H301" s="16">
        <v>6.1377999999999999E-6</v>
      </c>
      <c r="I301" s="16">
        <v>2.5052E-7</v>
      </c>
      <c r="J301" s="16"/>
      <c r="K301" s="16">
        <v>3.2260143399999999</v>
      </c>
      <c r="L301" s="7">
        <v>0.13167404999999999</v>
      </c>
      <c r="M301" s="16"/>
      <c r="N301" s="7">
        <v>2.2402899999999998E-3</v>
      </c>
      <c r="O301" s="9">
        <v>9.1440000000000005E-5</v>
      </c>
      <c r="P301" s="15"/>
      <c r="Q301" s="10">
        <v>1447.9372100000001</v>
      </c>
      <c r="R301" s="15">
        <v>59.099477899999997</v>
      </c>
      <c r="S301" s="15"/>
      <c r="T301" s="3" t="s">
        <v>15</v>
      </c>
      <c r="U301" s="30" t="s">
        <v>119</v>
      </c>
      <c r="V301" s="15" t="str">
        <f>VLOOKUP($A301, Assignments!$J:$K, 2, FALSE)</f>
        <v>Aakash</v>
      </c>
    </row>
    <row r="302" spans="1:22">
      <c r="A302" s="14" t="s">
        <v>290</v>
      </c>
      <c r="B302" s="6">
        <v>2019</v>
      </c>
      <c r="C302" s="6">
        <v>2</v>
      </c>
      <c r="D302" s="6">
        <v>24.5</v>
      </c>
      <c r="E302" s="15"/>
      <c r="F302" s="7">
        <v>8.1632650000000001E-2</v>
      </c>
      <c r="G302" s="16"/>
      <c r="H302" s="16">
        <v>6.1377999999999999E-6</v>
      </c>
      <c r="I302" s="16">
        <v>2.5052E-7</v>
      </c>
      <c r="J302" s="16"/>
      <c r="K302" s="16">
        <v>3.2260143399999999</v>
      </c>
      <c r="L302" s="7">
        <v>0.13167404999999999</v>
      </c>
      <c r="M302" s="16"/>
      <c r="N302" s="7">
        <v>2.2402899999999998E-3</v>
      </c>
      <c r="O302" s="9">
        <v>9.1440000000000005E-5</v>
      </c>
      <c r="P302" s="15"/>
      <c r="Q302" s="10">
        <v>1447.9372100000001</v>
      </c>
      <c r="R302" s="15">
        <v>59.099477899999997</v>
      </c>
      <c r="S302" s="15"/>
      <c r="T302" s="3" t="s">
        <v>15</v>
      </c>
      <c r="U302" s="30" t="s">
        <v>119</v>
      </c>
      <c r="V302" s="15" t="str">
        <f>VLOOKUP($A302, Assignments!$J:$K, 2, FALSE)</f>
        <v>Aakash</v>
      </c>
    </row>
    <row r="303" spans="1:22">
      <c r="A303" s="14" t="s">
        <v>290</v>
      </c>
      <c r="B303" s="6">
        <v>2020</v>
      </c>
      <c r="C303" s="6">
        <v>2</v>
      </c>
      <c r="D303" s="6">
        <v>24.5</v>
      </c>
      <c r="E303" s="15"/>
      <c r="F303" s="7">
        <v>8.1632650000000001E-2</v>
      </c>
      <c r="G303" s="16"/>
      <c r="H303" s="16">
        <v>6.1377999999999999E-6</v>
      </c>
      <c r="I303" s="16">
        <v>2.5052E-7</v>
      </c>
      <c r="J303" s="16"/>
      <c r="K303" s="16">
        <v>3.2260143399999999</v>
      </c>
      <c r="L303" s="7">
        <v>0.13167404999999999</v>
      </c>
      <c r="M303" s="16"/>
      <c r="N303" s="7">
        <v>2.2402899999999998E-3</v>
      </c>
      <c r="O303" s="9">
        <v>9.1440000000000005E-5</v>
      </c>
      <c r="P303" s="15"/>
      <c r="Q303" s="10">
        <v>1447.9372100000001</v>
      </c>
      <c r="R303" s="15">
        <v>59.099477899999997</v>
      </c>
      <c r="S303" s="15"/>
      <c r="T303" s="3" t="s">
        <v>15</v>
      </c>
      <c r="U303" s="30" t="s">
        <v>119</v>
      </c>
      <c r="V303" s="15" t="str">
        <f>VLOOKUP($A303, Assignments!$J:$K, 2, FALSE)</f>
        <v>Aakash</v>
      </c>
    </row>
    <row r="304" spans="1:22">
      <c r="A304" s="14" t="s">
        <v>290</v>
      </c>
      <c r="B304" s="6">
        <v>2022</v>
      </c>
      <c r="C304" s="6">
        <v>2</v>
      </c>
      <c r="D304" s="6">
        <v>24.5</v>
      </c>
      <c r="E304" s="15"/>
      <c r="F304" s="7">
        <v>8.1632650000000001E-2</v>
      </c>
      <c r="G304" s="16"/>
      <c r="H304" s="16">
        <v>6.1377999999999999E-6</v>
      </c>
      <c r="I304" s="16">
        <v>2.5052E-7</v>
      </c>
      <c r="J304" s="16"/>
      <c r="K304" s="16">
        <v>3.2260143399999999</v>
      </c>
      <c r="L304" s="7">
        <v>0.13167404999999999</v>
      </c>
      <c r="M304" s="16"/>
      <c r="N304" s="7">
        <v>2.2402899999999998E-3</v>
      </c>
      <c r="O304" s="9">
        <v>9.1440000000000005E-5</v>
      </c>
      <c r="P304" s="15"/>
      <c r="Q304" s="10">
        <v>1447.9372100000001</v>
      </c>
      <c r="R304" s="15">
        <v>59.099477899999997</v>
      </c>
      <c r="S304" s="15"/>
      <c r="T304" s="3" t="s">
        <v>15</v>
      </c>
      <c r="U304" s="30" t="s">
        <v>119</v>
      </c>
      <c r="V304" s="15" t="str">
        <f>VLOOKUP($A304, Assignments!$J:$K, 2, FALSE)</f>
        <v>Aakash</v>
      </c>
    </row>
    <row r="305" spans="1:22">
      <c r="A305" s="14" t="s">
        <v>291</v>
      </c>
      <c r="B305" s="6">
        <v>2017</v>
      </c>
      <c r="C305" s="6">
        <v>0.3</v>
      </c>
      <c r="D305" s="6">
        <v>136.6</v>
      </c>
      <c r="E305" s="15"/>
      <c r="F305" s="7">
        <v>2.1961900000000002E-3</v>
      </c>
      <c r="G305" s="16"/>
      <c r="H305" s="16">
        <v>9.2067000000000005E-7</v>
      </c>
      <c r="I305" s="16">
        <v>6.7398999999999999E-9</v>
      </c>
      <c r="J305" s="16"/>
      <c r="K305" s="16">
        <v>0.48390214999999998</v>
      </c>
      <c r="L305" s="7">
        <v>3.5424800000000002E-3</v>
      </c>
      <c r="M305" s="16"/>
      <c r="N305" s="7">
        <v>3.3604000000000001E-4</v>
      </c>
      <c r="O305" s="9">
        <v>2.4601E-6</v>
      </c>
      <c r="P305" s="15"/>
      <c r="Q305" s="10">
        <v>217.19058100000001</v>
      </c>
      <c r="R305" s="15">
        <v>1.5899749700000001</v>
      </c>
      <c r="S305" s="15"/>
      <c r="T305" s="3" t="s">
        <v>15</v>
      </c>
      <c r="U305" s="15" t="s">
        <v>292</v>
      </c>
      <c r="V305" s="15" t="str">
        <f>VLOOKUP($A305, Assignments!$J:$K, 2, FALSE)</f>
        <v>Payman</v>
      </c>
    </row>
    <row r="306" spans="1:22">
      <c r="A306" s="14" t="s">
        <v>291</v>
      </c>
      <c r="B306" s="6">
        <v>2018</v>
      </c>
      <c r="C306" s="6">
        <v>0.5</v>
      </c>
      <c r="D306" s="6">
        <v>136.6</v>
      </c>
      <c r="E306" s="15"/>
      <c r="F306" s="7">
        <v>3.6603199999999999E-3</v>
      </c>
      <c r="G306" s="16"/>
      <c r="H306" s="16">
        <v>1.5344000000000001E-6</v>
      </c>
      <c r="I306" s="16">
        <v>1.1233E-8</v>
      </c>
      <c r="J306" s="16"/>
      <c r="K306" s="16">
        <v>0.80650359000000005</v>
      </c>
      <c r="L306" s="7">
        <v>5.9041299999999996E-3</v>
      </c>
      <c r="M306" s="16"/>
      <c r="N306" s="7">
        <v>5.6006999999999997E-4</v>
      </c>
      <c r="O306" s="9">
        <v>4.1000999999999999E-6</v>
      </c>
      <c r="P306" s="15"/>
      <c r="Q306" s="10">
        <v>361.98430200000001</v>
      </c>
      <c r="R306" s="15">
        <v>2.6499582899999998</v>
      </c>
      <c r="S306" s="15"/>
      <c r="T306" s="3" t="s">
        <v>15</v>
      </c>
      <c r="U306" s="15" t="s">
        <v>292</v>
      </c>
      <c r="V306" s="15" t="str">
        <f>VLOOKUP($A306, Assignments!$J:$K, 2, FALSE)</f>
        <v>Payman</v>
      </c>
    </row>
    <row r="307" spans="1:22">
      <c r="A307" s="14" t="s">
        <v>291</v>
      </c>
      <c r="B307" s="6">
        <v>2020</v>
      </c>
      <c r="C307" s="6">
        <v>0.7</v>
      </c>
      <c r="D307" s="6">
        <v>136.6</v>
      </c>
      <c r="E307" s="15"/>
      <c r="F307" s="7">
        <v>5.12445E-3</v>
      </c>
      <c r="G307" s="16"/>
      <c r="H307" s="16">
        <v>2.1482E-6</v>
      </c>
      <c r="I307" s="16">
        <v>1.5726000000000001E-8</v>
      </c>
      <c r="J307" s="16"/>
      <c r="K307" s="16">
        <v>1.1291050199999999</v>
      </c>
      <c r="L307" s="7">
        <v>8.2657800000000003E-3</v>
      </c>
      <c r="M307" s="16"/>
      <c r="N307" s="7">
        <v>7.8410000000000003E-4</v>
      </c>
      <c r="O307" s="9">
        <v>5.7401000000000003E-6</v>
      </c>
      <c r="P307" s="15"/>
      <c r="Q307" s="10">
        <v>506.77802300000002</v>
      </c>
      <c r="R307" s="15">
        <v>3.7099416000000001</v>
      </c>
      <c r="S307" s="15"/>
      <c r="T307" s="3" t="s">
        <v>15</v>
      </c>
      <c r="U307" s="15" t="s">
        <v>292</v>
      </c>
      <c r="V307" s="15" t="str">
        <f>VLOOKUP($A307, Assignments!$J:$K, 2, FALSE)</f>
        <v>Payman</v>
      </c>
    </row>
    <row r="308" spans="1:22">
      <c r="A308" s="14" t="s">
        <v>293</v>
      </c>
      <c r="B308" s="6">
        <v>2017</v>
      </c>
      <c r="C308" s="6">
        <v>2.9610000000000001E-3</v>
      </c>
      <c r="D308" s="6">
        <v>144.80000000000001</v>
      </c>
      <c r="E308" s="15"/>
      <c r="F308" s="7">
        <v>2.0449E-5</v>
      </c>
      <c r="G308" s="16"/>
      <c r="H308" s="16">
        <v>9.0870000000000006E-9</v>
      </c>
      <c r="I308" s="16">
        <v>6.2754999999999994E-11</v>
      </c>
      <c r="J308" s="16"/>
      <c r="K308" s="16">
        <v>4.7761100000000001E-3</v>
      </c>
      <c r="L308" s="7">
        <v>3.2984000000000001E-5</v>
      </c>
      <c r="M308" s="16"/>
      <c r="N308" s="7">
        <v>3.3166999999999999E-6</v>
      </c>
      <c r="O308" s="9">
        <v>2.2906E-8</v>
      </c>
      <c r="P308" s="15"/>
      <c r="Q308" s="10">
        <v>2.1436710400000001</v>
      </c>
      <c r="R308" s="15">
        <v>1.4804360000000001E-2</v>
      </c>
      <c r="S308" s="15"/>
      <c r="T308" s="3" t="s">
        <v>15</v>
      </c>
      <c r="U308" s="30" t="s">
        <v>119</v>
      </c>
      <c r="V308" s="15" t="str">
        <f>VLOOKUP($A308, Assignments!$J:$K, 2, FALSE)</f>
        <v>Aakash</v>
      </c>
    </row>
    <row r="309" spans="1:22">
      <c r="A309" s="14" t="s">
        <v>293</v>
      </c>
      <c r="B309" s="6">
        <v>2019</v>
      </c>
      <c r="C309" s="6">
        <v>7.0299999999999996E-4</v>
      </c>
      <c r="D309" s="6">
        <v>144.80000000000001</v>
      </c>
      <c r="E309" s="15"/>
      <c r="F309" s="7">
        <v>4.8550000000000001E-6</v>
      </c>
      <c r="G309" s="16"/>
      <c r="H309" s="16">
        <v>2.1574E-9</v>
      </c>
      <c r="I309" s="16">
        <v>1.4898999999999999E-11</v>
      </c>
      <c r="J309" s="16"/>
      <c r="K309" s="16">
        <v>1.1339399999999999E-3</v>
      </c>
      <c r="L309" s="7">
        <v>7.8311000000000003E-6</v>
      </c>
      <c r="M309" s="16"/>
      <c r="N309" s="7">
        <v>7.8746000000000004E-7</v>
      </c>
      <c r="O309" s="9">
        <v>5.4383000000000001E-9</v>
      </c>
      <c r="P309" s="15"/>
      <c r="Q309" s="10">
        <v>0.50894992999999999</v>
      </c>
      <c r="R309" s="15">
        <v>3.5148499999999999E-3</v>
      </c>
      <c r="S309" s="15"/>
      <c r="T309" s="3" t="s">
        <v>15</v>
      </c>
      <c r="U309" s="30" t="s">
        <v>119</v>
      </c>
      <c r="V309" s="15" t="str">
        <f>VLOOKUP($A309, Assignments!$J:$K, 2, FALSE)</f>
        <v>Aakash</v>
      </c>
    </row>
    <row r="310" spans="1:22">
      <c r="A310" s="14" t="s">
        <v>293</v>
      </c>
      <c r="B310" s="6">
        <v>2021</v>
      </c>
      <c r="C310" s="6">
        <v>3.0145999999999999E-2</v>
      </c>
      <c r="D310" s="6">
        <v>144.80000000000001</v>
      </c>
      <c r="E310" s="15"/>
      <c r="F310" s="7">
        <v>2.0819E-4</v>
      </c>
      <c r="G310" s="16"/>
      <c r="H310" s="16">
        <v>9.2515000000000005E-8</v>
      </c>
      <c r="I310" s="16">
        <v>6.3891000000000002E-10</v>
      </c>
      <c r="J310" s="16"/>
      <c r="K310" s="16">
        <v>4.8625710000000003E-2</v>
      </c>
      <c r="L310" s="7">
        <v>3.3581000000000003E-4</v>
      </c>
      <c r="M310" s="16"/>
      <c r="N310" s="7">
        <v>3.3767999999999999E-5</v>
      </c>
      <c r="O310" s="9">
        <v>2.332E-7</v>
      </c>
      <c r="P310" s="15"/>
      <c r="Q310" s="10">
        <v>21.8247575</v>
      </c>
      <c r="R310" s="15">
        <v>0.15072346</v>
      </c>
      <c r="S310" s="15"/>
      <c r="T310" s="3" t="s">
        <v>15</v>
      </c>
      <c r="U310" s="30" t="s">
        <v>119</v>
      </c>
      <c r="V310" s="15" t="str">
        <f>VLOOKUP($A310, Assignments!$J:$K, 2, FALSE)</f>
        <v>Aakash</v>
      </c>
    </row>
    <row r="311" spans="1:22">
      <c r="A311" s="14" t="s">
        <v>288</v>
      </c>
      <c r="B311" s="6">
        <v>2020</v>
      </c>
      <c r="C311" s="6">
        <v>0.92</v>
      </c>
      <c r="D311" s="6">
        <v>18.5</v>
      </c>
      <c r="E311" s="15"/>
      <c r="F311" s="7">
        <v>4.972973E-2</v>
      </c>
      <c r="G311" s="16"/>
      <c r="H311" s="16">
        <v>2.8233999999999999E-6</v>
      </c>
      <c r="I311" s="16">
        <v>1.5260999999999999E-7</v>
      </c>
      <c r="J311" s="16"/>
      <c r="K311" s="16">
        <v>1.4839666</v>
      </c>
      <c r="L311" s="7">
        <v>8.021441E-2</v>
      </c>
      <c r="M311" s="16"/>
      <c r="N311" s="7">
        <v>1.03053E-3</v>
      </c>
      <c r="O311" s="9">
        <v>5.5704000000000001E-5</v>
      </c>
      <c r="P311" s="15"/>
      <c r="Q311" s="10">
        <v>666.05111599999998</v>
      </c>
      <c r="R311" s="15">
        <v>36.002763000000002</v>
      </c>
      <c r="S311" s="15"/>
      <c r="T311" s="3" t="s">
        <v>15</v>
      </c>
      <c r="U311" s="15" t="s">
        <v>289</v>
      </c>
      <c r="V311" s="15" t="s">
        <v>79</v>
      </c>
    </row>
    <row r="312" spans="1:22">
      <c r="A312" s="14" t="s">
        <v>288</v>
      </c>
      <c r="B312" s="6">
        <v>2021</v>
      </c>
      <c r="C312" s="6">
        <v>0.89</v>
      </c>
      <c r="D312" s="6">
        <v>18.5</v>
      </c>
      <c r="E312" s="15"/>
      <c r="F312" s="7">
        <v>4.8108110000000003E-2</v>
      </c>
      <c r="G312" s="16"/>
      <c r="H312" s="16">
        <v>2.7313E-6</v>
      </c>
      <c r="I312" s="16">
        <v>1.4763999999999999E-7</v>
      </c>
      <c r="J312" s="16"/>
      <c r="K312" s="16">
        <v>1.4355763800000001</v>
      </c>
      <c r="L312" s="7">
        <v>7.7598719999999996E-2</v>
      </c>
      <c r="M312" s="16"/>
      <c r="N312" s="7">
        <v>9.9693000000000004E-4</v>
      </c>
      <c r="O312" s="9">
        <v>5.3888000000000003E-5</v>
      </c>
      <c r="P312" s="15"/>
      <c r="Q312" s="10">
        <v>644.33205799999996</v>
      </c>
      <c r="R312" s="15">
        <v>34.828759900000001</v>
      </c>
      <c r="S312" s="15"/>
      <c r="T312" s="3" t="s">
        <v>15</v>
      </c>
      <c r="U312" s="15" t="s">
        <v>289</v>
      </c>
      <c r="V312" s="15" t="s">
        <v>79</v>
      </c>
    </row>
    <row r="313" spans="1:22">
      <c r="A313" s="14" t="s">
        <v>294</v>
      </c>
      <c r="B313" s="6">
        <v>2017</v>
      </c>
      <c r="C313" s="6">
        <v>1.3810000000000001E-3</v>
      </c>
      <c r="D313" s="6">
        <v>2</v>
      </c>
      <c r="E313" s="15"/>
      <c r="F313" s="7">
        <v>6.9050000000000003E-4</v>
      </c>
      <c r="G313" s="16"/>
      <c r="H313" s="16">
        <v>4.2381000000000001E-9</v>
      </c>
      <c r="I313" s="16">
        <v>2.1190999999999998E-9</v>
      </c>
      <c r="J313" s="16"/>
      <c r="K313" s="16">
        <v>2.22756E-3</v>
      </c>
      <c r="L313" s="7">
        <v>1.11378E-3</v>
      </c>
      <c r="M313" s="16"/>
      <c r="N313" s="7">
        <v>1.5469E-6</v>
      </c>
      <c r="O313" s="9">
        <v>7.7346000000000005E-7</v>
      </c>
      <c r="P313" s="15"/>
      <c r="Q313" s="10">
        <v>0.99980064000000002</v>
      </c>
      <c r="R313" s="15">
        <v>0.49990032000000001</v>
      </c>
      <c r="S313" s="15"/>
      <c r="T313" s="3" t="s">
        <v>15</v>
      </c>
      <c r="U313" s="15" t="s">
        <v>295</v>
      </c>
      <c r="V313" s="15" t="s">
        <v>79</v>
      </c>
    </row>
    <row r="314" spans="1:22">
      <c r="A314" s="14" t="s">
        <v>296</v>
      </c>
      <c r="B314" s="6">
        <v>2017</v>
      </c>
      <c r="C314" s="6">
        <v>19308</v>
      </c>
      <c r="D314" s="6">
        <v>209953.5</v>
      </c>
      <c r="E314" s="15"/>
      <c r="F314" s="7">
        <v>9.1963219999999998E-2</v>
      </c>
      <c r="G314" s="16"/>
      <c r="H314" s="16">
        <v>5.9254080000000001E-2</v>
      </c>
      <c r="I314" s="16">
        <v>2.8222E-7</v>
      </c>
      <c r="J314" s="16"/>
      <c r="K314" s="16">
        <v>31143.942500000001</v>
      </c>
      <c r="L314" s="7">
        <v>0.14833732999999999</v>
      </c>
      <c r="M314" s="16"/>
      <c r="N314" s="7">
        <v>21.627737799999998</v>
      </c>
      <c r="O314" s="6">
        <v>1.0301E-4</v>
      </c>
      <c r="P314" s="15"/>
      <c r="Q314" s="10">
        <v>13978385.800000001</v>
      </c>
      <c r="R314" s="15">
        <v>66.5784843</v>
      </c>
      <c r="S314" s="15"/>
      <c r="T314" s="3" t="s">
        <v>15</v>
      </c>
      <c r="U314" s="15" t="s">
        <v>297</v>
      </c>
      <c r="V314" s="15" t="s">
        <v>79</v>
      </c>
    </row>
    <row r="315" spans="1:22">
      <c r="A315" s="14" t="s">
        <v>298</v>
      </c>
      <c r="B315" s="6">
        <v>2021</v>
      </c>
      <c r="C315" s="6">
        <v>147</v>
      </c>
      <c r="D315" s="6">
        <v>14479.6</v>
      </c>
      <c r="E315" s="15"/>
      <c r="F315" s="7">
        <v>1.015221E-2</v>
      </c>
      <c r="G315" s="16"/>
      <c r="H315" s="16">
        <v>4.5113E-4</v>
      </c>
      <c r="I315" s="16">
        <v>3.1155999999999998E-8</v>
      </c>
      <c r="J315" s="16"/>
      <c r="K315" s="16">
        <v>237.112054</v>
      </c>
      <c r="L315" s="7">
        <v>1.6375589999999999E-2</v>
      </c>
      <c r="M315" s="16"/>
      <c r="N315" s="7">
        <v>0.16466115000000001</v>
      </c>
      <c r="O315" s="9">
        <v>1.1372000000000001E-5</v>
      </c>
      <c r="P315" s="15"/>
      <c r="Q315" s="10">
        <v>106423.38499999999</v>
      </c>
      <c r="R315" s="15">
        <v>7.3498843100000002</v>
      </c>
      <c r="S315" s="15"/>
      <c r="T315" s="3" t="s">
        <v>15</v>
      </c>
      <c r="U315" s="15" t="s">
        <v>88</v>
      </c>
      <c r="V315" s="15" t="s">
        <v>79</v>
      </c>
    </row>
    <row r="316" spans="1:22">
      <c r="A316" s="14" t="s">
        <v>298</v>
      </c>
      <c r="B316" s="6">
        <v>2022</v>
      </c>
      <c r="C316" s="6">
        <v>280</v>
      </c>
      <c r="D316" s="6">
        <v>14479.6</v>
      </c>
      <c r="E316" s="15"/>
      <c r="F316" s="7">
        <v>1.9337549999999998E-2</v>
      </c>
      <c r="G316" s="16"/>
      <c r="H316" s="16">
        <v>8.5928999999999997E-4</v>
      </c>
      <c r="I316" s="16">
        <v>5.9345E-8</v>
      </c>
      <c r="J316" s="16"/>
      <c r="K316" s="16">
        <v>451.64200799999998</v>
      </c>
      <c r="L316" s="7">
        <v>3.1191610000000002E-2</v>
      </c>
      <c r="M316" s="16"/>
      <c r="N316" s="7">
        <v>0.31364027999999999</v>
      </c>
      <c r="O316" s="9">
        <v>2.1661000000000001E-5</v>
      </c>
      <c r="P316" s="15"/>
      <c r="Q316" s="10">
        <v>202711.209</v>
      </c>
      <c r="R316" s="15">
        <v>13.9997796</v>
      </c>
      <c r="S316" s="15"/>
      <c r="T316" s="3" t="s">
        <v>15</v>
      </c>
      <c r="U316" s="15" t="s">
        <v>88</v>
      </c>
      <c r="V316" s="15" t="s">
        <v>79</v>
      </c>
    </row>
    <row r="317" spans="1:22">
      <c r="A317" s="14" t="s">
        <v>299</v>
      </c>
      <c r="B317" s="6">
        <v>2017</v>
      </c>
      <c r="C317" s="6">
        <v>0.55931399999999998</v>
      </c>
      <c r="D317" s="6">
        <v>47.7</v>
      </c>
      <c r="E317" s="15"/>
      <c r="F317" s="7">
        <v>1.1725660000000001E-2</v>
      </c>
      <c r="G317" s="16"/>
      <c r="H317" s="16">
        <v>1.7165E-6</v>
      </c>
      <c r="I317" s="16">
        <v>3.5985000000000001E-8</v>
      </c>
      <c r="J317" s="16"/>
      <c r="K317" s="16">
        <v>0.90217749000000003</v>
      </c>
      <c r="L317" s="7">
        <v>1.8913570000000001E-2</v>
      </c>
      <c r="M317" s="16"/>
      <c r="N317" s="7">
        <v>6.2651000000000004E-4</v>
      </c>
      <c r="O317" s="9">
        <v>1.3134E-5</v>
      </c>
      <c r="P317" s="15"/>
      <c r="Q317" s="10">
        <v>404.92577599999998</v>
      </c>
      <c r="R317" s="15">
        <v>8.4890099800000005</v>
      </c>
      <c r="S317" s="15"/>
      <c r="T317" s="3" t="s">
        <v>15</v>
      </c>
      <c r="U317" s="30" t="s">
        <v>119</v>
      </c>
      <c r="V317" s="15" t="str">
        <f>VLOOKUP($A317, Assignments!$J:$K, 2, FALSE)</f>
        <v>Aakash</v>
      </c>
    </row>
    <row r="318" spans="1:22">
      <c r="A318" s="14" t="s">
        <v>299</v>
      </c>
      <c r="B318" s="6">
        <v>2018</v>
      </c>
      <c r="C318" s="6">
        <v>0.56147999999999998</v>
      </c>
      <c r="D318" s="6">
        <v>47.7</v>
      </c>
      <c r="E318" s="15"/>
      <c r="F318" s="7">
        <v>1.177107E-2</v>
      </c>
      <c r="G318" s="16"/>
      <c r="H318" s="16">
        <v>1.7231000000000001E-6</v>
      </c>
      <c r="I318" s="16">
        <v>3.6124E-8</v>
      </c>
      <c r="J318" s="16"/>
      <c r="K318" s="16">
        <v>0.90567127000000003</v>
      </c>
      <c r="L318" s="7">
        <v>1.8986820000000001E-2</v>
      </c>
      <c r="M318" s="16"/>
      <c r="N318" s="7">
        <v>6.2894000000000003E-4</v>
      </c>
      <c r="O318" s="9">
        <v>1.3185E-5</v>
      </c>
      <c r="P318" s="15"/>
      <c r="Q318" s="10">
        <v>406.49389200000002</v>
      </c>
      <c r="R318" s="15">
        <v>8.5218845299999995</v>
      </c>
      <c r="S318" s="15"/>
      <c r="T318" s="3" t="s">
        <v>15</v>
      </c>
      <c r="U318" s="30" t="s">
        <v>119</v>
      </c>
      <c r="V318" s="15" t="str">
        <f>VLOOKUP($A318, Assignments!$J:$K, 2, FALSE)</f>
        <v>Aakash</v>
      </c>
    </row>
    <row r="319" spans="1:22">
      <c r="A319" s="14" t="s">
        <v>299</v>
      </c>
      <c r="B319" s="6">
        <v>2019</v>
      </c>
      <c r="C319" s="6">
        <v>1.0089509999999999</v>
      </c>
      <c r="D319" s="6">
        <v>47.7</v>
      </c>
      <c r="E319" s="15"/>
      <c r="F319" s="7">
        <v>2.1152009999999999E-2</v>
      </c>
      <c r="G319" s="16"/>
      <c r="H319" s="16">
        <v>3.0964000000000001E-6</v>
      </c>
      <c r="I319" s="16">
        <v>6.4912999999999994E-8</v>
      </c>
      <c r="J319" s="16"/>
      <c r="K319" s="16">
        <v>1.6274451999999999</v>
      </c>
      <c r="L319" s="7">
        <v>3.4118349999999999E-2</v>
      </c>
      <c r="M319" s="16"/>
      <c r="N319" s="7">
        <v>1.13017E-3</v>
      </c>
      <c r="O319" s="9">
        <v>2.3693000000000002E-5</v>
      </c>
      <c r="P319" s="15"/>
      <c r="Q319" s="10">
        <v>730.448847</v>
      </c>
      <c r="R319" s="15">
        <v>15.313393</v>
      </c>
      <c r="S319" s="15"/>
      <c r="T319" s="3" t="s">
        <v>15</v>
      </c>
      <c r="U319" s="30" t="s">
        <v>119</v>
      </c>
      <c r="V319" s="15" t="str">
        <f>VLOOKUP($A319, Assignments!$J:$K, 2, FALSE)</f>
        <v>Aakash</v>
      </c>
    </row>
    <row r="320" spans="1:22">
      <c r="A320" s="14" t="s">
        <v>299</v>
      </c>
      <c r="B320" s="6">
        <v>2020</v>
      </c>
      <c r="C320" s="6">
        <v>1.0799510000000001</v>
      </c>
      <c r="D320" s="6">
        <v>47.7</v>
      </c>
      <c r="E320" s="15"/>
      <c r="F320" s="7">
        <v>2.2640480000000001E-2</v>
      </c>
      <c r="G320" s="16"/>
      <c r="H320" s="16">
        <v>3.3142E-6</v>
      </c>
      <c r="I320" s="16">
        <v>6.9480999999999999E-8</v>
      </c>
      <c r="J320" s="16"/>
      <c r="K320" s="16">
        <v>1.7419687100000001</v>
      </c>
      <c r="L320" s="7">
        <v>3.6519259999999998E-2</v>
      </c>
      <c r="M320" s="16"/>
      <c r="N320" s="7">
        <v>1.2097E-3</v>
      </c>
      <c r="O320" s="9">
        <v>2.5361E-5</v>
      </c>
      <c r="P320" s="15"/>
      <c r="Q320" s="10">
        <v>781.85061800000005</v>
      </c>
      <c r="R320" s="15">
        <v>16.3909983</v>
      </c>
      <c r="S320" s="15"/>
      <c r="T320" s="3" t="s">
        <v>15</v>
      </c>
      <c r="U320" s="30" t="s">
        <v>119</v>
      </c>
      <c r="V320" s="15" t="str">
        <f>VLOOKUP($A320, Assignments!$J:$K, 2, FALSE)</f>
        <v>Aakash</v>
      </c>
    </row>
    <row r="321" spans="1:22">
      <c r="A321" s="14" t="s">
        <v>299</v>
      </c>
      <c r="B321" s="6">
        <v>2021</v>
      </c>
      <c r="C321" s="6">
        <v>0.98073900000000003</v>
      </c>
      <c r="D321" s="6">
        <v>47.7</v>
      </c>
      <c r="E321" s="15"/>
      <c r="F321" s="7">
        <v>2.056057E-2</v>
      </c>
      <c r="G321" s="16"/>
      <c r="H321" s="16">
        <v>3.0098E-6</v>
      </c>
      <c r="I321" s="16">
        <v>6.3098E-8</v>
      </c>
      <c r="J321" s="16"/>
      <c r="K321" s="16">
        <v>1.58193904</v>
      </c>
      <c r="L321" s="7">
        <v>3.316434E-2</v>
      </c>
      <c r="M321" s="16"/>
      <c r="N321" s="7">
        <v>1.0985700000000001E-3</v>
      </c>
      <c r="O321" s="9">
        <v>2.3031E-5</v>
      </c>
      <c r="P321" s="15"/>
      <c r="Q321" s="10">
        <v>710.02424499999995</v>
      </c>
      <c r="R321" s="15">
        <v>14.8852043</v>
      </c>
      <c r="S321" s="15"/>
      <c r="T321" s="3" t="s">
        <v>15</v>
      </c>
      <c r="U321" s="30" t="s">
        <v>119</v>
      </c>
      <c r="V321" s="15" t="str">
        <f>VLOOKUP($A321, Assignments!$J:$K, 2, FALSE)</f>
        <v>Aakash</v>
      </c>
    </row>
    <row r="322" spans="1:22">
      <c r="A322" s="14" t="s">
        <v>300</v>
      </c>
      <c r="B322" s="6">
        <v>2017</v>
      </c>
      <c r="C322" s="6">
        <v>6.4070999999999998</v>
      </c>
      <c r="D322" s="6">
        <v>121.5</v>
      </c>
      <c r="E322" s="15"/>
      <c r="F322" s="7">
        <v>5.2733330000000002E-2</v>
      </c>
      <c r="G322" s="16"/>
      <c r="H322" s="16">
        <v>1.9663000000000001E-5</v>
      </c>
      <c r="I322" s="16">
        <v>1.6182999999999999E-7</v>
      </c>
      <c r="J322" s="16"/>
      <c r="K322" s="16">
        <v>10.334698299999999</v>
      </c>
      <c r="L322" s="7">
        <v>8.5059239999999994E-2</v>
      </c>
      <c r="M322" s="16"/>
      <c r="N322" s="7">
        <v>7.1768700000000001E-3</v>
      </c>
      <c r="O322" s="9">
        <v>5.9069E-5</v>
      </c>
      <c r="P322" s="15"/>
      <c r="Q322" s="10">
        <v>4638.5392400000001</v>
      </c>
      <c r="R322" s="15">
        <v>38.177277699999998</v>
      </c>
      <c r="S322" s="15"/>
      <c r="T322" s="3" t="s">
        <v>15</v>
      </c>
      <c r="U322" s="15" t="s">
        <v>301</v>
      </c>
      <c r="V322" s="15" t="s">
        <v>79</v>
      </c>
    </row>
    <row r="323" spans="1:22">
      <c r="A323" s="14" t="s">
        <v>300</v>
      </c>
      <c r="B323" s="6">
        <v>2018</v>
      </c>
      <c r="C323" s="6">
        <v>5.6905010000000003</v>
      </c>
      <c r="D323" s="6">
        <v>121.5</v>
      </c>
      <c r="E323" s="15"/>
      <c r="F323" s="7">
        <v>4.6835399999999999E-2</v>
      </c>
      <c r="G323" s="16"/>
      <c r="H323" s="16">
        <v>1.7464000000000001E-5</v>
      </c>
      <c r="I323" s="16">
        <v>1.4373E-7</v>
      </c>
      <c r="J323" s="16"/>
      <c r="K323" s="16">
        <v>9.1788189300000003</v>
      </c>
      <c r="L323" s="7">
        <v>7.5545829999999994E-2</v>
      </c>
      <c r="M323" s="16"/>
      <c r="N323" s="7">
        <v>6.3741800000000001E-3</v>
      </c>
      <c r="O323" s="9">
        <v>5.2462E-5</v>
      </c>
      <c r="P323" s="15"/>
      <c r="Q323" s="10">
        <v>4119.7440699999997</v>
      </c>
      <c r="R323" s="15">
        <v>33.907358600000002</v>
      </c>
      <c r="S323" s="15"/>
      <c r="T323" s="3" t="s">
        <v>15</v>
      </c>
      <c r="U323" s="15" t="s">
        <v>301</v>
      </c>
      <c r="V323" s="15" t="s">
        <v>79</v>
      </c>
    </row>
    <row r="324" spans="1:22">
      <c r="A324" s="14" t="s">
        <v>300</v>
      </c>
      <c r="B324" s="6">
        <v>2019</v>
      </c>
      <c r="C324" s="6">
        <v>7.1495230000000003</v>
      </c>
      <c r="D324" s="6">
        <v>121.5</v>
      </c>
      <c r="E324" s="15"/>
      <c r="F324" s="7">
        <v>5.8843810000000003E-2</v>
      </c>
      <c r="G324" s="16"/>
      <c r="H324" s="16">
        <v>2.1940999999999999E-5</v>
      </c>
      <c r="I324" s="16">
        <v>1.8059E-7</v>
      </c>
      <c r="J324" s="16"/>
      <c r="K324" s="16">
        <v>11.532231899999999</v>
      </c>
      <c r="L324" s="7">
        <v>9.4915490000000005E-2</v>
      </c>
      <c r="M324" s="16"/>
      <c r="N324" s="7">
        <v>8.0084900000000001E-3</v>
      </c>
      <c r="O324" s="9">
        <v>6.5914000000000006E-5</v>
      </c>
      <c r="P324" s="15"/>
      <c r="Q324" s="10">
        <v>5176.0301900000004</v>
      </c>
      <c r="R324" s="15">
        <v>42.601071500000003</v>
      </c>
      <c r="S324" s="15"/>
      <c r="T324" s="3" t="s">
        <v>15</v>
      </c>
      <c r="U324" s="15" t="s">
        <v>301</v>
      </c>
      <c r="V324" s="15" t="s">
        <v>79</v>
      </c>
    </row>
    <row r="325" spans="1:22">
      <c r="A325" s="14" t="s">
        <v>300</v>
      </c>
      <c r="B325" s="6">
        <v>2020</v>
      </c>
      <c r="C325" s="6">
        <v>4.6064790000000002</v>
      </c>
      <c r="D325" s="6">
        <v>121.5</v>
      </c>
      <c r="E325" s="15"/>
      <c r="F325" s="7">
        <v>3.7913410000000002E-2</v>
      </c>
      <c r="G325" s="16"/>
      <c r="H325" s="16">
        <v>1.4137E-5</v>
      </c>
      <c r="I325" s="16">
        <v>1.1635000000000001E-7</v>
      </c>
      <c r="J325" s="16"/>
      <c r="K325" s="16">
        <v>7.4302836599999997</v>
      </c>
      <c r="L325" s="7">
        <v>6.1154600000000003E-2</v>
      </c>
      <c r="M325" s="16"/>
      <c r="N325" s="7">
        <v>5.1599200000000001E-3</v>
      </c>
      <c r="O325" s="9">
        <v>4.2468000000000001E-5</v>
      </c>
      <c r="P325" s="15"/>
      <c r="Q325" s="10">
        <v>3334.9461700000002</v>
      </c>
      <c r="R325" s="15">
        <v>27.448116599999999</v>
      </c>
      <c r="S325" s="15"/>
      <c r="T325" s="3" t="s">
        <v>15</v>
      </c>
      <c r="U325" s="15" t="s">
        <v>301</v>
      </c>
      <c r="V325" s="15" t="s">
        <v>79</v>
      </c>
    </row>
    <row r="326" spans="1:22">
      <c r="A326" s="14" t="s">
        <v>300</v>
      </c>
      <c r="B326" s="6">
        <v>2021</v>
      </c>
      <c r="C326" s="6">
        <v>3.5774729999999999</v>
      </c>
      <c r="D326" s="6">
        <v>121.5</v>
      </c>
      <c r="E326" s="15"/>
      <c r="F326" s="7">
        <v>2.944422E-2</v>
      </c>
      <c r="G326" s="16"/>
      <c r="H326" s="16">
        <v>1.0978999999999999E-5</v>
      </c>
      <c r="I326" s="16">
        <v>9.0360999999999998E-8</v>
      </c>
      <c r="J326" s="16"/>
      <c r="K326" s="16">
        <v>5.7704896100000003</v>
      </c>
      <c r="L326" s="7">
        <v>4.749374E-2</v>
      </c>
      <c r="M326" s="16"/>
      <c r="N326" s="7">
        <v>4.0072800000000002E-3</v>
      </c>
      <c r="O326" s="9">
        <v>3.2981999999999997E-5</v>
      </c>
      <c r="P326" s="15"/>
      <c r="Q326" s="10">
        <v>2589.97813</v>
      </c>
      <c r="R326" s="15">
        <v>21.316692499999998</v>
      </c>
      <c r="S326" s="15"/>
      <c r="T326" s="3" t="s">
        <v>15</v>
      </c>
      <c r="U326" s="15" t="s">
        <v>301</v>
      </c>
      <c r="V326" s="15" t="s">
        <v>79</v>
      </c>
    </row>
    <row r="327" spans="1:22">
      <c r="A327" s="14" t="s">
        <v>300</v>
      </c>
      <c r="B327" s="6">
        <v>2022</v>
      </c>
      <c r="C327" s="6">
        <v>4.9100720000000004</v>
      </c>
      <c r="D327" s="6">
        <v>121.5</v>
      </c>
      <c r="E327" s="15"/>
      <c r="F327" s="7">
        <v>4.0412120000000003E-2</v>
      </c>
      <c r="G327" s="16"/>
      <c r="H327" s="16">
        <v>1.5068E-5</v>
      </c>
      <c r="I327" s="16">
        <v>1.2401999999999999E-7</v>
      </c>
      <c r="J327" s="16"/>
      <c r="K327" s="16">
        <v>7.9199813499999996</v>
      </c>
      <c r="L327" s="7">
        <v>6.5185030000000005E-2</v>
      </c>
      <c r="M327" s="16"/>
      <c r="N327" s="7">
        <v>5.4999899999999997E-3</v>
      </c>
      <c r="O327" s="9">
        <v>4.5266999999999999E-5</v>
      </c>
      <c r="P327" s="15"/>
      <c r="Q327" s="10">
        <v>3554.7379700000001</v>
      </c>
      <c r="R327" s="15">
        <v>29.257102700000001</v>
      </c>
      <c r="S327" s="15"/>
      <c r="T327" s="3" t="s">
        <v>15</v>
      </c>
      <c r="U327" s="15" t="s">
        <v>301</v>
      </c>
      <c r="V327" s="15" t="s">
        <v>79</v>
      </c>
    </row>
    <row r="328" spans="1:22" ht="30">
      <c r="A328" s="14" t="s">
        <v>302</v>
      </c>
      <c r="B328" s="6">
        <v>2018</v>
      </c>
      <c r="C328" s="6">
        <v>6.0867469999999999</v>
      </c>
      <c r="D328" s="6">
        <v>68.2</v>
      </c>
      <c r="E328" s="15"/>
      <c r="F328" s="7">
        <v>8.924849E-2</v>
      </c>
      <c r="G328" s="16"/>
      <c r="H328" s="16">
        <v>1.8680000000000001E-5</v>
      </c>
      <c r="I328" s="16">
        <v>2.7389000000000003E-7</v>
      </c>
      <c r="J328" s="16"/>
      <c r="K328" s="16">
        <v>9.8179665699999994</v>
      </c>
      <c r="L328" s="7">
        <v>0.14395844999999999</v>
      </c>
      <c r="M328" s="16"/>
      <c r="N328" s="7">
        <v>6.8180300000000001E-3</v>
      </c>
      <c r="O328" s="9">
        <v>9.9970999999999995E-5</v>
      </c>
      <c r="P328" s="15"/>
      <c r="Q328" s="10">
        <v>4406.61373</v>
      </c>
      <c r="R328" s="15">
        <v>64.613104500000006</v>
      </c>
      <c r="S328" s="15"/>
      <c r="T328" s="3" t="s">
        <v>15</v>
      </c>
      <c r="U328" s="17" t="s">
        <v>303</v>
      </c>
      <c r="V328" s="15" t="str">
        <f>VLOOKUP($A328, Assignments!$J:$K, 2, FALSE)</f>
        <v>Payman</v>
      </c>
    </row>
    <row r="329" spans="1:22" ht="30">
      <c r="A329" s="14" t="s">
        <v>302</v>
      </c>
      <c r="B329" s="6">
        <v>2019</v>
      </c>
      <c r="C329" s="6">
        <v>5.4657150000000003</v>
      </c>
      <c r="D329" s="6">
        <v>68.2</v>
      </c>
      <c r="E329" s="15"/>
      <c r="F329" s="7">
        <v>8.0142450000000004E-2</v>
      </c>
      <c r="G329" s="16"/>
      <c r="H329" s="16">
        <v>1.6773999999999999E-5</v>
      </c>
      <c r="I329" s="16">
        <v>2.4595E-7</v>
      </c>
      <c r="J329" s="16"/>
      <c r="K329" s="16">
        <v>8.8162374999999997</v>
      </c>
      <c r="L329" s="7">
        <v>0.12927034000000001</v>
      </c>
      <c r="M329" s="16"/>
      <c r="N329" s="7">
        <v>6.1223900000000001E-3</v>
      </c>
      <c r="O329" s="9">
        <v>8.9771000000000005E-5</v>
      </c>
      <c r="P329" s="15"/>
      <c r="Q329" s="10">
        <v>3957.0060600000002</v>
      </c>
      <c r="R329" s="15">
        <v>58.020616699999998</v>
      </c>
      <c r="S329" s="15"/>
      <c r="T329" s="3" t="s">
        <v>15</v>
      </c>
      <c r="U329" s="17" t="s">
        <v>303</v>
      </c>
      <c r="V329" s="15" t="str">
        <f>VLOOKUP($A329, Assignments!$J:$K, 2, FALSE)</f>
        <v>Payman</v>
      </c>
    </row>
    <row r="330" spans="1:22" ht="30">
      <c r="A330" s="14" t="s">
        <v>302</v>
      </c>
      <c r="B330" s="6">
        <v>2022</v>
      </c>
      <c r="C330" s="6">
        <v>4.5559279999999998</v>
      </c>
      <c r="D330" s="6">
        <v>68.2</v>
      </c>
      <c r="E330" s="15"/>
      <c r="F330" s="7">
        <v>6.6802459999999994E-2</v>
      </c>
      <c r="G330" s="16"/>
      <c r="H330" s="16">
        <v>1.3981999999999999E-5</v>
      </c>
      <c r="I330" s="16">
        <v>2.0501000000000001E-7</v>
      </c>
      <c r="J330" s="16"/>
      <c r="K330" s="16">
        <v>7.3487445400000002</v>
      </c>
      <c r="L330" s="7">
        <v>0.10775285</v>
      </c>
      <c r="M330" s="16"/>
      <c r="N330" s="7">
        <v>5.1032899999999999E-3</v>
      </c>
      <c r="O330" s="9">
        <v>7.4827999999999996E-5</v>
      </c>
      <c r="P330" s="15"/>
      <c r="Q330" s="10">
        <v>3298.3488299999999</v>
      </c>
      <c r="R330" s="15">
        <v>48.362886099999997</v>
      </c>
      <c r="S330" s="15"/>
      <c r="T330" s="3" t="s">
        <v>15</v>
      </c>
      <c r="U330" s="17" t="s">
        <v>304</v>
      </c>
      <c r="V330" s="15" t="str">
        <f>VLOOKUP($A330, Assignments!$J:$K, 2, FALSE)</f>
        <v>Payman</v>
      </c>
    </row>
    <row r="331" spans="1:22" ht="225">
      <c r="A331" s="14" t="s">
        <v>305</v>
      </c>
      <c r="B331" s="6">
        <v>2021</v>
      </c>
      <c r="C331" s="24">
        <v>1.7</v>
      </c>
      <c r="D331" s="6">
        <v>56</v>
      </c>
      <c r="E331" s="15"/>
      <c r="F331" s="7">
        <v>3.0357140000000001E-2</v>
      </c>
      <c r="G331" s="16"/>
      <c r="H331" s="16">
        <v>5.2171000000000004E-6</v>
      </c>
      <c r="I331" s="16">
        <v>9.3162999999999999E-8</v>
      </c>
      <c r="J331" s="16"/>
      <c r="K331" s="16">
        <v>2.7421121899999998</v>
      </c>
      <c r="L331" s="7">
        <v>4.8966290000000003E-2</v>
      </c>
      <c r="M331" s="16"/>
      <c r="N331" s="7">
        <v>1.90424E-3</v>
      </c>
      <c r="O331" s="9">
        <v>3.4004000000000002E-5</v>
      </c>
      <c r="P331" s="15"/>
      <c r="Q331" s="10">
        <v>1230.7466300000001</v>
      </c>
      <c r="R331" s="15">
        <v>21.9776183</v>
      </c>
      <c r="S331" s="15"/>
      <c r="T331" s="4" t="s">
        <v>15</v>
      </c>
      <c r="U331" s="17" t="s">
        <v>306</v>
      </c>
      <c r="V331" s="15" t="s">
        <v>79</v>
      </c>
    </row>
    <row r="332" spans="1:22">
      <c r="A332" s="14" t="s">
        <v>307</v>
      </c>
      <c r="B332" s="6">
        <v>2018</v>
      </c>
      <c r="C332" s="6">
        <v>9</v>
      </c>
      <c r="D332" s="6">
        <v>322.89999999999998</v>
      </c>
      <c r="E332" s="15"/>
      <c r="F332" s="7">
        <v>2.787241E-2</v>
      </c>
      <c r="G332" s="16"/>
      <c r="H332" s="16">
        <v>2.762E-5</v>
      </c>
      <c r="I332" s="16">
        <v>8.5536999999999994E-8</v>
      </c>
      <c r="J332" s="16"/>
      <c r="K332" s="16">
        <v>14.5170645</v>
      </c>
      <c r="L332" s="7">
        <v>4.4958390000000001E-2</v>
      </c>
      <c r="M332" s="16"/>
      <c r="N332" s="7">
        <v>1.008129E-2</v>
      </c>
      <c r="O332" s="9">
        <v>3.1220999999999998E-5</v>
      </c>
      <c r="P332" s="15"/>
      <c r="Q332" s="10">
        <v>6515.7174400000004</v>
      </c>
      <c r="R332" s="15">
        <v>20.178747099999999</v>
      </c>
      <c r="S332" s="15"/>
      <c r="T332" s="3" t="s">
        <v>15</v>
      </c>
      <c r="U332" s="15" t="s">
        <v>308</v>
      </c>
      <c r="V332" s="15" t="str">
        <f>VLOOKUP($A332, Assignments!$J:$K, 2, FALSE)</f>
        <v>Payman</v>
      </c>
    </row>
    <row r="333" spans="1:22">
      <c r="A333" s="14" t="s">
        <v>307</v>
      </c>
      <c r="B333" s="6">
        <v>2019</v>
      </c>
      <c r="C333" s="6">
        <v>8</v>
      </c>
      <c r="D333" s="6">
        <v>322.89999999999998</v>
      </c>
      <c r="E333" s="15"/>
      <c r="F333" s="7">
        <v>2.4775470000000001E-2</v>
      </c>
      <c r="G333" s="16"/>
      <c r="H333" s="16">
        <v>2.4550999999999999E-5</v>
      </c>
      <c r="I333" s="16">
        <v>7.6033000000000003E-8</v>
      </c>
      <c r="J333" s="16"/>
      <c r="K333" s="16">
        <v>12.904057399999999</v>
      </c>
      <c r="L333" s="7">
        <v>3.996301E-2</v>
      </c>
      <c r="M333" s="16"/>
      <c r="N333" s="7">
        <v>8.9611499999999993E-3</v>
      </c>
      <c r="O333" s="9">
        <v>2.7752000000000001E-5</v>
      </c>
      <c r="P333" s="15"/>
      <c r="Q333" s="10">
        <v>5791.7488300000005</v>
      </c>
      <c r="R333" s="15">
        <v>17.936664100000002</v>
      </c>
      <c r="S333" s="15"/>
      <c r="T333" s="3" t="s">
        <v>15</v>
      </c>
      <c r="U333" s="15" t="s">
        <v>308</v>
      </c>
      <c r="V333" s="15" t="str">
        <f>VLOOKUP($A333, Assignments!$J:$K, 2, FALSE)</f>
        <v>Payman</v>
      </c>
    </row>
    <row r="334" spans="1:22">
      <c r="A334" s="14" t="s">
        <v>307</v>
      </c>
      <c r="B334" s="6">
        <v>2020</v>
      </c>
      <c r="C334" s="6">
        <v>9</v>
      </c>
      <c r="D334" s="6">
        <v>322.89999999999998</v>
      </c>
      <c r="E334" s="15"/>
      <c r="F334" s="7">
        <v>2.787241E-2</v>
      </c>
      <c r="G334" s="16"/>
      <c r="H334" s="16">
        <v>2.762E-5</v>
      </c>
      <c r="I334" s="16">
        <v>8.5536999999999994E-8</v>
      </c>
      <c r="J334" s="16"/>
      <c r="K334" s="16">
        <v>14.5170645</v>
      </c>
      <c r="L334" s="7">
        <v>4.4958390000000001E-2</v>
      </c>
      <c r="M334" s="16"/>
      <c r="N334" s="7">
        <v>1.008129E-2</v>
      </c>
      <c r="O334" s="9">
        <v>3.1220999999999998E-5</v>
      </c>
      <c r="P334" s="15"/>
      <c r="Q334" s="10">
        <v>6515.7174400000004</v>
      </c>
      <c r="R334" s="15">
        <v>20.178747099999999</v>
      </c>
      <c r="S334" s="15"/>
      <c r="T334" s="3" t="s">
        <v>15</v>
      </c>
      <c r="U334" s="15" t="s">
        <v>308</v>
      </c>
      <c r="V334" s="15" t="str">
        <f>VLOOKUP($A334, Assignments!$J:$K, 2, FALSE)</f>
        <v>Payman</v>
      </c>
    </row>
    <row r="335" spans="1:22" ht="75">
      <c r="A335" s="14" t="s">
        <v>307</v>
      </c>
      <c r="B335" s="6">
        <v>2021</v>
      </c>
      <c r="C335" s="6">
        <v>0.30075099999999999</v>
      </c>
      <c r="D335" s="6">
        <v>322.89999999999998</v>
      </c>
      <c r="E335" s="15"/>
      <c r="F335" s="7">
        <v>9.3141000000000003E-4</v>
      </c>
      <c r="G335" s="16"/>
      <c r="H335" s="16">
        <v>9.2297000000000001E-7</v>
      </c>
      <c r="I335" s="16">
        <v>2.8584E-9</v>
      </c>
      <c r="J335" s="16"/>
      <c r="K335" s="16">
        <v>0.48511352000000002</v>
      </c>
      <c r="L335" s="7">
        <v>1.5023599999999999E-3</v>
      </c>
      <c r="M335" s="16"/>
      <c r="N335" s="7">
        <v>3.3688000000000001E-4</v>
      </c>
      <c r="O335" s="9">
        <v>1.0433E-6</v>
      </c>
      <c r="P335" s="15"/>
      <c r="Q335" s="10">
        <v>217.73428200000001</v>
      </c>
      <c r="R335" s="15">
        <v>0.67430871000000003</v>
      </c>
      <c r="S335" s="15"/>
      <c r="T335" s="4" t="s">
        <v>15</v>
      </c>
      <c r="U335" s="17" t="s">
        <v>309</v>
      </c>
      <c r="V335" s="15" t="str">
        <f>VLOOKUP($A335, Assignments!$J:$K, 2, FALSE)</f>
        <v>Payman</v>
      </c>
    </row>
    <row r="336" spans="1:22" ht="75">
      <c r="A336" s="14" t="s">
        <v>307</v>
      </c>
      <c r="B336" s="6">
        <v>2022</v>
      </c>
      <c r="C336" s="6">
        <v>0.33194200000000001</v>
      </c>
      <c r="D336" s="6">
        <v>322.89999999999998</v>
      </c>
      <c r="E336" s="15"/>
      <c r="F336" s="7">
        <v>1.0280000000000001E-3</v>
      </c>
      <c r="G336" s="16"/>
      <c r="H336" s="16">
        <v>1.0187000000000001E-6</v>
      </c>
      <c r="I336" s="16">
        <v>3.1547999999999999E-9</v>
      </c>
      <c r="J336" s="16"/>
      <c r="K336" s="16">
        <v>0.53542482999999996</v>
      </c>
      <c r="L336" s="7">
        <v>1.65818E-3</v>
      </c>
      <c r="M336" s="16"/>
      <c r="N336" s="7">
        <v>3.7181999999999997E-4</v>
      </c>
      <c r="O336" s="9">
        <v>1.1514999999999999E-6</v>
      </c>
      <c r="P336" s="15"/>
      <c r="Q336" s="10">
        <v>240.315586</v>
      </c>
      <c r="R336" s="15">
        <v>0.74424151999999999</v>
      </c>
      <c r="S336" s="15"/>
      <c r="T336" s="4" t="s">
        <v>15</v>
      </c>
      <c r="U336" s="17" t="s">
        <v>309</v>
      </c>
      <c r="V336" s="15" t="str">
        <f>VLOOKUP($A336, Assignments!$J:$K, 2, FALSE)</f>
        <v>Payman</v>
      </c>
    </row>
    <row r="337" spans="1:22">
      <c r="A337" s="14" t="s">
        <v>310</v>
      </c>
      <c r="B337" s="6">
        <v>2017</v>
      </c>
      <c r="C337" s="6">
        <v>3.77</v>
      </c>
      <c r="D337" s="6">
        <v>73.400000000000006</v>
      </c>
      <c r="E337" s="15"/>
      <c r="F337" s="7">
        <v>5.1362400000000002E-2</v>
      </c>
      <c r="G337" s="16"/>
      <c r="H337" s="16">
        <v>1.1569999999999999E-5</v>
      </c>
      <c r="I337" s="16">
        <v>1.5762999999999999E-7</v>
      </c>
      <c r="J337" s="16"/>
      <c r="K337" s="16">
        <v>6.08103704</v>
      </c>
      <c r="L337" s="7">
        <v>8.2847920000000005E-2</v>
      </c>
      <c r="M337" s="16"/>
      <c r="N337" s="7">
        <v>4.2229399999999997E-3</v>
      </c>
      <c r="O337" s="9">
        <v>5.7533E-5</v>
      </c>
      <c r="P337" s="15"/>
      <c r="Q337" s="10">
        <v>2729.3616400000001</v>
      </c>
      <c r="R337" s="15">
        <v>37.184763500000003</v>
      </c>
      <c r="S337" s="15"/>
      <c r="T337" s="3" t="s">
        <v>15</v>
      </c>
      <c r="U337" s="15" t="s">
        <v>311</v>
      </c>
      <c r="V337" s="15" t="str">
        <f>VLOOKUP($A337, Assignments!$J:$K, 2, FALSE)</f>
        <v>Payman</v>
      </c>
    </row>
    <row r="338" spans="1:22">
      <c r="A338" s="14" t="s">
        <v>310</v>
      </c>
      <c r="B338" s="6">
        <v>2018</v>
      </c>
      <c r="C338" s="6">
        <v>5.17</v>
      </c>
      <c r="D338" s="6">
        <v>73.400000000000006</v>
      </c>
      <c r="E338" s="15"/>
      <c r="F338" s="7">
        <v>7.0435970000000001E-2</v>
      </c>
      <c r="G338" s="16"/>
      <c r="H338" s="16">
        <v>1.5866E-5</v>
      </c>
      <c r="I338" s="16">
        <v>2.1616E-7</v>
      </c>
      <c r="J338" s="16"/>
      <c r="K338" s="16">
        <v>8.3392470799999998</v>
      </c>
      <c r="L338" s="7">
        <v>0.11361372</v>
      </c>
      <c r="M338" s="16"/>
      <c r="N338" s="7">
        <v>5.7911400000000002E-3</v>
      </c>
      <c r="O338" s="9">
        <v>7.8898000000000003E-5</v>
      </c>
      <c r="P338" s="15"/>
      <c r="Q338" s="10">
        <v>3742.91768</v>
      </c>
      <c r="R338" s="15">
        <v>50.993428899999998</v>
      </c>
      <c r="S338" s="15"/>
      <c r="T338" s="3" t="s">
        <v>15</v>
      </c>
      <c r="U338" s="15" t="s">
        <v>311</v>
      </c>
      <c r="V338" s="15" t="str">
        <f>VLOOKUP($A338, Assignments!$J:$K, 2, FALSE)</f>
        <v>Payman</v>
      </c>
    </row>
    <row r="339" spans="1:22">
      <c r="A339" s="14" t="s">
        <v>310</v>
      </c>
      <c r="B339" s="6">
        <v>2019</v>
      </c>
      <c r="C339" s="6">
        <v>6.33</v>
      </c>
      <c r="D339" s="6">
        <v>73.400000000000006</v>
      </c>
      <c r="E339" s="15"/>
      <c r="F339" s="7">
        <v>8.6239780000000002E-2</v>
      </c>
      <c r="G339" s="16"/>
      <c r="H339" s="16">
        <v>1.9426E-5</v>
      </c>
      <c r="I339" s="16">
        <v>2.6465999999999999E-7</v>
      </c>
      <c r="J339" s="16"/>
      <c r="K339" s="16">
        <v>10.2103354</v>
      </c>
      <c r="L339" s="7">
        <v>0.13910539</v>
      </c>
      <c r="M339" s="16"/>
      <c r="N339" s="7">
        <v>7.0905100000000004E-3</v>
      </c>
      <c r="O339" s="9">
        <v>9.6601000000000006E-5</v>
      </c>
      <c r="P339" s="15"/>
      <c r="Q339" s="10">
        <v>4582.7212600000003</v>
      </c>
      <c r="R339" s="15">
        <v>62.4348946</v>
      </c>
      <c r="S339" s="15"/>
      <c r="T339" s="3" t="s">
        <v>15</v>
      </c>
      <c r="U339" s="15" t="s">
        <v>312</v>
      </c>
      <c r="V339" s="15" t="str">
        <f>VLOOKUP($A339, Assignments!$J:$K, 2, FALSE)</f>
        <v>Payman</v>
      </c>
    </row>
    <row r="340" spans="1:22">
      <c r="A340" s="14" t="s">
        <v>310</v>
      </c>
      <c r="B340" s="6">
        <v>2020</v>
      </c>
      <c r="C340" s="6">
        <v>4.4000000000000004</v>
      </c>
      <c r="D340" s="6">
        <v>73.400000000000006</v>
      </c>
      <c r="E340" s="15"/>
      <c r="F340" s="7">
        <v>5.9945499999999999E-2</v>
      </c>
      <c r="G340" s="16"/>
      <c r="H340" s="16">
        <v>1.3502999999999999E-5</v>
      </c>
      <c r="I340" s="16">
        <v>1.8397E-7</v>
      </c>
      <c r="J340" s="16"/>
      <c r="K340" s="16">
        <v>7.09723156</v>
      </c>
      <c r="L340" s="7">
        <v>9.6692529999999999E-2</v>
      </c>
      <c r="M340" s="16"/>
      <c r="N340" s="7">
        <v>4.9286299999999998E-3</v>
      </c>
      <c r="O340" s="9">
        <v>6.7148000000000002E-5</v>
      </c>
      <c r="P340" s="15"/>
      <c r="Q340" s="10">
        <v>3185.4618599999999</v>
      </c>
      <c r="R340" s="15">
        <v>43.398662899999998</v>
      </c>
      <c r="S340" s="15"/>
      <c r="T340" s="3" t="s">
        <v>15</v>
      </c>
      <c r="U340" s="15" t="s">
        <v>311</v>
      </c>
      <c r="V340" s="15" t="str">
        <f>VLOOKUP($A340, Assignments!$J:$K, 2, FALSE)</f>
        <v>Payman</v>
      </c>
    </row>
    <row r="341" spans="1:22" ht="45">
      <c r="A341" s="14" t="s">
        <v>313</v>
      </c>
      <c r="B341" s="6">
        <v>2020</v>
      </c>
      <c r="C341" s="6">
        <v>0.8</v>
      </c>
      <c r="D341" s="6">
        <v>23</v>
      </c>
      <c r="E341" s="15"/>
      <c r="F341" s="7">
        <v>3.4782609999999999E-2</v>
      </c>
      <c r="G341" s="16"/>
      <c r="H341" s="16">
        <v>2.4551E-6</v>
      </c>
      <c r="I341" s="16">
        <v>1.0674E-7</v>
      </c>
      <c r="J341" s="16"/>
      <c r="K341" s="16">
        <v>1.29040574</v>
      </c>
      <c r="L341" s="7">
        <v>5.6104599999999998E-2</v>
      </c>
      <c r="M341" s="16"/>
      <c r="N341" s="7">
        <v>8.9612000000000003E-4</v>
      </c>
      <c r="O341" s="9">
        <v>3.8961999999999997E-5</v>
      </c>
      <c r="P341" s="15"/>
      <c r="Q341" s="10">
        <v>579.17488300000002</v>
      </c>
      <c r="R341" s="15">
        <v>25.1815167</v>
      </c>
      <c r="S341" s="15"/>
      <c r="T341" s="3" t="s">
        <v>15</v>
      </c>
      <c r="U341" s="17" t="s">
        <v>314</v>
      </c>
      <c r="V341" s="15" t="str">
        <f>VLOOKUP($A341, Assignments!$J:$K, 2, FALSE)</f>
        <v>Payman</v>
      </c>
    </row>
    <row r="342" spans="1:22">
      <c r="A342" s="14" t="s">
        <v>315</v>
      </c>
      <c r="B342" s="6">
        <v>2017</v>
      </c>
      <c r="C342" s="6">
        <v>5.7000000000000002E-3</v>
      </c>
      <c r="D342" s="6">
        <v>43.4</v>
      </c>
      <c r="E342" s="15"/>
      <c r="F342" s="7">
        <v>1.3134E-4</v>
      </c>
      <c r="G342" s="16"/>
      <c r="H342" s="16">
        <v>1.7493E-8</v>
      </c>
      <c r="I342" s="16">
        <v>4.0306E-10</v>
      </c>
      <c r="J342" s="16"/>
      <c r="K342" s="16">
        <v>9.19414E-3</v>
      </c>
      <c r="L342" s="7">
        <v>2.1185E-4</v>
      </c>
      <c r="M342" s="16"/>
      <c r="N342" s="7">
        <v>6.3848000000000003E-6</v>
      </c>
      <c r="O342" s="9">
        <v>1.4712000000000001E-7</v>
      </c>
      <c r="P342" s="15"/>
      <c r="Q342" s="10">
        <v>4.1266210399999999</v>
      </c>
      <c r="R342" s="15">
        <v>9.5083429999999997E-2</v>
      </c>
      <c r="S342" s="15"/>
      <c r="T342" s="3" t="s">
        <v>15</v>
      </c>
      <c r="U342" s="15" t="s">
        <v>316</v>
      </c>
      <c r="V342" s="15" t="s">
        <v>79</v>
      </c>
    </row>
    <row r="343" spans="1:22">
      <c r="A343" s="14" t="s">
        <v>315</v>
      </c>
      <c r="B343" s="6">
        <v>2018</v>
      </c>
      <c r="C343" s="6">
        <v>0.28000000000000003</v>
      </c>
      <c r="D343" s="6">
        <v>43.4</v>
      </c>
      <c r="E343" s="15"/>
      <c r="F343" s="7">
        <v>6.45161E-3</v>
      </c>
      <c r="G343" s="16"/>
      <c r="H343" s="16">
        <v>8.5929000000000001E-7</v>
      </c>
      <c r="I343" s="16">
        <v>1.9799000000000001E-8</v>
      </c>
      <c r="J343" s="16"/>
      <c r="K343" s="16">
        <v>0.45164200999999998</v>
      </c>
      <c r="L343" s="7">
        <v>1.0406500000000001E-2</v>
      </c>
      <c r="M343" s="16"/>
      <c r="N343" s="7">
        <v>3.1364000000000001E-4</v>
      </c>
      <c r="O343" s="9">
        <v>7.2266999999999998E-6</v>
      </c>
      <c r="P343" s="15"/>
      <c r="Q343" s="10">
        <v>202.711209</v>
      </c>
      <c r="R343" s="15">
        <v>4.67076519</v>
      </c>
      <c r="S343" s="15"/>
      <c r="T343" s="3" t="s">
        <v>15</v>
      </c>
      <c r="U343" s="15" t="s">
        <v>316</v>
      </c>
      <c r="V343" s="15" t="s">
        <v>79</v>
      </c>
    </row>
    <row r="344" spans="1:22">
      <c r="A344" s="14" t="s">
        <v>315</v>
      </c>
      <c r="B344" s="6">
        <v>2019</v>
      </c>
      <c r="C344" s="6">
        <v>0.49</v>
      </c>
      <c r="D344" s="6">
        <v>43.4</v>
      </c>
      <c r="E344" s="15"/>
      <c r="F344" s="7">
        <v>1.129032E-2</v>
      </c>
      <c r="G344" s="16"/>
      <c r="H344" s="16">
        <v>1.5037999999999999E-6</v>
      </c>
      <c r="I344" s="16">
        <v>3.4649000000000001E-8</v>
      </c>
      <c r="J344" s="16"/>
      <c r="K344" s="16">
        <v>0.79037351</v>
      </c>
      <c r="L344" s="7">
        <v>1.8211370000000001E-2</v>
      </c>
      <c r="M344" s="16"/>
      <c r="N344" s="7">
        <v>5.4887000000000002E-4</v>
      </c>
      <c r="O344" s="9">
        <v>1.2646999999999999E-5</v>
      </c>
      <c r="P344" s="15"/>
      <c r="Q344" s="10">
        <v>354.74461600000001</v>
      </c>
      <c r="R344" s="15">
        <v>8.1738390800000005</v>
      </c>
      <c r="S344" s="15"/>
      <c r="T344" s="3" t="s">
        <v>15</v>
      </c>
      <c r="U344" s="15" t="s">
        <v>316</v>
      </c>
      <c r="V344" s="15" t="s">
        <v>79</v>
      </c>
    </row>
    <row r="345" spans="1:22">
      <c r="A345" s="14" t="s">
        <v>315</v>
      </c>
      <c r="B345" s="6">
        <v>2020</v>
      </c>
      <c r="C345" s="6">
        <v>1.2350000000000001</v>
      </c>
      <c r="D345" s="6">
        <v>43.4</v>
      </c>
      <c r="E345" s="15"/>
      <c r="F345" s="7">
        <v>2.8456220000000001E-2</v>
      </c>
      <c r="G345" s="16"/>
      <c r="H345" s="16">
        <v>3.7900999999999999E-6</v>
      </c>
      <c r="I345" s="16">
        <v>8.7329000000000001E-8</v>
      </c>
      <c r="J345" s="16"/>
      <c r="K345" s="16">
        <v>1.99206386</v>
      </c>
      <c r="L345" s="7">
        <v>4.5900089999999998E-2</v>
      </c>
      <c r="M345" s="16"/>
      <c r="N345" s="7">
        <v>1.38338E-3</v>
      </c>
      <c r="O345" s="9">
        <v>3.1875000000000002E-5</v>
      </c>
      <c r="P345" s="15"/>
      <c r="Q345" s="10">
        <v>894.101226</v>
      </c>
      <c r="R345" s="15">
        <v>20.601410699999999</v>
      </c>
      <c r="S345" s="15"/>
      <c r="T345" s="3" t="s">
        <v>15</v>
      </c>
      <c r="U345" s="15" t="s">
        <v>316</v>
      </c>
      <c r="V345" s="15" t="s">
        <v>79</v>
      </c>
    </row>
    <row r="346" spans="1:22">
      <c r="A346" s="14" t="s">
        <v>315</v>
      </c>
      <c r="B346" s="6">
        <v>2021</v>
      </c>
      <c r="C346" s="6">
        <v>0.49399999999999999</v>
      </c>
      <c r="D346" s="6">
        <v>43.4</v>
      </c>
      <c r="E346" s="15"/>
      <c r="F346" s="7">
        <v>1.138249E-2</v>
      </c>
      <c r="G346" s="16"/>
      <c r="H346" s="16">
        <v>1.516E-6</v>
      </c>
      <c r="I346" s="16">
        <v>3.4931999999999998E-8</v>
      </c>
      <c r="J346" s="16"/>
      <c r="K346" s="16">
        <v>0.79682554000000005</v>
      </c>
      <c r="L346" s="7">
        <v>1.8360040000000001E-2</v>
      </c>
      <c r="M346" s="16"/>
      <c r="N346" s="7">
        <v>5.5334999999999998E-4</v>
      </c>
      <c r="O346" s="9">
        <v>1.275E-5</v>
      </c>
      <c r="P346" s="15"/>
      <c r="Q346" s="10">
        <v>357.64049</v>
      </c>
      <c r="R346" s="15">
        <v>8.2405643000000008</v>
      </c>
      <c r="S346" s="15"/>
      <c r="T346" s="3" t="s">
        <v>15</v>
      </c>
      <c r="U346" s="15" t="s">
        <v>316</v>
      </c>
      <c r="V346" s="15" t="s">
        <v>79</v>
      </c>
    </row>
    <row r="347" spans="1:22">
      <c r="A347" s="14" t="s">
        <v>315</v>
      </c>
      <c r="B347" s="6">
        <v>2022</v>
      </c>
      <c r="C347" s="6">
        <v>2.9049999999999998</v>
      </c>
      <c r="D347" s="6">
        <v>43.4</v>
      </c>
      <c r="E347" s="15"/>
      <c r="F347" s="7">
        <v>6.6935480000000006E-2</v>
      </c>
      <c r="G347" s="16"/>
      <c r="H347" s="16">
        <v>8.9151000000000004E-6</v>
      </c>
      <c r="I347" s="16">
        <v>2.0542E-7</v>
      </c>
      <c r="J347" s="16"/>
      <c r="K347" s="16">
        <v>4.6857858300000004</v>
      </c>
      <c r="L347" s="7">
        <v>0.10796741999999999</v>
      </c>
      <c r="M347" s="16"/>
      <c r="N347" s="7">
        <v>3.2540199999999998E-3</v>
      </c>
      <c r="O347" s="9">
        <v>7.4976999999999997E-5</v>
      </c>
      <c r="P347" s="15"/>
      <c r="Q347" s="10">
        <v>2103.1288</v>
      </c>
      <c r="R347" s="15">
        <v>48.4591888</v>
      </c>
      <c r="S347" s="15"/>
      <c r="T347" s="3" t="s">
        <v>15</v>
      </c>
      <c r="U347" s="15" t="s">
        <v>316</v>
      </c>
      <c r="V347" s="15" t="s">
        <v>79</v>
      </c>
    </row>
    <row r="348" spans="1:22" ht="45">
      <c r="A348" s="14" t="s">
        <v>317</v>
      </c>
      <c r="B348" s="6">
        <v>2022</v>
      </c>
      <c r="C348" s="6">
        <v>2</v>
      </c>
      <c r="D348" s="6">
        <v>101.8</v>
      </c>
      <c r="E348" s="15"/>
      <c r="F348" s="7">
        <v>1.964637E-2</v>
      </c>
      <c r="G348" s="16"/>
      <c r="H348" s="16">
        <v>6.1377999999999999E-6</v>
      </c>
      <c r="I348" s="16">
        <v>6.0291999999999995E-8</v>
      </c>
      <c r="J348" s="16"/>
      <c r="K348" s="16">
        <v>3.2260143399999999</v>
      </c>
      <c r="L348" s="7">
        <v>3.1689729999999999E-2</v>
      </c>
      <c r="M348" s="16"/>
      <c r="N348" s="7">
        <v>2.2402899999999998E-3</v>
      </c>
      <c r="O348" s="9">
        <v>2.2007000000000001E-5</v>
      </c>
      <c r="P348" s="15"/>
      <c r="Q348" s="10">
        <v>1447.9372100000001</v>
      </c>
      <c r="R348" s="15">
        <v>14.2233518</v>
      </c>
      <c r="S348" s="15"/>
      <c r="T348" s="3" t="s">
        <v>15</v>
      </c>
      <c r="U348" s="17" t="s">
        <v>318</v>
      </c>
      <c r="V348" s="15" t="str">
        <f>VLOOKUP($A348, Assignments!$J:$K, 2, FALSE)</f>
        <v>Payman</v>
      </c>
    </row>
    <row r="349" spans="1:22">
      <c r="A349" s="14" t="s">
        <v>319</v>
      </c>
      <c r="B349" s="6">
        <v>2022</v>
      </c>
      <c r="C349" s="6">
        <v>1</v>
      </c>
      <c r="D349" s="6">
        <v>15</v>
      </c>
      <c r="E349" s="15"/>
      <c r="F349" s="7">
        <v>6.6666669999999997E-2</v>
      </c>
      <c r="G349" s="16"/>
      <c r="H349" s="16">
        <v>3.0689E-6</v>
      </c>
      <c r="I349" s="16">
        <v>2.0459000000000001E-7</v>
      </c>
      <c r="J349" s="16"/>
      <c r="K349" s="16">
        <v>1.6130071699999999</v>
      </c>
      <c r="L349" s="7">
        <v>0.10753380999999999</v>
      </c>
      <c r="M349" s="16"/>
      <c r="N349" s="7">
        <v>1.1201399999999999E-3</v>
      </c>
      <c r="O349" s="9">
        <v>7.4676000000000001E-5</v>
      </c>
      <c r="P349" s="15"/>
      <c r="Q349" s="10">
        <v>723.96860400000003</v>
      </c>
      <c r="R349" s="15">
        <v>48.264573599999999</v>
      </c>
      <c r="S349" s="15"/>
      <c r="T349" s="3" t="s">
        <v>15</v>
      </c>
      <c r="U349" s="15" t="s">
        <v>320</v>
      </c>
      <c r="V349" s="15" t="s">
        <v>79</v>
      </c>
    </row>
    <row r="350" spans="1:22">
      <c r="A350" s="14" t="s">
        <v>321</v>
      </c>
      <c r="B350" s="6">
        <v>2018</v>
      </c>
      <c r="C350" s="6">
        <v>8.5619999999999994</v>
      </c>
      <c r="D350" s="6">
        <v>152.69999999999999</v>
      </c>
      <c r="E350" s="15"/>
      <c r="F350" s="7">
        <v>5.6070729999999999E-2</v>
      </c>
      <c r="G350" s="16"/>
      <c r="H350" s="16">
        <v>2.6276000000000001E-5</v>
      </c>
      <c r="I350" s="16">
        <v>1.7207E-7</v>
      </c>
      <c r="J350" s="16"/>
      <c r="K350" s="16">
        <v>13.8105674</v>
      </c>
      <c r="L350" s="7">
        <v>9.0442480000000006E-2</v>
      </c>
      <c r="M350" s="16"/>
      <c r="N350" s="7">
        <v>9.5906700000000008E-3</v>
      </c>
      <c r="O350" s="9">
        <v>6.2806999999999997E-5</v>
      </c>
      <c r="P350" s="15"/>
      <c r="Q350" s="10">
        <v>6198.6191900000003</v>
      </c>
      <c r="R350" s="15">
        <v>40.593445899999999</v>
      </c>
      <c r="S350" s="15"/>
      <c r="T350" s="3" t="s">
        <v>222</v>
      </c>
      <c r="U350" s="15" t="s">
        <v>322</v>
      </c>
      <c r="V350" s="15" t="str">
        <f>VLOOKUP($A350, Assignments!$J:$K, 2, FALSE)</f>
        <v>Payman</v>
      </c>
    </row>
    <row r="351" spans="1:22">
      <c r="A351" s="14" t="s">
        <v>321</v>
      </c>
      <c r="B351" s="6">
        <v>2019</v>
      </c>
      <c r="C351" s="6">
        <v>1</v>
      </c>
      <c r="D351" s="6">
        <v>152.69999999999999</v>
      </c>
      <c r="E351" s="15"/>
      <c r="F351" s="7">
        <v>6.5487899999999996E-3</v>
      </c>
      <c r="G351" s="16"/>
      <c r="H351" s="16">
        <v>3.0689E-6</v>
      </c>
      <c r="I351" s="16">
        <v>2.0097000000000001E-8</v>
      </c>
      <c r="J351" s="16"/>
      <c r="K351" s="16">
        <v>1.6130071699999999</v>
      </c>
      <c r="L351" s="7">
        <v>1.056324E-2</v>
      </c>
      <c r="M351" s="16"/>
      <c r="N351" s="7">
        <v>1.1201399999999999E-3</v>
      </c>
      <c r="O351" s="9">
        <v>7.3355999999999997E-6</v>
      </c>
      <c r="P351" s="15"/>
      <c r="Q351" s="10">
        <v>723.96860400000003</v>
      </c>
      <c r="R351" s="15">
        <v>4.7411172500000003</v>
      </c>
      <c r="S351" s="15"/>
      <c r="T351" s="3" t="s">
        <v>15</v>
      </c>
      <c r="U351" s="15" t="s">
        <v>323</v>
      </c>
      <c r="V351" s="15" t="str">
        <f>VLOOKUP($A351, Assignments!$J:$K, 2, FALSE)</f>
        <v>Payman</v>
      </c>
    </row>
    <row r="352" spans="1:22">
      <c r="A352" s="14" t="s">
        <v>321</v>
      </c>
      <c r="B352" s="6">
        <v>2020</v>
      </c>
      <c r="C352" s="6">
        <v>6.08</v>
      </c>
      <c r="D352" s="6">
        <v>152.69999999999999</v>
      </c>
      <c r="E352" s="15"/>
      <c r="F352" s="7">
        <v>3.9816629999999999E-2</v>
      </c>
      <c r="G352" s="16"/>
      <c r="H352" s="16">
        <v>1.8658999999999999E-5</v>
      </c>
      <c r="I352" s="16">
        <v>1.2219000000000001E-7</v>
      </c>
      <c r="J352" s="16"/>
      <c r="K352" s="16">
        <v>9.8070836099999994</v>
      </c>
      <c r="L352" s="7">
        <v>6.4224519999999993E-2</v>
      </c>
      <c r="M352" s="16"/>
      <c r="N352" s="7">
        <v>6.8104699999999999E-3</v>
      </c>
      <c r="O352" s="9">
        <v>4.46E-5</v>
      </c>
      <c r="P352" s="15"/>
      <c r="Q352" s="10">
        <v>4401.7291100000002</v>
      </c>
      <c r="R352" s="15">
        <v>28.825992899999999</v>
      </c>
      <c r="S352" s="15"/>
      <c r="T352" s="3" t="s">
        <v>15</v>
      </c>
      <c r="U352" s="15" t="s">
        <v>323</v>
      </c>
      <c r="V352" s="15" t="str">
        <f>VLOOKUP($A352, Assignments!$J:$K, 2, FALSE)</f>
        <v>Payman</v>
      </c>
    </row>
    <row r="353" spans="1:22">
      <c r="A353" s="14" t="s">
        <v>321</v>
      </c>
      <c r="B353" s="6">
        <v>2022</v>
      </c>
      <c r="C353" s="6">
        <v>10</v>
      </c>
      <c r="D353" s="6">
        <v>152.69999999999999</v>
      </c>
      <c r="E353" s="15"/>
      <c r="F353" s="7">
        <v>6.5487879999999998E-2</v>
      </c>
      <c r="G353" s="16"/>
      <c r="H353" s="16">
        <v>3.0688999999999997E-5</v>
      </c>
      <c r="I353" s="16">
        <v>2.0097000000000001E-7</v>
      </c>
      <c r="J353" s="16"/>
      <c r="K353" s="16">
        <v>16.130071699999998</v>
      </c>
      <c r="L353" s="7">
        <v>0.10563243</v>
      </c>
      <c r="M353" s="16"/>
      <c r="N353" s="7">
        <v>1.120144E-2</v>
      </c>
      <c r="O353" s="9">
        <v>7.3355999999999994E-5</v>
      </c>
      <c r="P353" s="15"/>
      <c r="Q353" s="10">
        <v>7239.6860399999996</v>
      </c>
      <c r="R353" s="15">
        <v>47.411172499999999</v>
      </c>
      <c r="S353" s="15"/>
      <c r="T353" s="3" t="s">
        <v>15</v>
      </c>
      <c r="U353" s="15" t="s">
        <v>323</v>
      </c>
      <c r="V353" s="15" t="str">
        <f>VLOOKUP($A353, Assignments!$J:$K, 2, FALSE)</f>
        <v>Payman</v>
      </c>
    </row>
    <row r="354" spans="1:22">
      <c r="A354" s="14" t="s">
        <v>324</v>
      </c>
      <c r="B354" s="6">
        <v>2017</v>
      </c>
      <c r="C354" s="6">
        <v>8.5</v>
      </c>
      <c r="D354" s="6">
        <v>140.69999999999999</v>
      </c>
      <c r="E354" s="15"/>
      <c r="F354" s="7">
        <v>6.0412220000000003E-2</v>
      </c>
      <c r="G354" s="16"/>
      <c r="H354" s="16">
        <v>2.6086000000000001E-5</v>
      </c>
      <c r="I354" s="16">
        <v>1.8540000000000001E-7</v>
      </c>
      <c r="J354" s="16"/>
      <c r="K354" s="16">
        <v>13.710561</v>
      </c>
      <c r="L354" s="7">
        <v>9.744535E-2</v>
      </c>
      <c r="M354" s="16"/>
      <c r="N354" s="7">
        <v>9.5212200000000004E-3</v>
      </c>
      <c r="O354" s="9">
        <v>6.7669999999999994E-5</v>
      </c>
      <c r="P354" s="15"/>
      <c r="Q354" s="10">
        <v>6153.7331400000003</v>
      </c>
      <c r="R354" s="15">
        <v>43.736553899999997</v>
      </c>
      <c r="S354" s="15"/>
      <c r="T354" s="3" t="s">
        <v>15</v>
      </c>
      <c r="U354" s="15" t="s">
        <v>325</v>
      </c>
      <c r="V354" s="15" t="s">
        <v>79</v>
      </c>
    </row>
    <row r="355" spans="1:22">
      <c r="A355" s="14" t="s">
        <v>324</v>
      </c>
      <c r="B355" s="6">
        <v>2018</v>
      </c>
      <c r="C355" s="6">
        <v>0.3</v>
      </c>
      <c r="D355" s="6">
        <v>140.69999999999999</v>
      </c>
      <c r="E355" s="15"/>
      <c r="F355" s="7">
        <v>2.1321999999999999E-3</v>
      </c>
      <c r="G355" s="16"/>
      <c r="H355" s="16">
        <v>9.2067000000000005E-7</v>
      </c>
      <c r="I355" s="16">
        <v>6.5435E-9</v>
      </c>
      <c r="J355" s="16"/>
      <c r="K355" s="16">
        <v>0.48390214999999998</v>
      </c>
      <c r="L355" s="7">
        <v>3.43925E-3</v>
      </c>
      <c r="M355" s="16"/>
      <c r="N355" s="7">
        <v>3.3604000000000001E-4</v>
      </c>
      <c r="O355" s="9">
        <v>2.3883999999999999E-6</v>
      </c>
      <c r="P355" s="15"/>
      <c r="Q355" s="10">
        <v>217.19058100000001</v>
      </c>
      <c r="R355" s="15">
        <v>1.5436430800000001</v>
      </c>
      <c r="S355" s="15"/>
      <c r="T355" s="3" t="s">
        <v>15</v>
      </c>
      <c r="U355" s="15" t="s">
        <v>326</v>
      </c>
      <c r="V355" s="15" t="s">
        <v>79</v>
      </c>
    </row>
    <row r="356" spans="1:22">
      <c r="A356" s="14" t="s">
        <v>324</v>
      </c>
      <c r="B356" s="6">
        <v>2019</v>
      </c>
      <c r="C356" s="6">
        <v>13.8</v>
      </c>
      <c r="D356" s="6">
        <v>140.69999999999999</v>
      </c>
      <c r="E356" s="15"/>
      <c r="F356" s="7">
        <v>9.8081020000000005E-2</v>
      </c>
      <c r="G356" s="16"/>
      <c r="H356" s="16">
        <v>4.2351000000000002E-5</v>
      </c>
      <c r="I356" s="16">
        <v>3.0100000000000001E-7</v>
      </c>
      <c r="J356" s="16"/>
      <c r="K356" s="16">
        <v>22.259499000000002</v>
      </c>
      <c r="L356" s="7">
        <v>0.15820539</v>
      </c>
      <c r="M356" s="16"/>
      <c r="N356" s="7">
        <v>1.545799E-2</v>
      </c>
      <c r="O356" s="6">
        <v>1.0986E-4</v>
      </c>
      <c r="P356" s="15"/>
      <c r="Q356" s="10">
        <v>9990.7667399999991</v>
      </c>
      <c r="R356" s="15">
        <v>71.007581599999995</v>
      </c>
      <c r="S356" s="15"/>
      <c r="T356" s="3" t="s">
        <v>15</v>
      </c>
      <c r="U356" s="15" t="s">
        <v>325</v>
      </c>
      <c r="V356" s="15" t="s">
        <v>79</v>
      </c>
    </row>
    <row r="357" spans="1:22">
      <c r="A357" s="14" t="s">
        <v>327</v>
      </c>
      <c r="B357" s="6">
        <v>2019</v>
      </c>
      <c r="C357" s="6">
        <v>17500000</v>
      </c>
      <c r="D357" s="6">
        <v>68.2</v>
      </c>
      <c r="E357" s="15"/>
      <c r="F357" s="7">
        <v>256598.24</v>
      </c>
      <c r="G357" s="16"/>
      <c r="H357" s="16">
        <v>53.705528000000001</v>
      </c>
      <c r="I357" s="16">
        <v>0.78747107999999999</v>
      </c>
      <c r="J357" s="16"/>
      <c r="K357" s="16">
        <v>28227625.5</v>
      </c>
      <c r="L357" s="7">
        <v>413894.80200000003</v>
      </c>
      <c r="M357" s="16"/>
      <c r="N357" s="7">
        <v>19602.5177</v>
      </c>
      <c r="O357" s="6">
        <v>287.42694599999999</v>
      </c>
      <c r="P357" s="15"/>
      <c r="Q357" s="10">
        <v>12669000000</v>
      </c>
      <c r="R357" s="15">
        <v>185769070</v>
      </c>
      <c r="S357" s="15"/>
      <c r="T357" s="3" t="s">
        <v>328</v>
      </c>
      <c r="U357" s="15" t="s">
        <v>329</v>
      </c>
      <c r="V357" s="15" t="s">
        <v>79</v>
      </c>
    </row>
    <row r="358" spans="1:22">
      <c r="A358" s="14" t="s">
        <v>330</v>
      </c>
      <c r="B358" s="6">
        <v>2017</v>
      </c>
      <c r="C358" s="6">
        <v>2</v>
      </c>
      <c r="D358" s="6">
        <v>236</v>
      </c>
      <c r="E358" s="15"/>
      <c r="F358" s="7">
        <v>8.4745800000000007E-3</v>
      </c>
      <c r="G358" s="16"/>
      <c r="H358" s="16">
        <v>6.1377999999999999E-6</v>
      </c>
      <c r="I358" s="16">
        <v>2.6008E-8</v>
      </c>
      <c r="J358" s="16"/>
      <c r="K358" s="16">
        <v>3.2260143399999999</v>
      </c>
      <c r="L358" s="7">
        <v>1.3669550000000001E-2</v>
      </c>
      <c r="M358" s="16"/>
      <c r="N358" s="7">
        <v>2.2402899999999998E-3</v>
      </c>
      <c r="O358" s="9">
        <v>9.4926999999999998E-6</v>
      </c>
      <c r="P358" s="15"/>
      <c r="Q358" s="10">
        <v>1447.9372100000001</v>
      </c>
      <c r="R358" s="15">
        <v>6.1353271500000002</v>
      </c>
      <c r="S358" s="15"/>
      <c r="T358" s="3" t="s">
        <v>15</v>
      </c>
      <c r="U358" s="15" t="s">
        <v>331</v>
      </c>
      <c r="V358" s="15" t="s">
        <v>79</v>
      </c>
    </row>
    <row r="359" spans="1:22">
      <c r="A359" s="14" t="s">
        <v>330</v>
      </c>
      <c r="B359" s="6">
        <v>2018</v>
      </c>
      <c r="C359" s="6">
        <v>3</v>
      </c>
      <c r="D359" s="6">
        <v>236</v>
      </c>
      <c r="E359" s="15"/>
      <c r="F359" s="7">
        <v>1.271186E-2</v>
      </c>
      <c r="G359" s="16"/>
      <c r="H359" s="16">
        <v>9.2066999999999995E-6</v>
      </c>
      <c r="I359" s="16">
        <v>3.9010999999999998E-8</v>
      </c>
      <c r="J359" s="16"/>
      <c r="K359" s="16">
        <v>4.8390215200000002</v>
      </c>
      <c r="L359" s="7">
        <v>2.0504330000000001E-2</v>
      </c>
      <c r="M359" s="16"/>
      <c r="N359" s="7">
        <v>3.3604300000000002E-3</v>
      </c>
      <c r="O359" s="9">
        <v>1.4239E-5</v>
      </c>
      <c r="P359" s="15"/>
      <c r="Q359" s="10">
        <v>2171.9058100000002</v>
      </c>
      <c r="R359" s="15">
        <v>9.2029907299999998</v>
      </c>
      <c r="S359" s="15"/>
      <c r="T359" s="3" t="s">
        <v>15</v>
      </c>
      <c r="U359" s="15" t="s">
        <v>331</v>
      </c>
      <c r="V359" s="15" t="s">
        <v>79</v>
      </c>
    </row>
    <row r="360" spans="1:22">
      <c r="A360" s="14" t="s">
        <v>330</v>
      </c>
      <c r="B360" s="6">
        <v>2019</v>
      </c>
      <c r="C360" s="6">
        <v>5</v>
      </c>
      <c r="D360" s="6">
        <v>236</v>
      </c>
      <c r="E360" s="15"/>
      <c r="F360" s="7">
        <v>2.1186440000000001E-2</v>
      </c>
      <c r="G360" s="16"/>
      <c r="H360" s="16">
        <v>1.5344000000000001E-5</v>
      </c>
      <c r="I360" s="16">
        <v>6.5018999999999995E-8</v>
      </c>
      <c r="J360" s="16"/>
      <c r="K360" s="16">
        <v>8.0650358600000001</v>
      </c>
      <c r="L360" s="7">
        <v>3.4173879999999997E-2</v>
      </c>
      <c r="M360" s="16"/>
      <c r="N360" s="7">
        <v>5.60072E-3</v>
      </c>
      <c r="O360" s="9">
        <v>2.3731999999999999E-5</v>
      </c>
      <c r="P360" s="15"/>
      <c r="Q360" s="10">
        <v>3619.8430199999998</v>
      </c>
      <c r="R360" s="15">
        <v>15.3383179</v>
      </c>
      <c r="S360" s="15"/>
      <c r="T360" s="3" t="s">
        <v>15</v>
      </c>
      <c r="U360" s="15" t="s">
        <v>331</v>
      </c>
      <c r="V360" s="15" t="s">
        <v>79</v>
      </c>
    </row>
    <row r="361" spans="1:22">
      <c r="A361" s="14" t="s">
        <v>330</v>
      </c>
      <c r="B361" s="6">
        <v>2020</v>
      </c>
      <c r="C361" s="6">
        <v>5</v>
      </c>
      <c r="D361" s="6">
        <v>236</v>
      </c>
      <c r="E361" s="15"/>
      <c r="F361" s="7">
        <v>2.1186440000000001E-2</v>
      </c>
      <c r="G361" s="16"/>
      <c r="H361" s="16">
        <v>1.5344000000000001E-5</v>
      </c>
      <c r="I361" s="16">
        <v>6.5018999999999995E-8</v>
      </c>
      <c r="J361" s="16"/>
      <c r="K361" s="16">
        <v>8.0650358600000001</v>
      </c>
      <c r="L361" s="7">
        <v>3.4173879999999997E-2</v>
      </c>
      <c r="M361" s="16"/>
      <c r="N361" s="7">
        <v>5.60072E-3</v>
      </c>
      <c r="O361" s="9">
        <v>2.3731999999999999E-5</v>
      </c>
      <c r="P361" s="15"/>
      <c r="Q361" s="10">
        <v>3619.8430199999998</v>
      </c>
      <c r="R361" s="15">
        <v>15.3383179</v>
      </c>
      <c r="S361" s="15"/>
      <c r="T361" s="3" t="s">
        <v>15</v>
      </c>
      <c r="U361" s="15" t="s">
        <v>331</v>
      </c>
      <c r="V361" s="15" t="s">
        <v>79</v>
      </c>
    </row>
    <row r="362" spans="1:22">
      <c r="A362" s="14" t="s">
        <v>330</v>
      </c>
      <c r="B362" s="6">
        <v>2021</v>
      </c>
      <c r="C362" s="6">
        <v>4</v>
      </c>
      <c r="D362" s="6">
        <v>236</v>
      </c>
      <c r="E362" s="15"/>
      <c r="F362" s="7">
        <v>1.694915E-2</v>
      </c>
      <c r="G362" s="16"/>
      <c r="H362" s="16">
        <v>1.2276000000000001E-5</v>
      </c>
      <c r="I362" s="16">
        <v>5.2015E-8</v>
      </c>
      <c r="J362" s="16"/>
      <c r="K362" s="16">
        <v>6.4520286899999997</v>
      </c>
      <c r="L362" s="7">
        <v>2.7339100000000002E-2</v>
      </c>
      <c r="M362" s="16"/>
      <c r="N362" s="7">
        <v>4.4805799999999996E-3</v>
      </c>
      <c r="O362" s="9">
        <v>1.8984999999999999E-5</v>
      </c>
      <c r="P362" s="15"/>
      <c r="Q362" s="10">
        <v>2895.8744200000001</v>
      </c>
      <c r="R362" s="15">
        <v>12.2706543</v>
      </c>
      <c r="S362" s="15"/>
      <c r="T362" s="3" t="s">
        <v>15</v>
      </c>
      <c r="U362" s="15" t="s">
        <v>331</v>
      </c>
      <c r="V362" s="15" t="s">
        <v>79</v>
      </c>
    </row>
    <row r="363" spans="1:22">
      <c r="A363" s="14" t="s">
        <v>330</v>
      </c>
      <c r="B363" s="6">
        <v>2022</v>
      </c>
      <c r="C363" s="6">
        <v>5</v>
      </c>
      <c r="D363" s="6">
        <v>236</v>
      </c>
      <c r="E363" s="15"/>
      <c r="F363" s="7">
        <v>2.1186440000000001E-2</v>
      </c>
      <c r="G363" s="16"/>
      <c r="H363" s="16">
        <v>1.5344000000000001E-5</v>
      </c>
      <c r="I363" s="16">
        <v>6.5018999999999995E-8</v>
      </c>
      <c r="J363" s="16"/>
      <c r="K363" s="16">
        <v>8.0650358600000001</v>
      </c>
      <c r="L363" s="7">
        <v>3.4173879999999997E-2</v>
      </c>
      <c r="M363" s="16"/>
      <c r="N363" s="7">
        <v>5.60072E-3</v>
      </c>
      <c r="O363" s="9">
        <v>2.3731999999999999E-5</v>
      </c>
      <c r="P363" s="15"/>
      <c r="Q363" s="10">
        <v>3619.8430199999998</v>
      </c>
      <c r="R363" s="15">
        <v>15.3383179</v>
      </c>
      <c r="S363" s="15"/>
      <c r="T363" s="3" t="s">
        <v>15</v>
      </c>
      <c r="U363" s="15" t="s">
        <v>331</v>
      </c>
      <c r="V363" s="15" t="s">
        <v>79</v>
      </c>
    </row>
    <row r="364" spans="1:22" ht="60">
      <c r="A364" s="14" t="s">
        <v>332</v>
      </c>
      <c r="B364" s="6">
        <v>2017</v>
      </c>
      <c r="C364" s="6">
        <v>1.8377110000000001</v>
      </c>
      <c r="D364" s="6">
        <v>306.2</v>
      </c>
      <c r="E364" s="15"/>
      <c r="F364" s="7">
        <v>6.0016699999999997E-3</v>
      </c>
      <c r="G364" s="16"/>
      <c r="H364" s="16">
        <v>5.6397000000000004E-6</v>
      </c>
      <c r="I364" s="16">
        <v>1.8418E-8</v>
      </c>
      <c r="J364" s="16"/>
      <c r="K364" s="16">
        <v>2.9642410199999998</v>
      </c>
      <c r="L364" s="7">
        <v>9.6807300000000002E-3</v>
      </c>
      <c r="M364" s="16"/>
      <c r="N364" s="7">
        <v>2.0585E-3</v>
      </c>
      <c r="O364" s="9">
        <v>6.7227E-6</v>
      </c>
      <c r="P364" s="15"/>
      <c r="Q364" s="10">
        <v>1330.44507</v>
      </c>
      <c r="R364" s="15">
        <v>4.3450198200000001</v>
      </c>
      <c r="S364" s="15"/>
      <c r="T364" s="4" t="s">
        <v>15</v>
      </c>
      <c r="U364" s="17" t="s">
        <v>333</v>
      </c>
      <c r="V364" s="15" t="s">
        <v>79</v>
      </c>
    </row>
    <row r="365" spans="1:22" ht="60">
      <c r="A365" s="14" t="s">
        <v>332</v>
      </c>
      <c r="B365" s="6">
        <v>2018</v>
      </c>
      <c r="C365" s="6">
        <v>4.63</v>
      </c>
      <c r="D365" s="6">
        <v>306.2</v>
      </c>
      <c r="E365" s="15"/>
      <c r="F365" s="7">
        <v>1.512084E-2</v>
      </c>
      <c r="G365" s="16"/>
      <c r="H365" s="16">
        <v>1.4209000000000001E-5</v>
      </c>
      <c r="I365" s="16">
        <v>4.6404000000000003E-8</v>
      </c>
      <c r="J365" s="16"/>
      <c r="K365" s="16">
        <v>7.4682232099999997</v>
      </c>
      <c r="L365" s="7">
        <v>2.4390019999999998E-2</v>
      </c>
      <c r="M365" s="16"/>
      <c r="N365" s="7">
        <v>5.1862699999999998E-3</v>
      </c>
      <c r="O365" s="9">
        <v>1.6937999999999999E-5</v>
      </c>
      <c r="P365" s="15"/>
      <c r="Q365" s="10">
        <v>3351.9746399999999</v>
      </c>
      <c r="R365" s="15">
        <v>10.9470106</v>
      </c>
      <c r="S365" s="15"/>
      <c r="T365" s="4" t="s">
        <v>15</v>
      </c>
      <c r="U365" s="17" t="s">
        <v>333</v>
      </c>
      <c r="V365" s="15" t="s">
        <v>79</v>
      </c>
    </row>
    <row r="366" spans="1:22" ht="60">
      <c r="A366" s="14" t="s">
        <v>332</v>
      </c>
      <c r="B366" s="6">
        <v>2019</v>
      </c>
      <c r="C366" s="6">
        <v>2.7</v>
      </c>
      <c r="D366" s="6">
        <v>306.2</v>
      </c>
      <c r="E366" s="15"/>
      <c r="F366" s="7">
        <v>8.8177700000000008E-3</v>
      </c>
      <c r="G366" s="16"/>
      <c r="H366" s="16">
        <v>8.2859999999999999E-6</v>
      </c>
      <c r="I366" s="16">
        <v>2.7061E-8</v>
      </c>
      <c r="J366" s="16"/>
      <c r="K366" s="16">
        <v>4.3551193599999998</v>
      </c>
      <c r="L366" s="7">
        <v>1.4223120000000001E-2</v>
      </c>
      <c r="M366" s="16"/>
      <c r="N366" s="7">
        <v>3.0243900000000001E-3</v>
      </c>
      <c r="O366" s="9">
        <v>9.8771999999999992E-6</v>
      </c>
      <c r="P366" s="15"/>
      <c r="Q366" s="10">
        <v>1954.71523</v>
      </c>
      <c r="R366" s="15">
        <v>6.3837858599999997</v>
      </c>
      <c r="S366" s="15"/>
      <c r="T366" s="4" t="s">
        <v>15</v>
      </c>
      <c r="U366" s="17" t="s">
        <v>333</v>
      </c>
      <c r="V366" s="15" t="s">
        <v>79</v>
      </c>
    </row>
    <row r="367" spans="1:22" ht="60">
      <c r="A367" s="14" t="s">
        <v>332</v>
      </c>
      <c r="B367" s="6">
        <v>2020</v>
      </c>
      <c r="C367" s="6">
        <v>6.14</v>
      </c>
      <c r="D367" s="6">
        <v>306.2</v>
      </c>
      <c r="E367" s="15"/>
      <c r="F367" s="7">
        <v>2.0052250000000001E-2</v>
      </c>
      <c r="G367" s="16"/>
      <c r="H367" s="16">
        <v>1.8842999999999999E-5</v>
      </c>
      <c r="I367" s="16">
        <v>6.1538000000000005E-8</v>
      </c>
      <c r="J367" s="16"/>
      <c r="K367" s="16">
        <v>9.9038640400000002</v>
      </c>
      <c r="L367" s="7">
        <v>3.234443E-2</v>
      </c>
      <c r="M367" s="16"/>
      <c r="N367" s="7">
        <v>6.8776799999999997E-3</v>
      </c>
      <c r="O367" s="9">
        <v>2.2461000000000001E-5</v>
      </c>
      <c r="P367" s="15"/>
      <c r="Q367" s="10">
        <v>4445.16723</v>
      </c>
      <c r="R367" s="15">
        <v>14.5172019</v>
      </c>
      <c r="S367" s="15"/>
      <c r="T367" s="4" t="s">
        <v>15</v>
      </c>
      <c r="U367" s="17" t="s">
        <v>333</v>
      </c>
      <c r="V367" s="15" t="s">
        <v>79</v>
      </c>
    </row>
    <row r="368" spans="1:22" ht="60">
      <c r="A368" s="14" t="s">
        <v>332</v>
      </c>
      <c r="B368" s="6">
        <v>2021</v>
      </c>
      <c r="C368" s="6">
        <v>3.46</v>
      </c>
      <c r="D368" s="6">
        <v>306.2</v>
      </c>
      <c r="E368" s="15"/>
      <c r="F368" s="7">
        <v>1.12998E-2</v>
      </c>
      <c r="G368" s="16"/>
      <c r="H368" s="16">
        <v>1.0618000000000001E-5</v>
      </c>
      <c r="I368" s="16">
        <v>3.4678000000000001E-8</v>
      </c>
      <c r="J368" s="16"/>
      <c r="K368" s="16">
        <v>5.5810048200000004</v>
      </c>
      <c r="L368" s="7">
        <v>1.8226659999999999E-2</v>
      </c>
      <c r="M368" s="16"/>
      <c r="N368" s="7">
        <v>3.8757000000000002E-3</v>
      </c>
      <c r="O368" s="9">
        <v>1.2656999999999999E-5</v>
      </c>
      <c r="P368" s="15"/>
      <c r="Q368" s="10">
        <v>2504.9313699999998</v>
      </c>
      <c r="R368" s="15">
        <v>8.1807033699999998</v>
      </c>
      <c r="S368" s="15"/>
      <c r="T368" s="4" t="s">
        <v>15</v>
      </c>
      <c r="U368" s="17" t="s">
        <v>333</v>
      </c>
      <c r="V368" s="15" t="s">
        <v>79</v>
      </c>
    </row>
    <row r="369" spans="1:22">
      <c r="A369" s="14" t="s">
        <v>334</v>
      </c>
      <c r="B369" s="6">
        <v>2020</v>
      </c>
      <c r="C369" s="6">
        <v>1.3</v>
      </c>
      <c r="D369" s="6">
        <v>25</v>
      </c>
      <c r="E369" s="15"/>
      <c r="F369" s="7">
        <v>5.1999999999999998E-2</v>
      </c>
      <c r="G369" s="16"/>
      <c r="H369" s="16">
        <v>3.9895999999999999E-6</v>
      </c>
      <c r="I369" s="16">
        <v>1.5958E-7</v>
      </c>
      <c r="J369" s="16"/>
      <c r="K369" s="16">
        <v>2.09690932</v>
      </c>
      <c r="L369" s="7">
        <v>8.3876370000000006E-2</v>
      </c>
      <c r="M369" s="16"/>
      <c r="N369" s="7">
        <v>1.45619E-3</v>
      </c>
      <c r="O369" s="9">
        <v>5.8247E-5</v>
      </c>
      <c r="P369" s="15"/>
      <c r="Q369" s="10">
        <v>941.15918499999998</v>
      </c>
      <c r="R369" s="15">
        <v>37.646367400000003</v>
      </c>
      <c r="S369" s="15"/>
      <c r="T369" s="3" t="s">
        <v>15</v>
      </c>
      <c r="U369" s="15" t="s">
        <v>335</v>
      </c>
      <c r="V369" s="15" t="s">
        <v>79</v>
      </c>
    </row>
    <row r="370" spans="1:22">
      <c r="A370" s="14" t="s">
        <v>336</v>
      </c>
      <c r="B370" s="6">
        <v>2020</v>
      </c>
      <c r="C370" s="6">
        <v>6</v>
      </c>
      <c r="D370" s="6">
        <v>328.5</v>
      </c>
      <c r="E370" s="15"/>
      <c r="F370" s="7">
        <v>1.8264840000000001E-2</v>
      </c>
      <c r="G370" s="16"/>
      <c r="H370" s="16">
        <v>1.8413000000000001E-5</v>
      </c>
      <c r="I370" s="16">
        <v>5.6052999999999999E-8</v>
      </c>
      <c r="J370" s="16"/>
      <c r="K370" s="16">
        <v>9.6780430299999995</v>
      </c>
      <c r="L370" s="7">
        <v>2.9461319999999999E-2</v>
      </c>
      <c r="M370" s="16"/>
      <c r="N370" s="7">
        <v>6.7208600000000004E-3</v>
      </c>
      <c r="O370" s="9">
        <v>2.0458999999999998E-5</v>
      </c>
      <c r="P370" s="15"/>
      <c r="Q370" s="10">
        <v>4343.8116200000004</v>
      </c>
      <c r="R370" s="15">
        <v>13.2231709</v>
      </c>
      <c r="S370" s="15"/>
      <c r="T370" s="3" t="s">
        <v>15</v>
      </c>
      <c r="U370" s="15" t="s">
        <v>337</v>
      </c>
      <c r="V370" s="15" t="s">
        <v>79</v>
      </c>
    </row>
    <row r="371" spans="1:22">
      <c r="A371" s="14" t="s">
        <v>336</v>
      </c>
      <c r="B371" s="6">
        <v>2021</v>
      </c>
      <c r="C371" s="6">
        <v>3.6</v>
      </c>
      <c r="D371" s="6">
        <v>328.5</v>
      </c>
      <c r="E371" s="15"/>
      <c r="F371" s="7">
        <v>1.0958900000000001E-2</v>
      </c>
      <c r="G371" s="16"/>
      <c r="H371" s="16">
        <v>1.1048E-5</v>
      </c>
      <c r="I371" s="16">
        <v>3.3632E-8</v>
      </c>
      <c r="J371" s="16"/>
      <c r="K371" s="16">
        <v>5.8068258200000002</v>
      </c>
      <c r="L371" s="7">
        <v>1.7676790000000001E-2</v>
      </c>
      <c r="M371" s="16"/>
      <c r="N371" s="7">
        <v>4.0325200000000004E-3</v>
      </c>
      <c r="O371" s="9">
        <v>1.2276000000000001E-5</v>
      </c>
      <c r="P371" s="15"/>
      <c r="Q371" s="10">
        <v>2606.2869700000001</v>
      </c>
      <c r="R371" s="15">
        <v>7.9339025100000002</v>
      </c>
      <c r="S371" s="15"/>
      <c r="T371" s="3" t="s">
        <v>15</v>
      </c>
      <c r="U371" s="15" t="s">
        <v>337</v>
      </c>
      <c r="V371" s="15" t="s">
        <v>79</v>
      </c>
    </row>
    <row r="372" spans="1:22">
      <c r="A372" s="14" t="s">
        <v>336</v>
      </c>
      <c r="B372" s="6">
        <v>2022</v>
      </c>
      <c r="C372" s="6">
        <v>3.1</v>
      </c>
      <c r="D372" s="6">
        <v>328.5</v>
      </c>
      <c r="E372" s="15"/>
      <c r="F372" s="7">
        <v>9.4368300000000002E-3</v>
      </c>
      <c r="G372" s="16"/>
      <c r="H372" s="16">
        <v>9.5135999999999999E-6</v>
      </c>
      <c r="I372" s="16">
        <v>2.8961E-8</v>
      </c>
      <c r="J372" s="16"/>
      <c r="K372" s="16">
        <v>5.0003222300000001</v>
      </c>
      <c r="L372" s="7">
        <v>1.522168E-2</v>
      </c>
      <c r="M372" s="16"/>
      <c r="N372" s="7">
        <v>3.4724500000000002E-3</v>
      </c>
      <c r="O372" s="9">
        <v>1.0570999999999999E-5</v>
      </c>
      <c r="P372" s="15"/>
      <c r="Q372" s="10">
        <v>2244.30267</v>
      </c>
      <c r="R372" s="15">
        <v>6.8319716100000001</v>
      </c>
      <c r="S372" s="15"/>
      <c r="T372" s="3" t="s">
        <v>15</v>
      </c>
      <c r="U372" s="15" t="s">
        <v>337</v>
      </c>
      <c r="V372" s="15" t="s">
        <v>79</v>
      </c>
    </row>
    <row r="373" spans="1:22">
      <c r="A373" s="14" t="s">
        <v>338</v>
      </c>
      <c r="B373" s="6">
        <v>2017</v>
      </c>
      <c r="C373" s="6">
        <v>7.2</v>
      </c>
      <c r="D373" s="6">
        <v>103</v>
      </c>
      <c r="E373" s="15"/>
      <c r="F373" s="7">
        <v>6.9902909999999999E-2</v>
      </c>
      <c r="G373" s="16"/>
      <c r="H373" s="16">
        <v>2.2096E-5</v>
      </c>
      <c r="I373" s="16">
        <v>2.1451999999999999E-7</v>
      </c>
      <c r="J373" s="16"/>
      <c r="K373" s="16">
        <v>11.613651600000001</v>
      </c>
      <c r="L373" s="7">
        <v>0.1127539</v>
      </c>
      <c r="M373" s="16"/>
      <c r="N373" s="7">
        <v>8.0650400000000007E-3</v>
      </c>
      <c r="O373" s="9">
        <v>7.8300999999999995E-5</v>
      </c>
      <c r="P373" s="15"/>
      <c r="Q373" s="10">
        <v>5212.57395</v>
      </c>
      <c r="R373" s="15">
        <v>50.607514100000003</v>
      </c>
      <c r="S373" s="15"/>
      <c r="T373" s="3" t="s">
        <v>15</v>
      </c>
      <c r="U373" s="15" t="s">
        <v>339</v>
      </c>
      <c r="V373" s="15" t="s">
        <v>79</v>
      </c>
    </row>
    <row r="374" spans="1:22" ht="45">
      <c r="A374" s="14" t="s">
        <v>340</v>
      </c>
      <c r="B374" s="6">
        <v>2017</v>
      </c>
      <c r="C374" s="6">
        <v>1.4</v>
      </c>
      <c r="D374" s="6">
        <v>23.9</v>
      </c>
      <c r="E374" s="15"/>
      <c r="F374" s="7">
        <v>5.8577410000000003E-2</v>
      </c>
      <c r="G374" s="16"/>
      <c r="H374" s="16">
        <v>4.2964000000000001E-6</v>
      </c>
      <c r="I374" s="16">
        <v>1.7977E-7</v>
      </c>
      <c r="J374" s="16"/>
      <c r="K374" s="16">
        <v>2.2582100399999998</v>
      </c>
      <c r="L374" s="7">
        <v>9.4485780000000005E-2</v>
      </c>
      <c r="M374" s="16"/>
      <c r="N374" s="7">
        <v>1.5682000000000001E-3</v>
      </c>
      <c r="O374" s="9">
        <v>6.5615000000000001E-5</v>
      </c>
      <c r="P374" s="15"/>
      <c r="Q374" s="10">
        <v>1013.55605</v>
      </c>
      <c r="R374" s="15">
        <v>42.408202799999998</v>
      </c>
      <c r="S374" s="15"/>
      <c r="T374" s="3" t="s">
        <v>15</v>
      </c>
      <c r="U374" s="17" t="s">
        <v>341</v>
      </c>
      <c r="V374" s="15" t="s">
        <v>79</v>
      </c>
    </row>
    <row r="375" spans="1:22" ht="30">
      <c r="A375" s="14" t="s">
        <v>342</v>
      </c>
      <c r="B375" s="6">
        <v>2018</v>
      </c>
      <c r="C375" s="6">
        <v>30.408000000000001</v>
      </c>
      <c r="D375" s="6">
        <v>583.9</v>
      </c>
      <c r="E375" s="15"/>
      <c r="F375" s="7">
        <v>5.2077409999999998E-2</v>
      </c>
      <c r="G375" s="16"/>
      <c r="H375" s="16">
        <v>9.3319000000000006E-5</v>
      </c>
      <c r="I375" s="16">
        <v>1.5982000000000001E-7</v>
      </c>
      <c r="J375" s="16"/>
      <c r="K375" s="16">
        <v>49.0483221</v>
      </c>
      <c r="L375" s="7">
        <v>8.4001240000000005E-2</v>
      </c>
      <c r="M375" s="16"/>
      <c r="N375" s="7">
        <v>3.4061330000000001E-2</v>
      </c>
      <c r="O375" s="9">
        <v>5.8334000000000001E-5</v>
      </c>
      <c r="P375" s="15"/>
      <c r="Q375" s="10">
        <v>22014.437300000001</v>
      </c>
      <c r="R375" s="15">
        <v>37.702410200000003</v>
      </c>
      <c r="S375" s="15"/>
      <c r="T375" s="3" t="s">
        <v>15</v>
      </c>
      <c r="U375" s="17" t="s">
        <v>343</v>
      </c>
      <c r="V375" s="15" t="str">
        <f>VLOOKUP($A375, Assignments!$J:$K, 2, FALSE)</f>
        <v>Payman</v>
      </c>
    </row>
    <row r="376" spans="1:22" ht="30">
      <c r="A376" s="14" t="s">
        <v>342</v>
      </c>
      <c r="B376" s="6">
        <v>2020</v>
      </c>
      <c r="C376" s="6">
        <v>26.47</v>
      </c>
      <c r="D376" s="6">
        <v>583.9</v>
      </c>
      <c r="E376" s="15"/>
      <c r="F376" s="7">
        <v>4.5333100000000001E-2</v>
      </c>
      <c r="G376" s="16"/>
      <c r="H376" s="16">
        <v>8.1233E-5</v>
      </c>
      <c r="I376" s="16">
        <v>1.3911999999999999E-7</v>
      </c>
      <c r="J376" s="16"/>
      <c r="K376" s="16">
        <v>42.696299799999998</v>
      </c>
      <c r="L376" s="7">
        <v>7.3122619999999999E-2</v>
      </c>
      <c r="M376" s="16"/>
      <c r="N376" s="7">
        <v>2.965021E-2</v>
      </c>
      <c r="O376" s="9">
        <v>5.0779999999999998E-5</v>
      </c>
      <c r="P376" s="15"/>
      <c r="Q376" s="10">
        <v>19163.449000000001</v>
      </c>
      <c r="R376" s="15">
        <v>32.819744700000001</v>
      </c>
      <c r="S376" s="15"/>
      <c r="T376" s="3" t="s">
        <v>15</v>
      </c>
      <c r="U376" s="17" t="s">
        <v>343</v>
      </c>
      <c r="V376" s="15" t="str">
        <f>VLOOKUP($A376, Assignments!$J:$K, 2, FALSE)</f>
        <v>Payman</v>
      </c>
    </row>
    <row r="377" spans="1:22" ht="30">
      <c r="A377" s="14" t="s">
        <v>342</v>
      </c>
      <c r="B377" s="6">
        <v>2021</v>
      </c>
      <c r="C377" s="6">
        <v>15.35</v>
      </c>
      <c r="D377" s="6">
        <v>583.9</v>
      </c>
      <c r="E377" s="15"/>
      <c r="F377" s="7">
        <v>2.628875E-2</v>
      </c>
      <c r="G377" s="16"/>
      <c r="H377" s="16">
        <v>4.7107000000000001E-5</v>
      </c>
      <c r="I377" s="16">
        <v>8.0677000000000002E-8</v>
      </c>
      <c r="J377" s="16"/>
      <c r="K377" s="16">
        <v>24.759660100000001</v>
      </c>
      <c r="L377" s="7">
        <v>4.2403940000000001E-2</v>
      </c>
      <c r="M377" s="16"/>
      <c r="N377" s="7">
        <v>1.7194210000000001E-2</v>
      </c>
      <c r="O377" s="9">
        <v>2.9447000000000001E-5</v>
      </c>
      <c r="P377" s="15"/>
      <c r="Q377" s="10">
        <v>11112.918100000001</v>
      </c>
      <c r="R377" s="15">
        <v>19.032228199999999</v>
      </c>
      <c r="S377" s="15"/>
      <c r="T377" s="3" t="s">
        <v>15</v>
      </c>
      <c r="U377" s="17" t="s">
        <v>343</v>
      </c>
      <c r="V377" s="15" t="str">
        <f>VLOOKUP($A377, Assignments!$J:$K, 2, FALSE)</f>
        <v>Payman</v>
      </c>
    </row>
    <row r="378" spans="1:22" ht="30">
      <c r="A378" s="14" t="s">
        <v>342</v>
      </c>
      <c r="B378" s="6">
        <v>2022</v>
      </c>
      <c r="C378" s="6">
        <v>32.89</v>
      </c>
      <c r="D378" s="6">
        <v>583.9</v>
      </c>
      <c r="E378" s="15"/>
      <c r="F378" s="7">
        <v>5.6328139999999999E-2</v>
      </c>
      <c r="G378" s="16"/>
      <c r="H378" s="16">
        <v>1.0094000000000001E-4</v>
      </c>
      <c r="I378" s="16">
        <v>1.7286E-7</v>
      </c>
      <c r="J378" s="16"/>
      <c r="K378" s="16">
        <v>53.051805899999998</v>
      </c>
      <c r="L378" s="7">
        <v>9.0857690000000005E-2</v>
      </c>
      <c r="M378" s="16"/>
      <c r="N378" s="7">
        <v>3.6841529999999997E-2</v>
      </c>
      <c r="O378" s="9">
        <v>6.3095999999999994E-5</v>
      </c>
      <c r="P378" s="15"/>
      <c r="Q378" s="10">
        <v>23811.327399999998</v>
      </c>
      <c r="R378" s="15">
        <v>40.779803700000002</v>
      </c>
      <c r="S378" s="15"/>
      <c r="T378" s="3" t="s">
        <v>15</v>
      </c>
      <c r="U378" s="17" t="s">
        <v>343</v>
      </c>
      <c r="V378" s="15" t="str">
        <f>VLOOKUP($A378, Assignments!$J:$K, 2, FALSE)</f>
        <v>Payman</v>
      </c>
    </row>
    <row r="379" spans="1:22">
      <c r="A379" s="14" t="s">
        <v>344</v>
      </c>
      <c r="B379" s="6">
        <v>2017</v>
      </c>
      <c r="C379" s="6">
        <v>1.5098940000000001</v>
      </c>
      <c r="D379" s="6">
        <v>30</v>
      </c>
      <c r="E379" s="15"/>
      <c r="F379" s="7">
        <v>5.0329800000000001E-2</v>
      </c>
      <c r="G379" s="16"/>
      <c r="H379" s="16">
        <v>4.6337000000000002E-6</v>
      </c>
      <c r="I379" s="16">
        <v>1.5445999999999999E-7</v>
      </c>
      <c r="J379" s="16"/>
      <c r="K379" s="16">
        <v>2.43546985</v>
      </c>
      <c r="L379" s="7">
        <v>8.1182329999999997E-2</v>
      </c>
      <c r="M379" s="16"/>
      <c r="N379" s="7">
        <v>1.6913E-3</v>
      </c>
      <c r="O379" s="9">
        <v>5.6376999999999999E-5</v>
      </c>
      <c r="P379" s="15"/>
      <c r="Q379" s="10">
        <v>1093.1158499999999</v>
      </c>
      <c r="R379" s="15">
        <v>36.437195099999997</v>
      </c>
      <c r="S379" s="15"/>
      <c r="T379" s="3" t="s">
        <v>15</v>
      </c>
      <c r="U379" s="15" t="s">
        <v>345</v>
      </c>
      <c r="V379" s="15" t="s">
        <v>79</v>
      </c>
    </row>
    <row r="380" spans="1:22">
      <c r="A380" s="14" t="s">
        <v>344</v>
      </c>
      <c r="B380" s="6">
        <v>2018</v>
      </c>
      <c r="C380" s="6">
        <v>2.0730309999999998</v>
      </c>
      <c r="D380" s="6">
        <v>30</v>
      </c>
      <c r="E380" s="15"/>
      <c r="F380" s="7">
        <v>6.9101029999999994E-2</v>
      </c>
      <c r="G380" s="16"/>
      <c r="H380" s="16">
        <v>6.3619E-6</v>
      </c>
      <c r="I380" s="16">
        <v>2.1206000000000001E-7</v>
      </c>
      <c r="J380" s="16"/>
      <c r="K380" s="16">
        <v>3.34381387</v>
      </c>
      <c r="L380" s="7">
        <v>0.11146046</v>
      </c>
      <c r="M380" s="16"/>
      <c r="N380" s="7">
        <v>2.3220900000000002E-3</v>
      </c>
      <c r="O380" s="9">
        <v>7.7403000000000004E-5</v>
      </c>
      <c r="P380" s="15"/>
      <c r="Q380" s="10">
        <v>1500.80936</v>
      </c>
      <c r="R380" s="15">
        <v>50.0269786</v>
      </c>
      <c r="S380" s="15"/>
      <c r="T380" s="3" t="s">
        <v>15</v>
      </c>
      <c r="U380" s="15" t="s">
        <v>345</v>
      </c>
      <c r="V380" s="15" t="s">
        <v>79</v>
      </c>
    </row>
    <row r="381" spans="1:22">
      <c r="A381" s="14" t="s">
        <v>346</v>
      </c>
      <c r="B381" s="6">
        <v>2017</v>
      </c>
      <c r="C381" s="6">
        <v>0.5</v>
      </c>
      <c r="D381" s="6">
        <v>93</v>
      </c>
      <c r="E381" s="15"/>
      <c r="F381" s="7">
        <v>5.3763400000000003E-3</v>
      </c>
      <c r="G381" s="16"/>
      <c r="H381" s="16">
        <v>1.5344000000000001E-6</v>
      </c>
      <c r="I381" s="16">
        <v>1.6499000000000001E-8</v>
      </c>
      <c r="J381" s="16"/>
      <c r="K381" s="16">
        <v>0.80650359000000005</v>
      </c>
      <c r="L381" s="7">
        <v>8.6720800000000004E-3</v>
      </c>
      <c r="M381" s="16"/>
      <c r="N381" s="7">
        <v>5.6006999999999997E-4</v>
      </c>
      <c r="O381" s="9">
        <v>6.0222999999999999E-6</v>
      </c>
      <c r="P381" s="15"/>
      <c r="Q381" s="10">
        <v>361.98430200000001</v>
      </c>
      <c r="R381" s="15">
        <v>3.89230432</v>
      </c>
      <c r="S381" s="15"/>
      <c r="T381" s="3" t="s">
        <v>15</v>
      </c>
      <c r="U381" s="15" t="s">
        <v>347</v>
      </c>
      <c r="V381" s="15" t="str">
        <f>VLOOKUP($A381, Assignments!$J:$K, 2, FALSE)</f>
        <v>Payman</v>
      </c>
    </row>
    <row r="382" spans="1:22">
      <c r="A382" s="14" t="s">
        <v>346</v>
      </c>
      <c r="B382" s="6">
        <v>2019</v>
      </c>
      <c r="C382" s="6">
        <v>1</v>
      </c>
      <c r="D382" s="6">
        <v>93</v>
      </c>
      <c r="E382" s="15"/>
      <c r="F382" s="7">
        <v>1.0752690000000001E-2</v>
      </c>
      <c r="G382" s="16"/>
      <c r="H382" s="16">
        <v>3.0689E-6</v>
      </c>
      <c r="I382" s="16">
        <v>3.2999000000000003E-8</v>
      </c>
      <c r="J382" s="16"/>
      <c r="K382" s="16">
        <v>1.6130071699999999</v>
      </c>
      <c r="L382" s="7">
        <v>1.7344160000000001E-2</v>
      </c>
      <c r="M382" s="16"/>
      <c r="N382" s="7">
        <v>1.1201399999999999E-3</v>
      </c>
      <c r="O382" s="9">
        <v>1.2045000000000001E-5</v>
      </c>
      <c r="P382" s="15"/>
      <c r="Q382" s="10">
        <v>723.96860400000003</v>
      </c>
      <c r="R382" s="15">
        <v>7.78460865</v>
      </c>
      <c r="S382" s="15"/>
      <c r="T382" s="3" t="s">
        <v>15</v>
      </c>
      <c r="U382" s="15" t="s">
        <v>347</v>
      </c>
      <c r="V382" s="15" t="str">
        <f>VLOOKUP($A382, Assignments!$J:$K, 2, FALSE)</f>
        <v>Payman</v>
      </c>
    </row>
    <row r="383" spans="1:22">
      <c r="A383" s="14" t="s">
        <v>348</v>
      </c>
      <c r="B383" s="6">
        <v>2018</v>
      </c>
      <c r="C383" s="6">
        <v>3.6458390000000001</v>
      </c>
      <c r="D383" s="6">
        <v>147</v>
      </c>
      <c r="E383" s="15"/>
      <c r="F383" s="7">
        <v>2.4801630000000002E-2</v>
      </c>
      <c r="G383" s="16"/>
      <c r="H383" s="16">
        <v>1.1189000000000001E-5</v>
      </c>
      <c r="I383" s="16">
        <v>7.6113000000000001E-8</v>
      </c>
      <c r="J383" s="16"/>
      <c r="K383" s="16">
        <v>5.88076445</v>
      </c>
      <c r="L383" s="7">
        <v>4.0005199999999998E-2</v>
      </c>
      <c r="M383" s="16"/>
      <c r="N383" s="7">
        <v>4.0838599999999999E-3</v>
      </c>
      <c r="O383" s="9">
        <v>2.7781E-5</v>
      </c>
      <c r="P383" s="15"/>
      <c r="Q383" s="10">
        <v>2639.4729699999998</v>
      </c>
      <c r="R383" s="15">
        <v>17.9555984</v>
      </c>
      <c r="S383" s="15"/>
      <c r="T383" s="3" t="s">
        <v>15</v>
      </c>
      <c r="U383" s="15" t="s">
        <v>119</v>
      </c>
      <c r="V383" s="15" t="str">
        <f>VLOOKUP($A383, Assignments!$J:$K, 2, FALSE)</f>
        <v>Aakash</v>
      </c>
    </row>
    <row r="384" spans="1:22">
      <c r="A384" s="14" t="s">
        <v>348</v>
      </c>
      <c r="B384" s="6">
        <v>2019</v>
      </c>
      <c r="C384" s="6">
        <v>8.175516</v>
      </c>
      <c r="D384" s="6">
        <v>147</v>
      </c>
      <c r="E384" s="15"/>
      <c r="F384" s="7">
        <v>5.561576E-2</v>
      </c>
      <c r="G384" s="16"/>
      <c r="H384" s="16">
        <v>2.5089999999999999E-5</v>
      </c>
      <c r="I384" s="16">
        <v>1.7067999999999999E-7</v>
      </c>
      <c r="J384" s="16"/>
      <c r="K384" s="16">
        <v>13.1871659</v>
      </c>
      <c r="L384" s="7">
        <v>8.9708609999999994E-2</v>
      </c>
      <c r="M384" s="16"/>
      <c r="N384" s="7">
        <v>9.1577499999999992E-3</v>
      </c>
      <c r="O384" s="9">
        <v>6.2298000000000006E-5</v>
      </c>
      <c r="P384" s="15"/>
      <c r="Q384" s="10">
        <v>5918.8169099999996</v>
      </c>
      <c r="R384" s="15">
        <v>40.264060600000001</v>
      </c>
      <c r="S384" s="15"/>
      <c r="T384" s="3" t="s">
        <v>15</v>
      </c>
      <c r="U384" s="15" t="s">
        <v>119</v>
      </c>
      <c r="V384" s="15" t="str">
        <f>VLOOKUP($A384, Assignments!$J:$K, 2, FALSE)</f>
        <v>Aakash</v>
      </c>
    </row>
    <row r="385" spans="1:22">
      <c r="A385" s="14" t="s">
        <v>348</v>
      </c>
      <c r="B385" s="6">
        <v>2020</v>
      </c>
      <c r="C385" s="6">
        <v>8.6450560000000003</v>
      </c>
      <c r="D385" s="6">
        <v>147</v>
      </c>
      <c r="E385" s="15"/>
      <c r="F385" s="7">
        <v>5.8809899999999998E-2</v>
      </c>
      <c r="G385" s="16"/>
      <c r="H385" s="16">
        <v>2.6531000000000001E-5</v>
      </c>
      <c r="I385" s="16">
        <v>1.8048000000000001E-7</v>
      </c>
      <c r="J385" s="16"/>
      <c r="K385" s="16">
        <v>13.9445373</v>
      </c>
      <c r="L385" s="7">
        <v>9.4860799999999995E-2</v>
      </c>
      <c r="M385" s="16"/>
      <c r="N385" s="7">
        <v>9.6837099999999999E-3</v>
      </c>
      <c r="O385" s="9">
        <v>6.5876000000000004E-5</v>
      </c>
      <c r="P385" s="15"/>
      <c r="Q385" s="10">
        <v>6258.7491300000002</v>
      </c>
      <c r="R385" s="15">
        <v>42.5765247</v>
      </c>
      <c r="S385" s="15"/>
      <c r="T385" s="3" t="s">
        <v>15</v>
      </c>
      <c r="U385" s="15" t="s">
        <v>119</v>
      </c>
      <c r="V385" s="15" t="str">
        <f>VLOOKUP($A385, Assignments!$J:$K, 2, FALSE)</f>
        <v>Aakash</v>
      </c>
    </row>
    <row r="386" spans="1:22">
      <c r="A386" s="14" t="s">
        <v>349</v>
      </c>
      <c r="B386" s="6">
        <v>2019</v>
      </c>
      <c r="C386" s="6">
        <v>18.510200000000001</v>
      </c>
      <c r="D386" s="6">
        <v>238.8</v>
      </c>
      <c r="E386" s="15"/>
      <c r="F386" s="7">
        <v>7.7513399999999996E-2</v>
      </c>
      <c r="G386" s="16"/>
      <c r="H386" s="16">
        <v>5.6805999999999998E-5</v>
      </c>
      <c r="I386" s="16">
        <v>2.3788000000000001E-7</v>
      </c>
      <c r="J386" s="16"/>
      <c r="K386" s="16">
        <v>29.857085399999999</v>
      </c>
      <c r="L386" s="7">
        <v>0.12502967000000001</v>
      </c>
      <c r="M386" s="16"/>
      <c r="N386" s="7">
        <v>2.073409E-2</v>
      </c>
      <c r="O386" s="9">
        <v>8.6825999999999998E-5</v>
      </c>
      <c r="P386" s="15"/>
      <c r="Q386" s="10">
        <v>13400.8037</v>
      </c>
      <c r="R386" s="15">
        <v>56.117268199999998</v>
      </c>
      <c r="S386" s="15"/>
      <c r="T386" s="3" t="s">
        <v>15</v>
      </c>
      <c r="U386" s="15" t="s">
        <v>350</v>
      </c>
      <c r="V386" s="15" t="s">
        <v>79</v>
      </c>
    </row>
    <row r="387" spans="1:22">
      <c r="A387" s="14" t="s">
        <v>349</v>
      </c>
      <c r="B387" s="6">
        <v>2020</v>
      </c>
      <c r="C387" s="6">
        <v>23.1</v>
      </c>
      <c r="D387" s="6">
        <v>238.8</v>
      </c>
      <c r="E387" s="15"/>
      <c r="F387" s="7">
        <v>9.6733669999999994E-2</v>
      </c>
      <c r="G387" s="16"/>
      <c r="H387" s="16">
        <v>7.0890999999999996E-5</v>
      </c>
      <c r="I387" s="16">
        <v>2.9686000000000003E-7</v>
      </c>
      <c r="J387" s="16"/>
      <c r="K387" s="16">
        <v>37.260465699999997</v>
      </c>
      <c r="L387" s="7">
        <v>0.15603210000000001</v>
      </c>
      <c r="M387" s="16"/>
      <c r="N387" s="7">
        <v>2.587532E-2</v>
      </c>
      <c r="O387" s="6">
        <v>1.0836E-4</v>
      </c>
      <c r="P387" s="15"/>
      <c r="Q387" s="10">
        <v>16723.674800000001</v>
      </c>
      <c r="R387" s="15">
        <v>70.032138799999998</v>
      </c>
      <c r="S387" s="15"/>
      <c r="T387" s="3" t="s">
        <v>15</v>
      </c>
      <c r="U387" s="15" t="s">
        <v>350</v>
      </c>
      <c r="V387" s="15" t="s">
        <v>79</v>
      </c>
    </row>
    <row r="388" spans="1:22" ht="75">
      <c r="A388" s="14" t="s">
        <v>351</v>
      </c>
      <c r="B388" s="6">
        <v>2017</v>
      </c>
      <c r="C388" s="6">
        <v>15.6</v>
      </c>
      <c r="D388" s="6">
        <v>366.7</v>
      </c>
      <c r="E388" s="15"/>
      <c r="F388" s="7">
        <v>4.2541589999999997E-2</v>
      </c>
      <c r="G388" s="16"/>
      <c r="H388" s="16">
        <v>4.7874999999999998E-5</v>
      </c>
      <c r="I388" s="16">
        <v>1.3056E-7</v>
      </c>
      <c r="J388" s="16"/>
      <c r="K388" s="16">
        <v>25.162911900000001</v>
      </c>
      <c r="L388" s="7">
        <v>6.8619890000000003E-2</v>
      </c>
      <c r="M388" s="16"/>
      <c r="N388" s="7">
        <v>1.7474239999999999E-2</v>
      </c>
      <c r="O388" s="9">
        <v>4.7652999999999999E-5</v>
      </c>
      <c r="P388" s="15"/>
      <c r="Q388" s="10">
        <v>11293.9102</v>
      </c>
      <c r="R388" s="15">
        <v>30.798773499999999</v>
      </c>
      <c r="S388" s="15"/>
      <c r="T388" s="4" t="s">
        <v>15</v>
      </c>
      <c r="U388" s="17" t="s">
        <v>352</v>
      </c>
      <c r="V388" s="15" t="s">
        <v>79</v>
      </c>
    </row>
    <row r="389" spans="1:22" ht="75">
      <c r="A389" s="14" t="s">
        <v>351</v>
      </c>
      <c r="B389" s="6">
        <v>2018</v>
      </c>
      <c r="C389" s="6">
        <v>14.9</v>
      </c>
      <c r="D389" s="6">
        <v>366.7</v>
      </c>
      <c r="E389" s="15"/>
      <c r="F389" s="7">
        <v>4.0632670000000003E-2</v>
      </c>
      <c r="G389" s="16"/>
      <c r="H389" s="16">
        <v>4.5726000000000002E-5</v>
      </c>
      <c r="I389" s="16">
        <v>1.247E-7</v>
      </c>
      <c r="J389" s="16"/>
      <c r="K389" s="16">
        <v>24.033806899999998</v>
      </c>
      <c r="L389" s="7">
        <v>6.5540790000000002E-2</v>
      </c>
      <c r="M389" s="16"/>
      <c r="N389" s="7">
        <v>1.6690139999999999E-2</v>
      </c>
      <c r="O389" s="9">
        <v>4.5513999999999998E-5</v>
      </c>
      <c r="P389" s="15"/>
      <c r="Q389" s="10">
        <v>10787.1322</v>
      </c>
      <c r="R389" s="15">
        <v>29.416777199999999</v>
      </c>
      <c r="S389" s="15"/>
      <c r="T389" s="4" t="s">
        <v>15</v>
      </c>
      <c r="U389" s="17" t="s">
        <v>352</v>
      </c>
      <c r="V389" s="15" t="s">
        <v>79</v>
      </c>
    </row>
    <row r="390" spans="1:22" ht="75">
      <c r="A390" s="14" t="s">
        <v>351</v>
      </c>
      <c r="B390" s="6">
        <v>2019</v>
      </c>
      <c r="C390" s="6">
        <v>12.84</v>
      </c>
      <c r="D390" s="6">
        <v>366.7</v>
      </c>
      <c r="E390" s="15"/>
      <c r="F390" s="7">
        <v>3.5014999999999998E-2</v>
      </c>
      <c r="G390" s="16"/>
      <c r="H390" s="16">
        <v>3.9405E-5</v>
      </c>
      <c r="I390" s="16">
        <v>1.0746E-7</v>
      </c>
      <c r="J390" s="16"/>
      <c r="K390" s="16">
        <v>20.711012100000001</v>
      </c>
      <c r="L390" s="7">
        <v>5.6479439999999999E-2</v>
      </c>
      <c r="M390" s="16"/>
      <c r="N390" s="7">
        <v>1.438265E-2</v>
      </c>
      <c r="O390" s="9">
        <v>3.9221999999999998E-5</v>
      </c>
      <c r="P390" s="15"/>
      <c r="Q390" s="10">
        <v>9295.7568800000008</v>
      </c>
      <c r="R390" s="15">
        <v>25.3497597</v>
      </c>
      <c r="S390" s="15"/>
      <c r="T390" s="4" t="s">
        <v>15</v>
      </c>
      <c r="U390" s="17" t="s">
        <v>352</v>
      </c>
      <c r="V390" s="15" t="s">
        <v>79</v>
      </c>
    </row>
    <row r="391" spans="1:22" ht="75">
      <c r="A391" s="14" t="s">
        <v>351</v>
      </c>
      <c r="B391" s="6">
        <v>2020</v>
      </c>
      <c r="C391" s="6">
        <v>32.86</v>
      </c>
      <c r="D391" s="6">
        <v>366.7</v>
      </c>
      <c r="E391" s="15"/>
      <c r="F391" s="7">
        <v>8.9610040000000002E-2</v>
      </c>
      <c r="G391" s="16"/>
      <c r="H391" s="16">
        <v>1.0084E-4</v>
      </c>
      <c r="I391" s="16">
        <v>2.7500000000000001E-7</v>
      </c>
      <c r="J391" s="16"/>
      <c r="K391" s="16">
        <v>53.003415699999998</v>
      </c>
      <c r="L391" s="7">
        <v>0.14454163</v>
      </c>
      <c r="M391" s="16"/>
      <c r="N391" s="7">
        <v>3.6807930000000003E-2</v>
      </c>
      <c r="O391" s="6">
        <v>1.0038E-4</v>
      </c>
      <c r="P391" s="15"/>
      <c r="Q391" s="10">
        <v>23789.6083</v>
      </c>
      <c r="R391" s="15">
        <v>64.874852300000001</v>
      </c>
      <c r="S391" s="15"/>
      <c r="T391" s="4" t="s">
        <v>15</v>
      </c>
      <c r="U391" s="17" t="s">
        <v>352</v>
      </c>
      <c r="V391" s="15" t="s">
        <v>79</v>
      </c>
    </row>
    <row r="392" spans="1:22">
      <c r="A392" s="14" t="s">
        <v>353</v>
      </c>
      <c r="B392" s="6">
        <v>2017</v>
      </c>
      <c r="C392" s="6">
        <v>0.68</v>
      </c>
      <c r="D392" s="6">
        <v>51.9</v>
      </c>
      <c r="E392" s="15"/>
      <c r="F392" s="7">
        <v>1.310212E-2</v>
      </c>
      <c r="G392" s="16"/>
      <c r="H392" s="16">
        <v>2.0868000000000001E-6</v>
      </c>
      <c r="I392" s="16">
        <v>4.0209E-8</v>
      </c>
      <c r="J392" s="16"/>
      <c r="K392" s="16">
        <v>1.0968448799999999</v>
      </c>
      <c r="L392" s="7">
        <v>2.1133809999999999E-2</v>
      </c>
      <c r="M392" s="16"/>
      <c r="N392" s="7">
        <v>7.6170000000000003E-4</v>
      </c>
      <c r="O392" s="9">
        <v>1.4676E-5</v>
      </c>
      <c r="P392" s="15"/>
      <c r="Q392" s="10">
        <v>492.29865100000001</v>
      </c>
      <c r="R392" s="15">
        <v>9.4855231399999997</v>
      </c>
      <c r="S392" s="15"/>
      <c r="T392" s="3" t="s">
        <v>15</v>
      </c>
      <c r="U392" s="15" t="s">
        <v>354</v>
      </c>
      <c r="V392" s="15" t="s">
        <v>79</v>
      </c>
    </row>
    <row r="393" spans="1:22">
      <c r="A393" s="14" t="s">
        <v>353</v>
      </c>
      <c r="B393" s="6">
        <v>2018</v>
      </c>
      <c r="C393" s="6">
        <v>2.2431E-2</v>
      </c>
      <c r="D393" s="6">
        <v>51.9</v>
      </c>
      <c r="E393" s="15"/>
      <c r="F393" s="7">
        <v>4.3219999999999999E-4</v>
      </c>
      <c r="G393" s="16"/>
      <c r="H393" s="16">
        <v>6.8837999999999997E-8</v>
      </c>
      <c r="I393" s="16">
        <v>1.3264000000000001E-9</v>
      </c>
      <c r="J393" s="16"/>
      <c r="K393" s="16">
        <v>3.6181360000000003E-2</v>
      </c>
      <c r="L393" s="7">
        <v>6.9713999999999996E-4</v>
      </c>
      <c r="M393" s="16"/>
      <c r="N393" s="7">
        <v>2.5126E-5</v>
      </c>
      <c r="O393" s="9">
        <v>4.8411999999999997E-7</v>
      </c>
      <c r="P393" s="15"/>
      <c r="Q393" s="10">
        <v>16.2393398</v>
      </c>
      <c r="R393" s="15">
        <v>0.31289672000000002</v>
      </c>
      <c r="S393" s="15"/>
      <c r="T393" s="3" t="s">
        <v>15</v>
      </c>
      <c r="U393" s="15" t="s">
        <v>354</v>
      </c>
      <c r="V393" s="15" t="s">
        <v>79</v>
      </c>
    </row>
    <row r="394" spans="1:22">
      <c r="A394" s="14" t="s">
        <v>353</v>
      </c>
      <c r="B394" s="6">
        <v>2019</v>
      </c>
      <c r="C394" s="6">
        <v>0.46</v>
      </c>
      <c r="D394" s="6">
        <v>51.9</v>
      </c>
      <c r="E394" s="15"/>
      <c r="F394" s="7">
        <v>8.8631999999999999E-3</v>
      </c>
      <c r="G394" s="16"/>
      <c r="H394" s="16">
        <v>1.4117E-6</v>
      </c>
      <c r="I394" s="16">
        <v>2.7199999999999999E-8</v>
      </c>
      <c r="J394" s="16"/>
      <c r="K394" s="16">
        <v>0.74198330000000001</v>
      </c>
      <c r="L394" s="7">
        <v>1.4296400000000001E-2</v>
      </c>
      <c r="M394" s="16"/>
      <c r="N394" s="7">
        <v>5.1526999999999996E-4</v>
      </c>
      <c r="O394" s="9">
        <v>9.9281000000000007E-6</v>
      </c>
      <c r="P394" s="15"/>
      <c r="Q394" s="10">
        <v>333.02555799999999</v>
      </c>
      <c r="R394" s="15">
        <v>6.4166774200000001</v>
      </c>
      <c r="S394" s="15"/>
      <c r="T394" s="3" t="s">
        <v>15</v>
      </c>
      <c r="U394" s="15" t="s">
        <v>354</v>
      </c>
      <c r="V394" s="15" t="s">
        <v>79</v>
      </c>
    </row>
    <row r="395" spans="1:22">
      <c r="A395" s="14" t="s">
        <v>353</v>
      </c>
      <c r="B395" s="6">
        <v>2020</v>
      </c>
      <c r="C395" s="6">
        <v>0.66</v>
      </c>
      <c r="D395" s="6">
        <v>51.9</v>
      </c>
      <c r="E395" s="15"/>
      <c r="F395" s="7">
        <v>1.2716760000000001E-2</v>
      </c>
      <c r="G395" s="16"/>
      <c r="H395" s="16">
        <v>2.0254999999999999E-6</v>
      </c>
      <c r="I395" s="16">
        <v>3.9026000000000002E-8</v>
      </c>
      <c r="J395" s="16"/>
      <c r="K395" s="16">
        <v>1.06458473</v>
      </c>
      <c r="L395" s="7">
        <v>2.0512229999999999E-2</v>
      </c>
      <c r="M395" s="16"/>
      <c r="N395" s="7">
        <v>7.3928999999999998E-4</v>
      </c>
      <c r="O395" s="9">
        <v>1.4245E-5</v>
      </c>
      <c r="P395" s="15"/>
      <c r="Q395" s="10">
        <v>477.81927899999999</v>
      </c>
      <c r="R395" s="15">
        <v>9.2065371599999999</v>
      </c>
      <c r="S395" s="15"/>
      <c r="T395" s="3" t="s">
        <v>15</v>
      </c>
      <c r="U395" s="15" t="s">
        <v>354</v>
      </c>
      <c r="V395" s="15" t="s">
        <v>79</v>
      </c>
    </row>
    <row r="396" spans="1:22">
      <c r="A396" s="14" t="s">
        <v>355</v>
      </c>
      <c r="B396" s="6">
        <v>2017</v>
      </c>
      <c r="C396" s="6">
        <v>0.2</v>
      </c>
      <c r="D396" s="6">
        <v>140.4</v>
      </c>
      <c r="E396" s="15"/>
      <c r="F396" s="7">
        <v>1.4245E-3</v>
      </c>
      <c r="G396" s="16"/>
      <c r="H396" s="16">
        <v>6.1378000000000003E-7</v>
      </c>
      <c r="I396" s="16">
        <v>4.3716000000000001E-9</v>
      </c>
      <c r="J396" s="16"/>
      <c r="K396" s="16">
        <v>0.32260143000000002</v>
      </c>
      <c r="L396" s="7">
        <v>2.29773E-3</v>
      </c>
      <c r="M396" s="16"/>
      <c r="N396" s="7">
        <v>2.2403000000000001E-4</v>
      </c>
      <c r="O396" s="9">
        <v>1.5956E-6</v>
      </c>
      <c r="P396" s="15"/>
      <c r="Q396" s="10">
        <v>144.79372100000001</v>
      </c>
      <c r="R396" s="15">
        <v>1.03129431</v>
      </c>
      <c r="S396" s="15"/>
      <c r="T396" s="3" t="s">
        <v>15</v>
      </c>
      <c r="U396" s="15" t="s">
        <v>356</v>
      </c>
      <c r="V396" s="15" t="s">
        <v>79</v>
      </c>
    </row>
    <row r="397" spans="1:22">
      <c r="A397" s="14" t="s">
        <v>357</v>
      </c>
      <c r="B397" s="6">
        <v>2017</v>
      </c>
      <c r="C397" s="6">
        <v>4</v>
      </c>
      <c r="D397" s="6">
        <v>65</v>
      </c>
      <c r="E397" s="15"/>
      <c r="F397" s="7">
        <v>6.1538460000000003E-2</v>
      </c>
      <c r="G397" s="16"/>
      <c r="H397" s="16">
        <v>1.2276000000000001E-5</v>
      </c>
      <c r="I397" s="16">
        <v>1.8885E-7</v>
      </c>
      <c r="J397" s="16"/>
      <c r="K397" s="16">
        <v>6.4520286899999997</v>
      </c>
      <c r="L397" s="7">
        <v>9.926198E-2</v>
      </c>
      <c r="M397" s="16"/>
      <c r="N397" s="7">
        <v>4.4805799999999996E-3</v>
      </c>
      <c r="O397" s="9">
        <v>6.8931999999999997E-5</v>
      </c>
      <c r="P397" s="15"/>
      <c r="Q397" s="10">
        <v>2895.8744200000001</v>
      </c>
      <c r="R397" s="15">
        <v>44.551914099999998</v>
      </c>
      <c r="S397" s="15"/>
      <c r="T397" s="3" t="s">
        <v>15</v>
      </c>
      <c r="U397" s="15" t="s">
        <v>358</v>
      </c>
      <c r="V397" s="15" t="s">
        <v>79</v>
      </c>
    </row>
    <row r="398" spans="1:22">
      <c r="A398" s="14" t="s">
        <v>359</v>
      </c>
      <c r="B398" s="6">
        <v>2019</v>
      </c>
      <c r="C398" s="6">
        <v>29.4</v>
      </c>
      <c r="D398" s="6">
        <v>410</v>
      </c>
      <c r="E398" s="15"/>
      <c r="F398" s="7">
        <v>7.1707320000000005E-2</v>
      </c>
      <c r="G398" s="16"/>
      <c r="H398" s="16">
        <v>9.0224999999999998E-5</v>
      </c>
      <c r="I398" s="16">
        <v>2.2006E-7</v>
      </c>
      <c r="J398" s="16"/>
      <c r="K398" s="16">
        <v>47.422410900000003</v>
      </c>
      <c r="L398" s="7">
        <v>0.11566442</v>
      </c>
      <c r="M398" s="16"/>
      <c r="N398" s="7">
        <v>3.293223E-2</v>
      </c>
      <c r="O398" s="9">
        <v>8.0322999999999997E-5</v>
      </c>
      <c r="P398" s="15"/>
      <c r="Q398" s="10">
        <v>21284.677</v>
      </c>
      <c r="R398" s="15">
        <v>51.913846200000002</v>
      </c>
      <c r="S398" s="15"/>
      <c r="T398" s="3" t="s">
        <v>15</v>
      </c>
      <c r="U398" s="15" t="s">
        <v>360</v>
      </c>
      <c r="V398" s="15" t="s">
        <v>79</v>
      </c>
    </row>
    <row r="399" spans="1:22">
      <c r="A399" s="14" t="s">
        <v>359</v>
      </c>
      <c r="B399" s="6">
        <v>2020</v>
      </c>
      <c r="C399" s="6">
        <v>5.4</v>
      </c>
      <c r="D399" s="6">
        <v>410</v>
      </c>
      <c r="E399" s="15"/>
      <c r="F399" s="7">
        <v>1.317073E-2</v>
      </c>
      <c r="G399" s="16"/>
      <c r="H399" s="16">
        <v>1.6572E-5</v>
      </c>
      <c r="I399" s="16">
        <v>4.0418999999999999E-8</v>
      </c>
      <c r="J399" s="16"/>
      <c r="K399" s="16">
        <v>8.7102387300000004</v>
      </c>
      <c r="L399" s="7">
        <v>2.124448E-2</v>
      </c>
      <c r="M399" s="16"/>
      <c r="N399" s="7">
        <v>6.0487800000000001E-3</v>
      </c>
      <c r="O399" s="9">
        <v>1.4752999999999999E-5</v>
      </c>
      <c r="P399" s="15"/>
      <c r="Q399" s="10">
        <v>3909.43046</v>
      </c>
      <c r="R399" s="15">
        <v>9.5351962500000003</v>
      </c>
      <c r="S399" s="15"/>
      <c r="T399" s="3" t="s">
        <v>15</v>
      </c>
      <c r="U399" s="15" t="s">
        <v>360</v>
      </c>
      <c r="V399" s="15" t="s">
        <v>79</v>
      </c>
    </row>
    <row r="400" spans="1:22">
      <c r="A400" s="14" t="s">
        <v>359</v>
      </c>
      <c r="B400" s="6">
        <v>2021</v>
      </c>
      <c r="C400" s="6">
        <v>15.5</v>
      </c>
      <c r="D400" s="6">
        <v>410</v>
      </c>
      <c r="E400" s="15"/>
      <c r="F400" s="7">
        <v>3.7804879999999999E-2</v>
      </c>
      <c r="G400" s="16"/>
      <c r="H400" s="16">
        <v>4.7568000000000003E-5</v>
      </c>
      <c r="I400" s="16">
        <v>1.1602E-7</v>
      </c>
      <c r="J400" s="16"/>
      <c r="K400" s="16">
        <v>25.001611199999999</v>
      </c>
      <c r="L400" s="7">
        <v>6.0979539999999999E-2</v>
      </c>
      <c r="M400" s="16"/>
      <c r="N400" s="7">
        <v>1.7362229999999999E-2</v>
      </c>
      <c r="O400" s="9">
        <v>4.2347E-5</v>
      </c>
      <c r="P400" s="15"/>
      <c r="Q400" s="10">
        <v>11221.5134</v>
      </c>
      <c r="R400" s="15">
        <v>27.3695448</v>
      </c>
      <c r="S400" s="15"/>
      <c r="T400" s="3" t="s">
        <v>15</v>
      </c>
      <c r="U400" s="15" t="s">
        <v>360</v>
      </c>
      <c r="V400" s="15" t="s">
        <v>79</v>
      </c>
    </row>
    <row r="401" spans="1:22">
      <c r="A401" s="14" t="s">
        <v>359</v>
      </c>
      <c r="B401" s="6">
        <v>2022</v>
      </c>
      <c r="C401" s="6">
        <v>5.76</v>
      </c>
      <c r="D401" s="6">
        <v>410</v>
      </c>
      <c r="E401" s="15"/>
      <c r="F401" s="7">
        <v>1.404878E-2</v>
      </c>
      <c r="G401" s="16"/>
      <c r="H401" s="16">
        <v>1.7677E-5</v>
      </c>
      <c r="I401" s="16">
        <v>4.3113999999999998E-8</v>
      </c>
      <c r="J401" s="16"/>
      <c r="K401" s="16">
        <v>9.2909213099999999</v>
      </c>
      <c r="L401" s="7">
        <v>2.2660779999999998E-2</v>
      </c>
      <c r="M401" s="16"/>
      <c r="N401" s="7">
        <v>6.4520300000000001E-3</v>
      </c>
      <c r="O401" s="9">
        <v>1.5736999999999999E-5</v>
      </c>
      <c r="P401" s="15"/>
      <c r="Q401" s="10">
        <v>4170.0591599999998</v>
      </c>
      <c r="R401" s="15">
        <v>10.170876</v>
      </c>
      <c r="S401" s="15"/>
      <c r="T401" s="3" t="s">
        <v>15</v>
      </c>
      <c r="U401" s="15" t="s">
        <v>360</v>
      </c>
      <c r="V401" s="15" t="s">
        <v>79</v>
      </c>
    </row>
    <row r="402" spans="1:22" ht="90">
      <c r="A402" s="14" t="s">
        <v>361</v>
      </c>
      <c r="B402" s="6">
        <v>2018</v>
      </c>
      <c r="C402" s="24">
        <v>1.05</v>
      </c>
      <c r="D402" s="6">
        <v>80.599999999999994</v>
      </c>
      <c r="E402" s="15"/>
      <c r="F402" s="7">
        <v>1.30273E-2</v>
      </c>
      <c r="G402" s="16"/>
      <c r="H402" s="16">
        <v>3.2223E-6</v>
      </c>
      <c r="I402" s="16">
        <v>3.9978999999999997E-8</v>
      </c>
      <c r="J402" s="16"/>
      <c r="K402" s="16">
        <v>1.6936575300000001</v>
      </c>
      <c r="L402" s="7">
        <v>2.101312E-2</v>
      </c>
      <c r="M402" s="16"/>
      <c r="N402" s="7">
        <v>1.1761499999999999E-3</v>
      </c>
      <c r="O402" s="9">
        <v>1.4592E-5</v>
      </c>
      <c r="P402" s="15"/>
      <c r="Q402" s="10">
        <v>760.16703399999994</v>
      </c>
      <c r="R402" s="15">
        <v>9.4313527799999992</v>
      </c>
      <c r="S402" s="15"/>
      <c r="T402" s="3" t="s">
        <v>222</v>
      </c>
      <c r="U402" s="17" t="s">
        <v>362</v>
      </c>
      <c r="V402" s="15" t="str">
        <f>VLOOKUP($A402, Assignments!$J:$K, 2, FALSE)</f>
        <v>Payman</v>
      </c>
    </row>
    <row r="403" spans="1:22">
      <c r="A403" s="14" t="s">
        <v>363</v>
      </c>
      <c r="B403" s="6">
        <v>2017</v>
      </c>
      <c r="C403" s="6">
        <v>15.77</v>
      </c>
      <c r="D403" s="6">
        <v>255.5</v>
      </c>
      <c r="E403" s="15"/>
      <c r="F403" s="7">
        <v>6.1722109999999997E-2</v>
      </c>
      <c r="G403" s="16"/>
      <c r="H403" s="16">
        <v>4.8396000000000002E-5</v>
      </c>
      <c r="I403" s="16">
        <v>1.8942000000000001E-7</v>
      </c>
      <c r="J403" s="16"/>
      <c r="K403" s="16">
        <v>25.437123100000001</v>
      </c>
      <c r="L403" s="7">
        <v>9.9558209999999994E-2</v>
      </c>
      <c r="M403" s="16"/>
      <c r="N403" s="7">
        <v>1.766467E-2</v>
      </c>
      <c r="O403" s="9">
        <v>6.9138000000000001E-5</v>
      </c>
      <c r="P403" s="15"/>
      <c r="Q403" s="10">
        <v>11416.984899999999</v>
      </c>
      <c r="R403" s="15">
        <v>44.684872400000003</v>
      </c>
      <c r="S403" s="15"/>
      <c r="T403" s="3" t="s">
        <v>15</v>
      </c>
      <c r="U403" s="15" t="s">
        <v>364</v>
      </c>
      <c r="V403" s="15" t="s">
        <v>79</v>
      </c>
    </row>
    <row r="404" spans="1:22">
      <c r="A404" s="14" t="s">
        <v>363</v>
      </c>
      <c r="B404" s="6">
        <v>2018</v>
      </c>
      <c r="C404" s="6">
        <v>14.47</v>
      </c>
      <c r="D404" s="6">
        <v>255.5</v>
      </c>
      <c r="E404" s="15"/>
      <c r="F404" s="7">
        <v>5.6634049999999998E-2</v>
      </c>
      <c r="G404" s="16"/>
      <c r="H404" s="16">
        <v>4.4406999999999997E-5</v>
      </c>
      <c r="I404" s="16">
        <v>1.7380000000000001E-7</v>
      </c>
      <c r="J404" s="16"/>
      <c r="K404" s="16">
        <v>23.340213800000001</v>
      </c>
      <c r="L404" s="7">
        <v>9.1351130000000003E-2</v>
      </c>
      <c r="M404" s="16"/>
      <c r="N404" s="7">
        <v>1.6208480000000001E-2</v>
      </c>
      <c r="O404" s="9">
        <v>6.3437999999999998E-5</v>
      </c>
      <c r="P404" s="15"/>
      <c r="Q404" s="10">
        <v>10475.825699999999</v>
      </c>
      <c r="R404" s="15">
        <v>41.001274799999997</v>
      </c>
      <c r="S404" s="15"/>
      <c r="T404" s="3" t="s">
        <v>15</v>
      </c>
      <c r="U404" s="15" t="s">
        <v>364</v>
      </c>
      <c r="V404" s="15" t="s">
        <v>79</v>
      </c>
    </row>
    <row r="405" spans="1:22">
      <c r="A405" s="14" t="s">
        <v>363</v>
      </c>
      <c r="B405" s="6">
        <v>2019</v>
      </c>
      <c r="C405" s="6">
        <v>10.52</v>
      </c>
      <c r="D405" s="6">
        <v>255.5</v>
      </c>
      <c r="E405" s="15"/>
      <c r="F405" s="7">
        <v>4.1174170000000003E-2</v>
      </c>
      <c r="G405" s="16"/>
      <c r="H405" s="16">
        <v>3.2285E-5</v>
      </c>
      <c r="I405" s="16">
        <v>1.2636E-7</v>
      </c>
      <c r="J405" s="16"/>
      <c r="K405" s="16">
        <v>16.9688354</v>
      </c>
      <c r="L405" s="7">
        <v>6.6414230000000005E-2</v>
      </c>
      <c r="M405" s="16"/>
      <c r="N405" s="7">
        <v>1.178391E-2</v>
      </c>
      <c r="O405" s="9">
        <v>4.6121000000000001E-5</v>
      </c>
      <c r="P405" s="15"/>
      <c r="Q405" s="10">
        <v>7616.1497200000003</v>
      </c>
      <c r="R405" s="15">
        <v>29.808805100000001</v>
      </c>
      <c r="S405" s="15"/>
      <c r="T405" s="3" t="s">
        <v>15</v>
      </c>
      <c r="U405" s="15" t="s">
        <v>364</v>
      </c>
      <c r="V405" s="15" t="s">
        <v>79</v>
      </c>
    </row>
    <row r="406" spans="1:22">
      <c r="A406" s="14" t="s">
        <v>363</v>
      </c>
      <c r="B406" s="6">
        <v>2020</v>
      </c>
      <c r="C406" s="6">
        <v>12.688606999999999</v>
      </c>
      <c r="D406" s="6">
        <v>255.5</v>
      </c>
      <c r="E406" s="15"/>
      <c r="F406" s="7">
        <v>4.9661869999999997E-2</v>
      </c>
      <c r="G406" s="16"/>
      <c r="H406" s="16">
        <v>3.8940000000000003E-5</v>
      </c>
      <c r="I406" s="16">
        <v>1.5241E-7</v>
      </c>
      <c r="J406" s="16"/>
      <c r="K406" s="16">
        <v>20.466814100000001</v>
      </c>
      <c r="L406" s="7">
        <v>8.0104949999999994E-2</v>
      </c>
      <c r="M406" s="16"/>
      <c r="N406" s="7">
        <v>1.421307E-2</v>
      </c>
      <c r="O406" s="9">
        <v>5.5627999999999997E-5</v>
      </c>
      <c r="P406" s="15"/>
      <c r="Q406" s="10">
        <v>9186.1530999999995</v>
      </c>
      <c r="R406" s="15">
        <v>35.953632499999998</v>
      </c>
      <c r="S406" s="15"/>
      <c r="T406" s="3" t="s">
        <v>15</v>
      </c>
      <c r="U406" s="15" t="s">
        <v>364</v>
      </c>
      <c r="V406" s="15" t="s">
        <v>79</v>
      </c>
    </row>
    <row r="407" spans="1:22">
      <c r="A407" s="14" t="s">
        <v>363</v>
      </c>
      <c r="B407" s="6">
        <v>2021</v>
      </c>
      <c r="C407" s="6">
        <v>13.645003000000001</v>
      </c>
      <c r="D407" s="6">
        <v>255.5</v>
      </c>
      <c r="E407" s="15"/>
      <c r="F407" s="7">
        <v>5.3405099999999997E-2</v>
      </c>
      <c r="G407" s="16"/>
      <c r="H407" s="16">
        <v>4.1875000000000001E-5</v>
      </c>
      <c r="I407" s="16">
        <v>1.6388999999999999E-7</v>
      </c>
      <c r="J407" s="16"/>
      <c r="K407" s="16">
        <v>22.009487700000001</v>
      </c>
      <c r="L407" s="7">
        <v>8.614281E-2</v>
      </c>
      <c r="M407" s="16"/>
      <c r="N407" s="7">
        <v>1.528437E-2</v>
      </c>
      <c r="O407" s="9">
        <v>5.9821000000000002E-5</v>
      </c>
      <c r="P407" s="15"/>
      <c r="Q407" s="10">
        <v>9878.5537800000002</v>
      </c>
      <c r="R407" s="15">
        <v>38.6636156</v>
      </c>
      <c r="S407" s="15"/>
      <c r="T407" s="3" t="s">
        <v>15</v>
      </c>
      <c r="U407" s="15" t="s">
        <v>364</v>
      </c>
      <c r="V407" s="15" t="s">
        <v>79</v>
      </c>
    </row>
    <row r="408" spans="1:22" ht="45">
      <c r="A408" s="14" t="s">
        <v>365</v>
      </c>
      <c r="B408" s="6">
        <v>2017</v>
      </c>
      <c r="C408" s="6">
        <v>0.3</v>
      </c>
      <c r="D408" s="6">
        <v>138.69999999999999</v>
      </c>
      <c r="E408" s="15"/>
      <c r="F408" s="7">
        <v>2.1629399999999999E-3</v>
      </c>
      <c r="G408" s="16"/>
      <c r="H408" s="16">
        <v>9.2067000000000005E-7</v>
      </c>
      <c r="I408" s="16">
        <v>6.6378000000000004E-9</v>
      </c>
      <c r="J408" s="16"/>
      <c r="K408" s="16">
        <v>0.48390214999999998</v>
      </c>
      <c r="L408" s="7">
        <v>3.48884E-3</v>
      </c>
      <c r="M408" s="16"/>
      <c r="N408" s="7">
        <v>3.3604000000000001E-4</v>
      </c>
      <c r="O408" s="9">
        <v>2.4227999999999999E-6</v>
      </c>
      <c r="P408" s="15"/>
      <c r="Q408" s="10">
        <v>217.19058100000001</v>
      </c>
      <c r="R408" s="15">
        <v>1.5659018099999999</v>
      </c>
      <c r="S408" s="15"/>
      <c r="T408" s="4" t="s">
        <v>15</v>
      </c>
      <c r="U408" s="17" t="s">
        <v>366</v>
      </c>
      <c r="V408" s="15" t="s">
        <v>79</v>
      </c>
    </row>
    <row r="409" spans="1:22" ht="45">
      <c r="A409" s="14" t="s">
        <v>365</v>
      </c>
      <c r="B409" s="6">
        <v>2018</v>
      </c>
      <c r="C409" s="6">
        <v>0.5</v>
      </c>
      <c r="D409" s="6">
        <v>138.69999999999999</v>
      </c>
      <c r="E409" s="15"/>
      <c r="F409" s="7">
        <v>3.6048999999999999E-3</v>
      </c>
      <c r="G409" s="16"/>
      <c r="H409" s="16">
        <v>1.5344000000000001E-6</v>
      </c>
      <c r="I409" s="16">
        <v>1.1063E-8</v>
      </c>
      <c r="J409" s="16"/>
      <c r="K409" s="16">
        <v>0.80650359000000005</v>
      </c>
      <c r="L409" s="7">
        <v>5.8147299999999997E-3</v>
      </c>
      <c r="M409" s="16"/>
      <c r="N409" s="7">
        <v>5.6006999999999997E-4</v>
      </c>
      <c r="O409" s="9">
        <v>4.0380000000000001E-6</v>
      </c>
      <c r="P409" s="15"/>
      <c r="Q409" s="10">
        <v>361.98430200000001</v>
      </c>
      <c r="R409" s="15">
        <v>2.6098363500000001</v>
      </c>
      <c r="S409" s="15"/>
      <c r="T409" s="4" t="s">
        <v>15</v>
      </c>
      <c r="U409" s="17" t="s">
        <v>366</v>
      </c>
      <c r="V409" s="15" t="s">
        <v>79</v>
      </c>
    </row>
    <row r="410" spans="1:22" ht="45">
      <c r="A410" s="14" t="s">
        <v>365</v>
      </c>
      <c r="B410" s="6">
        <v>2019</v>
      </c>
      <c r="C410" s="6">
        <v>0.7</v>
      </c>
      <c r="D410" s="6">
        <v>138.69999999999999</v>
      </c>
      <c r="E410" s="15"/>
      <c r="F410" s="7">
        <v>5.0468600000000002E-3</v>
      </c>
      <c r="G410" s="16"/>
      <c r="H410" s="16">
        <v>2.1482E-6</v>
      </c>
      <c r="I410" s="16">
        <v>1.5487999999999999E-8</v>
      </c>
      <c r="J410" s="16"/>
      <c r="K410" s="16">
        <v>1.1291050199999999</v>
      </c>
      <c r="L410" s="7">
        <v>8.1406299999999994E-3</v>
      </c>
      <c r="M410" s="16"/>
      <c r="N410" s="7">
        <v>7.8410000000000003E-4</v>
      </c>
      <c r="O410" s="9">
        <v>5.6532000000000004E-6</v>
      </c>
      <c r="P410" s="15"/>
      <c r="Q410" s="10">
        <v>506.77802300000002</v>
      </c>
      <c r="R410" s="15">
        <v>3.6537708900000001</v>
      </c>
      <c r="S410" s="15"/>
      <c r="T410" s="4" t="s">
        <v>15</v>
      </c>
      <c r="U410" s="17" t="s">
        <v>366</v>
      </c>
      <c r="V410" s="15" t="s">
        <v>79</v>
      </c>
    </row>
    <row r="411" spans="1:22" ht="45">
      <c r="A411" s="14" t="s">
        <v>365</v>
      </c>
      <c r="B411" s="6">
        <v>2020</v>
      </c>
      <c r="C411" s="6">
        <v>1.9</v>
      </c>
      <c r="D411" s="6">
        <v>138.69999999999999</v>
      </c>
      <c r="E411" s="15"/>
      <c r="F411" s="7">
        <v>1.369863E-2</v>
      </c>
      <c r="G411" s="16"/>
      <c r="H411" s="16">
        <v>5.8309000000000004E-6</v>
      </c>
      <c r="I411" s="16">
        <v>4.2039999999999998E-8</v>
      </c>
      <c r="J411" s="16"/>
      <c r="K411" s="16">
        <v>3.06471363</v>
      </c>
      <c r="L411" s="7">
        <v>2.2095989999999999E-2</v>
      </c>
      <c r="M411" s="16"/>
      <c r="N411" s="7">
        <v>2.1282699999999998E-3</v>
      </c>
      <c r="O411" s="9">
        <v>1.5344000000000001E-5</v>
      </c>
      <c r="P411" s="15"/>
      <c r="Q411" s="10">
        <v>1375.54035</v>
      </c>
      <c r="R411" s="15">
        <v>9.9173781400000003</v>
      </c>
      <c r="S411" s="15"/>
      <c r="T411" s="4" t="s">
        <v>15</v>
      </c>
      <c r="U411" s="17" t="s">
        <v>366</v>
      </c>
      <c r="V411" s="15" t="s">
        <v>79</v>
      </c>
    </row>
    <row r="412" spans="1:22">
      <c r="A412" s="14" t="s">
        <v>367</v>
      </c>
      <c r="B412" s="6">
        <v>2017</v>
      </c>
      <c r="C412" s="6">
        <v>3.79</v>
      </c>
      <c r="D412" s="6">
        <v>60</v>
      </c>
      <c r="E412" s="15"/>
      <c r="F412" s="7">
        <v>6.3166669999999994E-2</v>
      </c>
      <c r="G412" s="16"/>
      <c r="H412" s="16">
        <v>1.1630999999999999E-5</v>
      </c>
      <c r="I412" s="16">
        <v>1.9385000000000001E-7</v>
      </c>
      <c r="J412" s="16"/>
      <c r="K412" s="16">
        <v>6.11329718</v>
      </c>
      <c r="L412" s="7">
        <v>0.10188829000000001</v>
      </c>
      <c r="M412" s="16"/>
      <c r="N412" s="7">
        <v>4.2453500000000002E-3</v>
      </c>
      <c r="O412" s="9">
        <v>7.0755999999999998E-5</v>
      </c>
      <c r="P412" s="15"/>
      <c r="Q412" s="10">
        <v>2743.8410100000001</v>
      </c>
      <c r="R412" s="15">
        <v>45.730683499999998</v>
      </c>
      <c r="S412" s="15"/>
      <c r="T412" s="3" t="s">
        <v>15</v>
      </c>
      <c r="U412" s="15" t="s">
        <v>368</v>
      </c>
      <c r="V412" s="15" t="s">
        <v>79</v>
      </c>
    </row>
    <row r="413" spans="1:22">
      <c r="A413" s="14" t="s">
        <v>367</v>
      </c>
      <c r="B413" s="6">
        <v>2018</v>
      </c>
      <c r="C413" s="6">
        <v>1.837448</v>
      </c>
      <c r="D413" s="6">
        <v>60</v>
      </c>
      <c r="E413" s="15"/>
      <c r="F413" s="7">
        <v>3.0624129999999999E-2</v>
      </c>
      <c r="G413" s="16"/>
      <c r="H413" s="16">
        <v>5.6389000000000003E-6</v>
      </c>
      <c r="I413" s="16">
        <v>9.3982000000000001E-8</v>
      </c>
      <c r="J413" s="16"/>
      <c r="K413" s="16">
        <v>2.9638168</v>
      </c>
      <c r="L413" s="7">
        <v>4.9396950000000002E-2</v>
      </c>
      <c r="M413" s="16"/>
      <c r="N413" s="7">
        <v>2.05821E-3</v>
      </c>
      <c r="O413" s="9">
        <v>3.4303E-5</v>
      </c>
      <c r="P413" s="15"/>
      <c r="Q413" s="10">
        <v>1330.2546600000001</v>
      </c>
      <c r="R413" s="15">
        <v>22.170911100000001</v>
      </c>
      <c r="S413" s="15"/>
      <c r="T413" s="3" t="s">
        <v>15</v>
      </c>
      <c r="U413" s="15" t="s">
        <v>368</v>
      </c>
      <c r="V413" s="15" t="s">
        <v>79</v>
      </c>
    </row>
    <row r="414" spans="1:22">
      <c r="A414" s="14" t="s">
        <v>367</v>
      </c>
      <c r="B414" s="6">
        <v>2019</v>
      </c>
      <c r="C414" s="6">
        <v>2.5178500000000001</v>
      </c>
      <c r="D414" s="6">
        <v>60</v>
      </c>
      <c r="E414" s="15"/>
      <c r="F414" s="7">
        <v>4.1964170000000002E-2</v>
      </c>
      <c r="G414" s="16"/>
      <c r="H414" s="16">
        <v>7.7270000000000007E-6</v>
      </c>
      <c r="I414" s="16">
        <v>1.2877999999999999E-7</v>
      </c>
      <c r="J414" s="16"/>
      <c r="K414" s="16">
        <v>4.06131011</v>
      </c>
      <c r="L414" s="7">
        <v>6.7688499999999999E-2</v>
      </c>
      <c r="M414" s="16"/>
      <c r="N414" s="7">
        <v>2.8203500000000001E-3</v>
      </c>
      <c r="O414" s="9">
        <v>4.7005999999999997E-5</v>
      </c>
      <c r="P414" s="15"/>
      <c r="Q414" s="10">
        <v>1822.8443500000001</v>
      </c>
      <c r="R414" s="15">
        <v>30.380739200000001</v>
      </c>
      <c r="S414" s="15"/>
      <c r="T414" s="3" t="s">
        <v>15</v>
      </c>
      <c r="U414" s="15" t="s">
        <v>369</v>
      </c>
      <c r="V414" s="15" t="s">
        <v>79</v>
      </c>
    </row>
    <row r="415" spans="1:22">
      <c r="A415" s="14" t="s">
        <v>367</v>
      </c>
      <c r="B415" s="6">
        <v>2020</v>
      </c>
      <c r="C415" s="6">
        <v>2.2117200000000001</v>
      </c>
      <c r="D415" s="6">
        <v>60</v>
      </c>
      <c r="E415" s="15"/>
      <c r="F415" s="7">
        <v>3.6861999999999999E-2</v>
      </c>
      <c r="G415" s="16"/>
      <c r="H415" s="16">
        <v>6.7874999999999998E-6</v>
      </c>
      <c r="I415" s="16">
        <v>1.1312999999999999E-7</v>
      </c>
      <c r="J415" s="16"/>
      <c r="K415" s="16">
        <v>3.56752022</v>
      </c>
      <c r="L415" s="7">
        <v>5.9458669999999998E-2</v>
      </c>
      <c r="M415" s="16"/>
      <c r="N415" s="7">
        <v>2.47744E-3</v>
      </c>
      <c r="O415" s="9">
        <v>4.1291000000000002E-5</v>
      </c>
      <c r="P415" s="15"/>
      <c r="Q415" s="10">
        <v>1601.2158400000001</v>
      </c>
      <c r="R415" s="15">
        <v>26.686930700000001</v>
      </c>
      <c r="S415" s="15"/>
      <c r="T415" s="3" t="s">
        <v>15</v>
      </c>
      <c r="U415" s="15" t="s">
        <v>369</v>
      </c>
      <c r="V415" s="15" t="s">
        <v>79</v>
      </c>
    </row>
    <row r="416" spans="1:22">
      <c r="A416" s="14" t="s">
        <v>367</v>
      </c>
      <c r="B416" s="6">
        <v>2021</v>
      </c>
      <c r="C416" s="6">
        <v>0.92569000000000001</v>
      </c>
      <c r="D416" s="6">
        <v>60</v>
      </c>
      <c r="E416" s="15"/>
      <c r="F416" s="7">
        <v>1.542817E-2</v>
      </c>
      <c r="G416" s="16"/>
      <c r="H416" s="16">
        <v>2.8408E-6</v>
      </c>
      <c r="I416" s="16">
        <v>4.7347E-8</v>
      </c>
      <c r="J416" s="16"/>
      <c r="K416" s="16">
        <v>1.4931446100000001</v>
      </c>
      <c r="L416" s="7">
        <v>2.488574E-2</v>
      </c>
      <c r="M416" s="16"/>
      <c r="N416" s="7">
        <v>1.03691E-3</v>
      </c>
      <c r="O416" s="9">
        <v>1.7282000000000002E-5</v>
      </c>
      <c r="P416" s="15"/>
      <c r="Q416" s="10">
        <v>670.17049699999995</v>
      </c>
      <c r="R416" s="15">
        <v>11.1695083</v>
      </c>
      <c r="S416" s="15"/>
      <c r="T416" s="3" t="s">
        <v>15</v>
      </c>
      <c r="U416" s="15" t="s">
        <v>369</v>
      </c>
      <c r="V416" s="15" t="s">
        <v>79</v>
      </c>
    </row>
    <row r="417" spans="1:22">
      <c r="A417" s="14" t="s">
        <v>370</v>
      </c>
      <c r="B417" s="6">
        <v>2022</v>
      </c>
      <c r="C417" s="6">
        <v>84.12</v>
      </c>
      <c r="D417" s="6">
        <v>884.8</v>
      </c>
      <c r="E417" s="15"/>
      <c r="F417" s="7">
        <v>9.5072329999999997E-2</v>
      </c>
      <c r="G417" s="16"/>
      <c r="H417" s="16">
        <v>2.5815000000000001E-4</v>
      </c>
      <c r="I417" s="16">
        <v>2.9177000000000002E-7</v>
      </c>
      <c r="J417" s="16"/>
      <c r="K417" s="16">
        <v>135.68616299999999</v>
      </c>
      <c r="L417" s="7">
        <v>0.15335235</v>
      </c>
      <c r="M417" s="16"/>
      <c r="N417" s="7">
        <v>9.4226500000000005E-2</v>
      </c>
      <c r="O417" s="6">
        <v>1.0649000000000001E-4</v>
      </c>
      <c r="P417" s="15"/>
      <c r="Q417" s="10">
        <v>60900.239000000001</v>
      </c>
      <c r="R417" s="15">
        <v>68.829384000000005</v>
      </c>
      <c r="S417" s="15"/>
      <c r="T417" s="3" t="s">
        <v>15</v>
      </c>
      <c r="U417" s="15" t="s">
        <v>371</v>
      </c>
      <c r="V417" s="15" t="s">
        <v>79</v>
      </c>
    </row>
    <row r="418" spans="1:22">
      <c r="A418" s="14" t="s">
        <v>372</v>
      </c>
      <c r="B418" s="6">
        <v>2021</v>
      </c>
      <c r="C418" s="6">
        <v>4</v>
      </c>
      <c r="D418" s="6">
        <v>102</v>
      </c>
      <c r="E418" s="15"/>
      <c r="F418" s="7">
        <v>3.9215689999999997E-2</v>
      </c>
      <c r="G418" s="16"/>
      <c r="H418" s="16">
        <v>1.2276000000000001E-5</v>
      </c>
      <c r="I418" s="16">
        <v>1.2034999999999999E-7</v>
      </c>
      <c r="J418" s="16"/>
      <c r="K418" s="16">
        <v>6.4520286899999997</v>
      </c>
      <c r="L418" s="7">
        <v>6.3255179999999994E-2</v>
      </c>
      <c r="M418" s="16"/>
      <c r="N418" s="7">
        <v>4.4805799999999996E-3</v>
      </c>
      <c r="O418" s="9">
        <v>4.3927000000000001E-5</v>
      </c>
      <c r="P418" s="15"/>
      <c r="Q418" s="10">
        <v>2895.8744200000001</v>
      </c>
      <c r="R418" s="15">
        <v>28.3909257</v>
      </c>
      <c r="S418" s="15"/>
      <c r="T418" s="3" t="s">
        <v>15</v>
      </c>
      <c r="U418" s="15" t="s">
        <v>119</v>
      </c>
      <c r="V418" s="15" t="str">
        <f>VLOOKUP($A418, Assignments!$J:$K, 2, FALSE)</f>
        <v>Aakash</v>
      </c>
    </row>
    <row r="419" spans="1:22" ht="30">
      <c r="A419" s="14" t="s">
        <v>373</v>
      </c>
      <c r="B419" s="6">
        <v>2019</v>
      </c>
      <c r="C419" s="6">
        <v>1.24E-2</v>
      </c>
      <c r="D419" s="6">
        <v>4.0999999999999996</v>
      </c>
      <c r="E419" s="15"/>
      <c r="F419" s="7">
        <v>3.0243900000000001E-3</v>
      </c>
      <c r="G419" s="16"/>
      <c r="H419" s="16">
        <v>3.8053999999999998E-8</v>
      </c>
      <c r="I419" s="16">
        <v>9.2814999999999994E-9</v>
      </c>
      <c r="J419" s="16"/>
      <c r="K419" s="16">
        <v>2.0001290000000001E-2</v>
      </c>
      <c r="L419" s="7">
        <v>4.87836E-3</v>
      </c>
      <c r="M419" s="16"/>
      <c r="N419" s="7">
        <v>1.3890000000000001E-5</v>
      </c>
      <c r="O419" s="9">
        <v>3.3878E-6</v>
      </c>
      <c r="P419" s="15"/>
      <c r="Q419" s="10">
        <v>8.9772106899999997</v>
      </c>
      <c r="R419" s="15">
        <v>2.1895635800000002</v>
      </c>
      <c r="S419" s="15"/>
      <c r="T419" s="3" t="s">
        <v>15</v>
      </c>
      <c r="U419" s="17" t="s">
        <v>374</v>
      </c>
      <c r="V419" s="15" t="str">
        <f>VLOOKUP($A419, Assignments!$J:$K, 2, FALSE)</f>
        <v>Payman</v>
      </c>
    </row>
    <row r="420" spans="1:22">
      <c r="A420" s="14" t="s">
        <v>375</v>
      </c>
      <c r="B420" s="6">
        <v>2021</v>
      </c>
      <c r="C420" s="6">
        <v>2.6</v>
      </c>
      <c r="D420" s="6">
        <v>27</v>
      </c>
      <c r="E420" s="15"/>
      <c r="F420" s="7">
        <v>9.6296300000000001E-2</v>
      </c>
      <c r="G420" s="16"/>
      <c r="H420" s="16">
        <v>7.9790999999999996E-6</v>
      </c>
      <c r="I420" s="16">
        <v>2.9551999999999999E-7</v>
      </c>
      <c r="J420" s="16"/>
      <c r="K420" s="16">
        <v>4.1938186499999999</v>
      </c>
      <c r="L420" s="7">
        <v>0.15532662</v>
      </c>
      <c r="M420" s="16"/>
      <c r="N420" s="7">
        <v>2.9123700000000001E-3</v>
      </c>
      <c r="O420" s="6">
        <v>1.0787E-4</v>
      </c>
      <c r="P420" s="15"/>
      <c r="Q420" s="10">
        <v>1882.31837</v>
      </c>
      <c r="R420" s="15">
        <v>69.715495200000007</v>
      </c>
      <c r="S420" s="15"/>
      <c r="T420" s="3" t="s">
        <v>15</v>
      </c>
      <c r="U420" s="15" t="s">
        <v>119</v>
      </c>
      <c r="V420" s="15" t="str">
        <f>VLOOKUP($A420, Assignments!$J:$K, 2, FALSE)</f>
        <v>Aakash</v>
      </c>
    </row>
    <row r="421" spans="1:22">
      <c r="A421" s="14" t="s">
        <v>376</v>
      </c>
      <c r="B421" s="6">
        <v>2018</v>
      </c>
      <c r="C421" s="6">
        <v>4.4800000000000004</v>
      </c>
      <c r="D421" s="6">
        <v>60</v>
      </c>
      <c r="E421" s="15"/>
      <c r="F421" s="7">
        <v>7.4666670000000004E-2</v>
      </c>
      <c r="G421" s="16"/>
      <c r="H421" s="16">
        <v>1.3749E-5</v>
      </c>
      <c r="I421" s="16">
        <v>2.2914E-7</v>
      </c>
      <c r="J421" s="16"/>
      <c r="K421" s="16">
        <v>7.2262721299999999</v>
      </c>
      <c r="L421" s="7">
        <v>0.12043787</v>
      </c>
      <c r="M421" s="16"/>
      <c r="N421" s="7">
        <v>5.0182400000000002E-3</v>
      </c>
      <c r="O421" s="9">
        <v>8.3636999999999999E-5</v>
      </c>
      <c r="P421" s="15"/>
      <c r="Q421" s="10">
        <v>3243.3793500000002</v>
      </c>
      <c r="R421" s="15">
        <v>54.056322399999999</v>
      </c>
      <c r="S421" s="15"/>
      <c r="T421" s="3" t="s">
        <v>15</v>
      </c>
      <c r="U421" s="15" t="s">
        <v>377</v>
      </c>
      <c r="V421" s="15" t="str">
        <f>VLOOKUP($A421, Assignments!$J:$K, 2, FALSE)</f>
        <v>Jacob</v>
      </c>
    </row>
    <row r="422" spans="1:22">
      <c r="A422" s="14" t="s">
        <v>376</v>
      </c>
      <c r="B422" s="6">
        <v>2019</v>
      </c>
      <c r="C422" s="6">
        <v>2.5</v>
      </c>
      <c r="D422" s="6">
        <v>60</v>
      </c>
      <c r="E422" s="15"/>
      <c r="F422" s="7">
        <v>4.1666670000000003E-2</v>
      </c>
      <c r="G422" s="16"/>
      <c r="H422" s="16">
        <v>7.6722000000000008E-6</v>
      </c>
      <c r="I422" s="16">
        <v>1.2786999999999999E-7</v>
      </c>
      <c r="J422" s="16"/>
      <c r="K422" s="16">
        <v>4.03251793</v>
      </c>
      <c r="L422" s="7">
        <v>6.7208630000000005E-2</v>
      </c>
      <c r="M422" s="16"/>
      <c r="N422" s="7">
        <v>2.80036E-3</v>
      </c>
      <c r="O422" s="9">
        <v>4.6672999999999999E-5</v>
      </c>
      <c r="P422" s="15"/>
      <c r="Q422" s="10">
        <v>1809.9215099999999</v>
      </c>
      <c r="R422" s="15">
        <v>30.1653585</v>
      </c>
      <c r="S422" s="15"/>
      <c r="T422" s="3" t="s">
        <v>15</v>
      </c>
      <c r="U422" s="15" t="s">
        <v>378</v>
      </c>
      <c r="V422" s="15" t="str">
        <f>VLOOKUP($A422, Assignments!$J:$K, 2, FALSE)</f>
        <v>Jacob</v>
      </c>
    </row>
    <row r="423" spans="1:22">
      <c r="A423" s="14" t="s">
        <v>379</v>
      </c>
      <c r="B423" s="6">
        <v>2019</v>
      </c>
      <c r="C423" s="6">
        <v>55.74</v>
      </c>
      <c r="D423" s="6">
        <v>578</v>
      </c>
      <c r="E423" s="15"/>
      <c r="F423" s="7">
        <v>9.6435989999999999E-2</v>
      </c>
      <c r="G423" s="16"/>
      <c r="H423" s="16">
        <v>1.7106000000000001E-4</v>
      </c>
      <c r="I423" s="16">
        <v>2.9595E-7</v>
      </c>
      <c r="J423" s="16"/>
      <c r="K423" s="16">
        <v>89.909019799999996</v>
      </c>
      <c r="L423" s="7">
        <v>0.15555194</v>
      </c>
      <c r="M423" s="16"/>
      <c r="N423" s="7">
        <v>6.2436819999999997E-2</v>
      </c>
      <c r="O423" s="6">
        <v>1.0802E-4</v>
      </c>
      <c r="P423" s="15"/>
      <c r="Q423" s="10">
        <v>40354.01</v>
      </c>
      <c r="R423" s="15">
        <v>69.816626299999996</v>
      </c>
      <c r="S423" s="15"/>
      <c r="T423" s="3" t="s">
        <v>15</v>
      </c>
      <c r="U423" s="15" t="s">
        <v>119</v>
      </c>
      <c r="V423" s="15" t="str">
        <f>VLOOKUP($A423, Assignments!$J:$K, 2, FALSE)</f>
        <v>Aakash</v>
      </c>
    </row>
    <row r="424" spans="1:22">
      <c r="A424" s="14" t="s">
        <v>379</v>
      </c>
      <c r="B424" s="6">
        <v>2021</v>
      </c>
      <c r="C424" s="6">
        <v>40.229999999999997</v>
      </c>
      <c r="D424" s="6">
        <v>578</v>
      </c>
      <c r="E424" s="15"/>
      <c r="F424" s="7">
        <v>6.9602079999999997E-2</v>
      </c>
      <c r="G424" s="16"/>
      <c r="H424" s="16">
        <v>1.2345999999999999E-4</v>
      </c>
      <c r="I424" s="16">
        <v>2.1360000000000001E-7</v>
      </c>
      <c r="J424" s="16"/>
      <c r="K424" s="16">
        <v>64.891278499999999</v>
      </c>
      <c r="L424" s="7">
        <v>0.11226865</v>
      </c>
      <c r="M424" s="16"/>
      <c r="N424" s="7">
        <v>4.5063390000000002E-2</v>
      </c>
      <c r="O424" s="9">
        <v>7.7964000000000001E-5</v>
      </c>
      <c r="P424" s="15"/>
      <c r="Q424" s="10">
        <v>29125.2569</v>
      </c>
      <c r="R424" s="15">
        <v>50.389717900000001</v>
      </c>
      <c r="S424" s="15"/>
      <c r="T424" s="3" t="s">
        <v>15</v>
      </c>
      <c r="U424" s="15" t="s">
        <v>119</v>
      </c>
      <c r="V424" s="15" t="str">
        <f>VLOOKUP($A424, Assignments!$J:$K, 2, FALSE)</f>
        <v>Aakash</v>
      </c>
    </row>
    <row r="425" spans="1:22">
      <c r="A425" s="14" t="s">
        <v>379</v>
      </c>
      <c r="B425" s="6">
        <v>2022</v>
      </c>
      <c r="C425" s="6">
        <v>37.42</v>
      </c>
      <c r="D425" s="6">
        <v>578</v>
      </c>
      <c r="E425" s="15"/>
      <c r="F425" s="7">
        <v>6.4740480000000003E-2</v>
      </c>
      <c r="G425" s="16"/>
      <c r="H425" s="16">
        <v>1.1484000000000001E-4</v>
      </c>
      <c r="I425" s="16">
        <v>1.9868E-7</v>
      </c>
      <c r="J425" s="16"/>
      <c r="K425" s="16">
        <v>60.358728399999997</v>
      </c>
      <c r="L425" s="7">
        <v>0.10442687</v>
      </c>
      <c r="M425" s="16"/>
      <c r="N425" s="7">
        <v>4.191578E-2</v>
      </c>
      <c r="O425" s="9">
        <v>7.2519000000000001E-5</v>
      </c>
      <c r="P425" s="15"/>
      <c r="Q425" s="10">
        <v>27090.905200000001</v>
      </c>
      <c r="R425" s="15">
        <v>46.870078100000001</v>
      </c>
      <c r="S425" s="15"/>
      <c r="T425" s="3" t="s">
        <v>15</v>
      </c>
      <c r="U425" s="15" t="s">
        <v>119</v>
      </c>
      <c r="V425" s="15" t="str">
        <f>VLOOKUP($A425, Assignments!$J:$K, 2, FALSE)</f>
        <v>Aakash</v>
      </c>
    </row>
    <row r="426" spans="1:22">
      <c r="A426" s="14" t="s">
        <v>380</v>
      </c>
      <c r="B426" s="6">
        <v>2017</v>
      </c>
      <c r="C426" s="6">
        <v>33165.563000000002</v>
      </c>
      <c r="D426" s="6">
        <v>16</v>
      </c>
      <c r="E426" s="15"/>
      <c r="F426" s="7">
        <v>2072.8476900000001</v>
      </c>
      <c r="G426" s="16"/>
      <c r="H426" s="16">
        <v>0.10178138</v>
      </c>
      <c r="I426" s="16">
        <v>6.3613400000000001E-3</v>
      </c>
      <c r="J426" s="16"/>
      <c r="K426" s="16">
        <v>53496.290999999997</v>
      </c>
      <c r="L426" s="16">
        <v>3343.5181899999998</v>
      </c>
      <c r="M426" s="16"/>
      <c r="N426" s="7">
        <v>37.150202100000001</v>
      </c>
      <c r="O426" s="6">
        <v>2.32188763</v>
      </c>
      <c r="P426" s="15"/>
      <c r="Q426" s="10">
        <v>24010826.399999999</v>
      </c>
      <c r="R426" s="15">
        <v>1500676.65</v>
      </c>
      <c r="S426" s="15"/>
      <c r="T426" s="12" t="s">
        <v>381</v>
      </c>
      <c r="U426" s="15" t="s">
        <v>382</v>
      </c>
      <c r="V426" s="15" t="s">
        <v>91</v>
      </c>
    </row>
    <row r="427" spans="1:22">
      <c r="A427" s="14" t="s">
        <v>296</v>
      </c>
      <c r="B427" s="6">
        <v>2018</v>
      </c>
      <c r="C427" s="6">
        <v>20948</v>
      </c>
      <c r="D427" s="6">
        <v>209953.5</v>
      </c>
      <c r="E427" s="15"/>
      <c r="F427" s="7">
        <v>9.9774470000000004E-2</v>
      </c>
      <c r="G427" s="16"/>
      <c r="H427" s="16">
        <v>6.4287049999999998E-2</v>
      </c>
      <c r="I427" s="16">
        <v>3.0619999999999998E-7</v>
      </c>
      <c r="J427" s="16"/>
      <c r="K427" s="16">
        <v>33789.2742</v>
      </c>
      <c r="L427" s="7">
        <v>0.16093694</v>
      </c>
      <c r="M427" s="16"/>
      <c r="N427" s="7">
        <v>23.4647738</v>
      </c>
      <c r="O427" s="6">
        <v>1.1176E-4</v>
      </c>
      <c r="P427" s="15"/>
      <c r="Q427" s="10">
        <v>15165694.300000001</v>
      </c>
      <c r="R427" s="15">
        <v>72.233586599999995</v>
      </c>
      <c r="S427" s="15"/>
      <c r="T427" s="3" t="s">
        <v>15</v>
      </c>
      <c r="U427" s="15" t="s">
        <v>297</v>
      </c>
      <c r="V427" s="15" t="s">
        <v>79</v>
      </c>
    </row>
    <row r="428" spans="1:22">
      <c r="A428" s="14" t="s">
        <v>383</v>
      </c>
      <c r="B428" s="6">
        <v>2018</v>
      </c>
      <c r="C428" s="6">
        <v>26.12</v>
      </c>
      <c r="D428" s="6">
        <v>270</v>
      </c>
      <c r="E428" s="15"/>
      <c r="F428" s="7">
        <v>9.6740740000000006E-2</v>
      </c>
      <c r="G428" s="16"/>
      <c r="H428" s="16">
        <v>8.0159000000000003E-5</v>
      </c>
      <c r="I428" s="16">
        <v>2.9689000000000001E-7</v>
      </c>
      <c r="J428" s="16"/>
      <c r="K428" s="16">
        <v>42.131747300000001</v>
      </c>
      <c r="L428" s="7">
        <v>0.15604351</v>
      </c>
      <c r="M428" s="16"/>
      <c r="N428" s="7">
        <v>2.9258159999999998E-2</v>
      </c>
      <c r="O428" s="6">
        <v>1.0836E-4</v>
      </c>
      <c r="P428" s="15"/>
      <c r="Q428" s="10">
        <v>18910.0599</v>
      </c>
      <c r="R428" s="15">
        <v>70.037259000000006</v>
      </c>
      <c r="S428" s="15"/>
      <c r="T428" s="3" t="s">
        <v>15</v>
      </c>
      <c r="U428" s="15" t="s">
        <v>384</v>
      </c>
      <c r="V428" s="15" t="str">
        <f>VLOOKUP($A428, Assignments!$J:$K, 2, FALSE)</f>
        <v>Jacob</v>
      </c>
    </row>
    <row r="429" spans="1:22">
      <c r="A429" s="14" t="s">
        <v>383</v>
      </c>
      <c r="B429" s="6">
        <v>2019</v>
      </c>
      <c r="C429" s="6">
        <v>20.12</v>
      </c>
      <c r="D429" s="6">
        <v>270</v>
      </c>
      <c r="E429" s="15"/>
      <c r="F429" s="7">
        <v>7.4518520000000005E-2</v>
      </c>
      <c r="G429" s="16"/>
      <c r="H429" s="16">
        <v>6.1746000000000001E-5</v>
      </c>
      <c r="I429" s="16">
        <v>2.2868999999999999E-7</v>
      </c>
      <c r="J429" s="16"/>
      <c r="K429" s="16">
        <v>32.453704299999998</v>
      </c>
      <c r="L429" s="7">
        <v>0.1201989</v>
      </c>
      <c r="M429" s="16"/>
      <c r="N429" s="7">
        <v>2.2537290000000001E-2</v>
      </c>
      <c r="O429" s="9">
        <v>8.3471000000000001E-5</v>
      </c>
      <c r="P429" s="15"/>
      <c r="Q429" s="10">
        <v>14566.248299999999</v>
      </c>
      <c r="R429" s="15">
        <v>53.949067800000002</v>
      </c>
      <c r="S429" s="15"/>
      <c r="T429" s="3" t="s">
        <v>15</v>
      </c>
      <c r="U429" s="15" t="s">
        <v>385</v>
      </c>
      <c r="V429" s="15" t="str">
        <f>VLOOKUP($A429, Assignments!$J:$K, 2, FALSE)</f>
        <v>Jacob</v>
      </c>
    </row>
    <row r="430" spans="1:22">
      <c r="A430" s="14" t="s">
        <v>383</v>
      </c>
      <c r="B430" s="6">
        <v>2022</v>
      </c>
      <c r="C430" s="6">
        <v>12.01</v>
      </c>
      <c r="D430" s="6">
        <v>270</v>
      </c>
      <c r="E430" s="15"/>
      <c r="F430" s="7">
        <v>4.4481479999999997E-2</v>
      </c>
      <c r="G430" s="16"/>
      <c r="H430" s="16">
        <v>3.6857000000000003E-5</v>
      </c>
      <c r="I430" s="16">
        <v>1.3651E-7</v>
      </c>
      <c r="J430" s="16"/>
      <c r="K430" s="16">
        <v>19.372216099999999</v>
      </c>
      <c r="L430" s="7">
        <v>7.1748950000000006E-2</v>
      </c>
      <c r="M430" s="16"/>
      <c r="N430" s="7">
        <v>1.345293E-2</v>
      </c>
      <c r="O430" s="9">
        <v>4.9826E-5</v>
      </c>
      <c r="P430" s="15"/>
      <c r="Q430" s="10">
        <v>8694.8629400000009</v>
      </c>
      <c r="R430" s="15">
        <v>32.2031961</v>
      </c>
      <c r="S430" s="15"/>
      <c r="T430" s="3" t="s">
        <v>15</v>
      </c>
      <c r="U430" s="15"/>
      <c r="V430" s="15" t="str">
        <f>VLOOKUP($A430, Assignments!$J:$K, 2, FALSE)</f>
        <v>Jacob</v>
      </c>
    </row>
    <row r="431" spans="1:22">
      <c r="A431" s="14" t="s">
        <v>386</v>
      </c>
      <c r="B431" s="6">
        <v>2018</v>
      </c>
      <c r="C431" s="6">
        <v>21</v>
      </c>
      <c r="D431" s="6">
        <v>288</v>
      </c>
      <c r="E431" s="15"/>
      <c r="F431" s="7">
        <v>7.2916670000000003E-2</v>
      </c>
      <c r="G431" s="16"/>
      <c r="H431" s="16">
        <v>6.4447000000000001E-5</v>
      </c>
      <c r="I431" s="16">
        <v>2.2377E-7</v>
      </c>
      <c r="J431" s="16"/>
      <c r="K431" s="16">
        <v>33.873150600000002</v>
      </c>
      <c r="L431" s="7">
        <v>0.11761510999999999</v>
      </c>
      <c r="M431" s="16"/>
      <c r="N431" s="7">
        <v>2.3523019999999999E-2</v>
      </c>
      <c r="O431" s="9">
        <v>8.1676999999999997E-5</v>
      </c>
      <c r="P431" s="15"/>
      <c r="Q431" s="10">
        <v>15203.340700000001</v>
      </c>
      <c r="R431" s="15">
        <v>52.789377399999999</v>
      </c>
      <c r="S431" s="15"/>
      <c r="T431" s="3" t="s">
        <v>15</v>
      </c>
      <c r="U431" s="15" t="s">
        <v>119</v>
      </c>
      <c r="V431" s="15" t="str">
        <f>VLOOKUP($A431, Assignments!$J:$K, 2, FALSE)</f>
        <v>Aakash</v>
      </c>
    </row>
    <row r="432" spans="1:22">
      <c r="A432" s="14" t="s">
        <v>386</v>
      </c>
      <c r="B432" s="6">
        <v>2019</v>
      </c>
      <c r="C432" s="6">
        <v>26.3</v>
      </c>
      <c r="D432" s="6">
        <v>288</v>
      </c>
      <c r="E432" s="15"/>
      <c r="F432" s="7">
        <v>9.1319440000000002E-2</v>
      </c>
      <c r="G432" s="16"/>
      <c r="H432" s="16">
        <v>8.0711999999999996E-5</v>
      </c>
      <c r="I432" s="16">
        <v>2.8024999999999998E-7</v>
      </c>
      <c r="J432" s="16"/>
      <c r="K432" s="16">
        <v>42.422088600000002</v>
      </c>
      <c r="L432" s="7">
        <v>0.14729892</v>
      </c>
      <c r="M432" s="16"/>
      <c r="N432" s="7">
        <v>2.9459780000000001E-2</v>
      </c>
      <c r="O432" s="6">
        <v>1.0229E-4</v>
      </c>
      <c r="P432" s="15"/>
      <c r="Q432" s="10">
        <v>19040.374299999999</v>
      </c>
      <c r="R432" s="15">
        <v>66.112410699999998</v>
      </c>
      <c r="S432" s="15"/>
      <c r="T432" s="3" t="s">
        <v>15</v>
      </c>
      <c r="U432" s="15" t="s">
        <v>119</v>
      </c>
      <c r="V432" s="15" t="str">
        <f>VLOOKUP($A432, Assignments!$J:$K, 2, FALSE)</f>
        <v>Aakash</v>
      </c>
    </row>
    <row r="433" spans="1:22">
      <c r="A433" s="14" t="s">
        <v>387</v>
      </c>
      <c r="B433" s="6">
        <v>2018</v>
      </c>
      <c r="C433" s="6">
        <v>0.6</v>
      </c>
      <c r="D433" s="6">
        <v>28</v>
      </c>
      <c r="E433" s="15"/>
      <c r="F433" s="7">
        <v>2.1428570000000001E-2</v>
      </c>
      <c r="G433" s="16"/>
      <c r="H433" s="16">
        <v>1.8413000000000001E-6</v>
      </c>
      <c r="I433" s="16">
        <v>6.5762000000000003E-8</v>
      </c>
      <c r="J433" s="16"/>
      <c r="K433" s="16">
        <v>0.96780429999999995</v>
      </c>
      <c r="L433" s="7">
        <v>3.4564440000000002E-2</v>
      </c>
      <c r="M433" s="16"/>
      <c r="N433" s="7">
        <v>6.7208999999999997E-4</v>
      </c>
      <c r="O433" s="9">
        <v>2.4003E-5</v>
      </c>
      <c r="P433" s="15"/>
      <c r="Q433" s="10">
        <v>434.38116200000002</v>
      </c>
      <c r="R433" s="15">
        <v>15.5136129</v>
      </c>
      <c r="S433" s="15"/>
      <c r="T433" s="3" t="s">
        <v>15</v>
      </c>
      <c r="U433" s="15" t="s">
        <v>388</v>
      </c>
      <c r="V433" s="15" t="str">
        <f>VLOOKUP($A433, Assignments!$J:$K, 2, FALSE)</f>
        <v>Jacob</v>
      </c>
    </row>
    <row r="434" spans="1:22">
      <c r="A434" s="14" t="s">
        <v>389</v>
      </c>
      <c r="B434" s="6">
        <v>2017</v>
      </c>
      <c r="C434" s="6">
        <v>0.5</v>
      </c>
      <c r="D434" s="6">
        <v>50</v>
      </c>
      <c r="E434" s="15"/>
      <c r="F434" s="7">
        <v>0.01</v>
      </c>
      <c r="G434" s="16"/>
      <c r="H434" s="16">
        <v>1.5344000000000001E-6</v>
      </c>
      <c r="I434" s="16">
        <v>3.0688999999999998E-8</v>
      </c>
      <c r="J434" s="16"/>
      <c r="K434" s="16">
        <v>0.80650359000000005</v>
      </c>
      <c r="L434" s="7">
        <v>1.613007E-2</v>
      </c>
      <c r="M434" s="16"/>
      <c r="N434" s="7">
        <v>5.6006999999999997E-4</v>
      </c>
      <c r="O434" s="9">
        <v>1.1201E-5</v>
      </c>
      <c r="P434" s="15"/>
      <c r="Q434" s="10">
        <v>361.98430200000001</v>
      </c>
      <c r="R434" s="15">
        <v>7.2396860399999996</v>
      </c>
      <c r="S434" s="15"/>
      <c r="T434" s="3" t="s">
        <v>15</v>
      </c>
      <c r="U434" s="15" t="s">
        <v>119</v>
      </c>
      <c r="V434" s="15" t="str">
        <f>VLOOKUP($A434, Assignments!$J:$K, 2, FALSE)</f>
        <v>Aakash</v>
      </c>
    </row>
    <row r="435" spans="1:22">
      <c r="A435" s="14" t="s">
        <v>389</v>
      </c>
      <c r="B435" s="6">
        <v>2018</v>
      </c>
      <c r="C435" s="6">
        <v>0.71</v>
      </c>
      <c r="D435" s="6">
        <v>50</v>
      </c>
      <c r="E435" s="15"/>
      <c r="F435" s="7">
        <v>1.4200000000000001E-2</v>
      </c>
      <c r="G435" s="16"/>
      <c r="H435" s="16">
        <v>2.1789E-6</v>
      </c>
      <c r="I435" s="16">
        <v>4.3578000000000002E-8</v>
      </c>
      <c r="J435" s="16"/>
      <c r="K435" s="16">
        <v>1.1452350899999999</v>
      </c>
      <c r="L435" s="7">
        <v>2.29047E-2</v>
      </c>
      <c r="M435" s="16"/>
      <c r="N435" s="7">
        <v>7.9529999999999998E-4</v>
      </c>
      <c r="O435" s="9">
        <v>1.5906E-5</v>
      </c>
      <c r="P435" s="15"/>
      <c r="Q435" s="10">
        <v>514.01770899999997</v>
      </c>
      <c r="R435" s="15">
        <v>10.2803542</v>
      </c>
      <c r="S435" s="15"/>
      <c r="T435" s="3" t="s">
        <v>15</v>
      </c>
      <c r="U435" s="15" t="s">
        <v>119</v>
      </c>
      <c r="V435" s="15" t="str">
        <f>VLOOKUP($A435, Assignments!$J:$K, 2, FALSE)</f>
        <v>Aakash</v>
      </c>
    </row>
    <row r="436" spans="1:22">
      <c r="A436" s="14" t="s">
        <v>389</v>
      </c>
      <c r="B436" s="6">
        <v>2019</v>
      </c>
      <c r="C436" s="6">
        <v>2.78</v>
      </c>
      <c r="D436" s="6">
        <v>50</v>
      </c>
      <c r="E436" s="15"/>
      <c r="F436" s="7">
        <v>5.5599999999999997E-2</v>
      </c>
      <c r="G436" s="16"/>
      <c r="H436" s="16">
        <v>8.5314999999999995E-6</v>
      </c>
      <c r="I436" s="16">
        <v>1.7063000000000001E-7</v>
      </c>
      <c r="J436" s="16"/>
      <c r="K436" s="16">
        <v>4.4841599399999996</v>
      </c>
      <c r="L436" s="7">
        <v>8.9683200000000005E-2</v>
      </c>
      <c r="M436" s="16"/>
      <c r="N436" s="7">
        <v>3.114E-3</v>
      </c>
      <c r="O436" s="9">
        <v>6.2279999999999993E-5</v>
      </c>
      <c r="P436" s="15"/>
      <c r="Q436" s="10">
        <v>2012.6327200000001</v>
      </c>
      <c r="R436" s="15">
        <v>40.252654399999997</v>
      </c>
      <c r="S436" s="15"/>
      <c r="T436" s="3" t="s">
        <v>15</v>
      </c>
      <c r="U436" s="15" t="s">
        <v>119</v>
      </c>
      <c r="V436" s="15" t="str">
        <f>VLOOKUP($A436, Assignments!$J:$K, 2, FALSE)</f>
        <v>Aakash</v>
      </c>
    </row>
    <row r="437" spans="1:22">
      <c r="A437" s="14" t="s">
        <v>389</v>
      </c>
      <c r="B437" s="6">
        <v>2020</v>
      </c>
      <c r="C437" s="6">
        <v>2.62</v>
      </c>
      <c r="D437" s="6">
        <v>50</v>
      </c>
      <c r="E437" s="15"/>
      <c r="F437" s="7">
        <v>5.2400000000000002E-2</v>
      </c>
      <c r="G437" s="16"/>
      <c r="H437" s="16">
        <v>8.0405000000000004E-6</v>
      </c>
      <c r="I437" s="16">
        <v>1.6081E-7</v>
      </c>
      <c r="J437" s="16"/>
      <c r="K437" s="16">
        <v>4.2260787899999999</v>
      </c>
      <c r="L437" s="7">
        <v>8.4521579999999999E-2</v>
      </c>
      <c r="M437" s="16"/>
      <c r="N437" s="7">
        <v>2.9347800000000001E-3</v>
      </c>
      <c r="O437" s="9">
        <v>5.8696000000000002E-5</v>
      </c>
      <c r="P437" s="15"/>
      <c r="Q437" s="10">
        <v>1896.79774</v>
      </c>
      <c r="R437" s="15">
        <v>37.935954899999999</v>
      </c>
      <c r="S437" s="15"/>
      <c r="T437" s="3" t="s">
        <v>15</v>
      </c>
      <c r="U437" s="15" t="s">
        <v>119</v>
      </c>
      <c r="V437" s="15" t="str">
        <f>VLOOKUP($A437, Assignments!$J:$K, 2, FALSE)</f>
        <v>Aakash</v>
      </c>
    </row>
    <row r="438" spans="1:22">
      <c r="A438" s="14" t="s">
        <v>389</v>
      </c>
      <c r="B438" s="6">
        <v>2021</v>
      </c>
      <c r="C438" s="6">
        <v>2.4</v>
      </c>
      <c r="D438" s="6">
        <v>50</v>
      </c>
      <c r="E438" s="15"/>
      <c r="F438" s="7">
        <v>4.8000000000000001E-2</v>
      </c>
      <c r="G438" s="16"/>
      <c r="H438" s="16">
        <v>7.3652999999999996E-6</v>
      </c>
      <c r="I438" s="16">
        <v>1.4730999999999999E-7</v>
      </c>
      <c r="J438" s="16"/>
      <c r="K438" s="16">
        <v>3.8712172100000002</v>
      </c>
      <c r="L438" s="7">
        <v>7.7424339999999994E-2</v>
      </c>
      <c r="M438" s="16"/>
      <c r="N438" s="7">
        <v>2.6883499999999999E-3</v>
      </c>
      <c r="O438" s="9">
        <v>5.3767000000000002E-5</v>
      </c>
      <c r="P438" s="15"/>
      <c r="Q438" s="10">
        <v>1737.5246500000001</v>
      </c>
      <c r="R438" s="15">
        <v>34.750492999999999</v>
      </c>
      <c r="S438" s="15"/>
      <c r="T438" s="3" t="s">
        <v>15</v>
      </c>
      <c r="U438" s="15" t="s">
        <v>119</v>
      </c>
      <c r="V438" s="15" t="str">
        <f>VLOOKUP($A438, Assignments!$J:$K, 2, FALSE)</f>
        <v>Aakash</v>
      </c>
    </row>
    <row r="439" spans="1:22" ht="120">
      <c r="A439" s="14" t="s">
        <v>390</v>
      </c>
      <c r="B439" s="6">
        <v>2017</v>
      </c>
      <c r="C439" s="6">
        <v>0.13</v>
      </c>
      <c r="D439" s="6">
        <v>279</v>
      </c>
      <c r="E439" s="15"/>
      <c r="F439" s="7">
        <v>4.6595000000000002E-4</v>
      </c>
      <c r="G439" s="16"/>
      <c r="H439" s="16">
        <v>3.9896000000000002E-7</v>
      </c>
      <c r="I439" s="16">
        <v>1.4299E-9</v>
      </c>
      <c r="J439" s="16"/>
      <c r="K439" s="16">
        <v>0.20969093</v>
      </c>
      <c r="L439" s="7">
        <v>7.5157999999999996E-4</v>
      </c>
      <c r="M439" s="16"/>
      <c r="N439" s="7">
        <v>1.4562000000000001E-4</v>
      </c>
      <c r="O439" s="9">
        <v>5.2193000000000002E-7</v>
      </c>
      <c r="P439" s="15"/>
      <c r="Q439" s="10">
        <v>94.115918500000006</v>
      </c>
      <c r="R439" s="15">
        <v>0.33733303999999997</v>
      </c>
      <c r="S439" s="15"/>
      <c r="T439" s="3" t="s">
        <v>15</v>
      </c>
      <c r="U439" s="17" t="s">
        <v>391</v>
      </c>
      <c r="V439" s="15" t="str">
        <f>VLOOKUP($A439, Assignments!$J:$K, 2, FALSE)</f>
        <v>Payman</v>
      </c>
    </row>
    <row r="440" spans="1:22" ht="120">
      <c r="A440" s="14" t="s">
        <v>390</v>
      </c>
      <c r="B440" s="6">
        <v>2018</v>
      </c>
      <c r="C440" s="6">
        <v>0.42</v>
      </c>
      <c r="D440" s="6">
        <v>279</v>
      </c>
      <c r="E440" s="15"/>
      <c r="F440" s="7">
        <v>1.50538E-3</v>
      </c>
      <c r="G440" s="16"/>
      <c r="H440" s="16">
        <v>1.2889000000000001E-6</v>
      </c>
      <c r="I440" s="16">
        <v>4.6198000000000001E-9</v>
      </c>
      <c r="J440" s="16"/>
      <c r="K440" s="16">
        <v>0.67746300999999998</v>
      </c>
      <c r="L440" s="7">
        <v>2.4281799999999998E-3</v>
      </c>
      <c r="M440" s="16"/>
      <c r="N440" s="7">
        <v>4.7046000000000002E-4</v>
      </c>
      <c r="O440" s="9">
        <v>1.6862000000000001E-6</v>
      </c>
      <c r="P440" s="15"/>
      <c r="Q440" s="10">
        <v>304.06681400000002</v>
      </c>
      <c r="R440" s="15">
        <v>1.08984521</v>
      </c>
      <c r="S440" s="15"/>
      <c r="T440" s="3" t="s">
        <v>15</v>
      </c>
      <c r="U440" s="17" t="s">
        <v>391</v>
      </c>
      <c r="V440" s="15" t="str">
        <f>VLOOKUP($A440, Assignments!$J:$K, 2, FALSE)</f>
        <v>Payman</v>
      </c>
    </row>
    <row r="441" spans="1:22" ht="120">
      <c r="A441" s="14" t="s">
        <v>390</v>
      </c>
      <c r="B441" s="6">
        <v>2019</v>
      </c>
      <c r="C441" s="6">
        <v>0.1</v>
      </c>
      <c r="D441" s="6">
        <v>279</v>
      </c>
      <c r="E441" s="15"/>
      <c r="F441" s="7">
        <v>3.5841999999999997E-4</v>
      </c>
      <c r="G441" s="16"/>
      <c r="H441" s="16">
        <v>3.0689000000000002E-7</v>
      </c>
      <c r="I441" s="16">
        <v>1.0999999999999999E-9</v>
      </c>
      <c r="J441" s="16"/>
      <c r="K441" s="16">
        <v>0.16130072000000001</v>
      </c>
      <c r="L441" s="7">
        <v>5.7813999999999999E-4</v>
      </c>
      <c r="M441" s="16"/>
      <c r="N441" s="7">
        <v>1.1201000000000001E-4</v>
      </c>
      <c r="O441" s="9">
        <v>4.0148999999999998E-7</v>
      </c>
      <c r="P441" s="15"/>
      <c r="Q441" s="10">
        <v>72.396860399999994</v>
      </c>
      <c r="R441" s="15">
        <v>0.25948694999999999</v>
      </c>
      <c r="S441" s="15"/>
      <c r="T441" s="3" t="s">
        <v>15</v>
      </c>
      <c r="U441" s="17" t="s">
        <v>391</v>
      </c>
      <c r="V441" s="15" t="str">
        <f>VLOOKUP($A441, Assignments!$J:$K, 2, FALSE)</f>
        <v>Payman</v>
      </c>
    </row>
    <row r="442" spans="1:22" ht="120">
      <c r="A442" s="14" t="s">
        <v>390</v>
      </c>
      <c r="B442" s="6">
        <v>2020</v>
      </c>
      <c r="C442" s="6">
        <v>0.04</v>
      </c>
      <c r="D442" s="6">
        <v>279</v>
      </c>
      <c r="E442" s="15"/>
      <c r="F442" s="7">
        <v>1.4337E-4</v>
      </c>
      <c r="G442" s="16"/>
      <c r="H442" s="16">
        <v>1.2276E-7</v>
      </c>
      <c r="I442" s="16">
        <v>4.3998000000000002E-10</v>
      </c>
      <c r="J442" s="16"/>
      <c r="K442" s="16">
        <v>6.4520289999999994E-2</v>
      </c>
      <c r="L442" s="7">
        <v>2.3126000000000001E-4</v>
      </c>
      <c r="M442" s="16"/>
      <c r="N442" s="7">
        <v>4.4805999999999998E-5</v>
      </c>
      <c r="O442" s="9">
        <v>1.6059000000000001E-7</v>
      </c>
      <c r="P442" s="15"/>
      <c r="Q442" s="10">
        <v>28.958744200000002</v>
      </c>
      <c r="R442" s="15">
        <v>0.10379478</v>
      </c>
      <c r="S442" s="15"/>
      <c r="T442" s="3" t="s">
        <v>15</v>
      </c>
      <c r="U442" s="17" t="s">
        <v>391</v>
      </c>
      <c r="V442" s="15" t="str">
        <f>VLOOKUP($A442, Assignments!$J:$K, 2, FALSE)</f>
        <v>Payman</v>
      </c>
    </row>
    <row r="443" spans="1:22">
      <c r="A443" s="14" t="s">
        <v>392</v>
      </c>
      <c r="B443" s="6">
        <v>2017</v>
      </c>
      <c r="C443" s="6">
        <v>10.8</v>
      </c>
      <c r="D443" s="6">
        <v>117</v>
      </c>
      <c r="E443" s="15"/>
      <c r="F443" s="7">
        <v>9.2307689999999998E-2</v>
      </c>
      <c r="G443" s="16"/>
      <c r="H443" s="16">
        <v>3.3144E-5</v>
      </c>
      <c r="I443" s="16">
        <v>2.8327999999999998E-7</v>
      </c>
      <c r="J443" s="16"/>
      <c r="K443" s="16">
        <v>17.420477500000001</v>
      </c>
      <c r="L443" s="7">
        <v>0.14889297000000001</v>
      </c>
      <c r="M443" s="16"/>
      <c r="N443" s="7">
        <v>1.209755E-2</v>
      </c>
      <c r="O443" s="6">
        <v>1.0340000000000001E-4</v>
      </c>
      <c r="P443" s="15"/>
      <c r="Q443" s="10">
        <v>7818.8609200000001</v>
      </c>
      <c r="R443" s="15">
        <v>66.827871200000004</v>
      </c>
      <c r="S443" s="15"/>
      <c r="T443" s="3" t="s">
        <v>15</v>
      </c>
      <c r="U443" s="15" t="s">
        <v>119</v>
      </c>
      <c r="V443" s="15" t="str">
        <f>VLOOKUP($A443, Assignments!$J:$K, 2, FALSE)</f>
        <v>Aakash</v>
      </c>
    </row>
    <row r="444" spans="1:22">
      <c r="A444" s="14" t="s">
        <v>392</v>
      </c>
      <c r="B444" s="6">
        <v>2020</v>
      </c>
      <c r="C444" s="6">
        <v>10.4</v>
      </c>
      <c r="D444" s="6">
        <v>117</v>
      </c>
      <c r="E444" s="15"/>
      <c r="F444" s="7">
        <v>8.8888889999999998E-2</v>
      </c>
      <c r="G444" s="16"/>
      <c r="H444" s="16">
        <v>3.1915999999999997E-5</v>
      </c>
      <c r="I444" s="16">
        <v>2.7279E-7</v>
      </c>
      <c r="J444" s="16"/>
      <c r="K444" s="16">
        <v>16.775274599999999</v>
      </c>
      <c r="L444" s="7">
        <v>0.14337842000000001</v>
      </c>
      <c r="M444" s="16"/>
      <c r="N444" s="7">
        <v>1.16495E-2</v>
      </c>
      <c r="O444" s="9">
        <v>9.9568000000000006E-5</v>
      </c>
      <c r="P444" s="15"/>
      <c r="Q444" s="10">
        <v>7529.2734799999998</v>
      </c>
      <c r="R444" s="15">
        <v>64.352764800000003</v>
      </c>
      <c r="S444" s="15"/>
      <c r="T444" s="3" t="s">
        <v>15</v>
      </c>
      <c r="U444" s="15" t="s">
        <v>119</v>
      </c>
      <c r="V444" s="15" t="str">
        <f>VLOOKUP($A444, Assignments!$J:$K, 2, FALSE)</f>
        <v>Aakash</v>
      </c>
    </row>
    <row r="445" spans="1:22" ht="105">
      <c r="A445" s="14" t="s">
        <v>393</v>
      </c>
      <c r="B445" s="6">
        <v>2020</v>
      </c>
      <c r="C445" s="6">
        <v>0.2</v>
      </c>
      <c r="D445" s="6">
        <v>30</v>
      </c>
      <c r="E445" s="15"/>
      <c r="F445" s="7">
        <v>6.6666700000000004E-3</v>
      </c>
      <c r="G445" s="16"/>
      <c r="H445" s="16">
        <v>6.1378000000000003E-7</v>
      </c>
      <c r="I445" s="16">
        <v>2.0459000000000001E-8</v>
      </c>
      <c r="J445" s="16"/>
      <c r="K445" s="16">
        <v>0.32260143000000002</v>
      </c>
      <c r="L445" s="7">
        <v>1.075338E-2</v>
      </c>
      <c r="M445" s="16"/>
      <c r="N445" s="7">
        <v>2.2403000000000001E-4</v>
      </c>
      <c r="O445" s="9">
        <v>7.4676000000000003E-6</v>
      </c>
      <c r="P445" s="15"/>
      <c r="Q445" s="10">
        <v>144.79372100000001</v>
      </c>
      <c r="R445" s="15">
        <v>4.82645736</v>
      </c>
      <c r="S445" s="15"/>
      <c r="T445" s="3" t="s">
        <v>15</v>
      </c>
      <c r="U445" s="17" t="s">
        <v>394</v>
      </c>
      <c r="V445" s="15" t="str">
        <f>VLOOKUP($A445, Assignments!$J:$K, 2, FALSE)</f>
        <v>Payman</v>
      </c>
    </row>
    <row r="446" spans="1:22">
      <c r="A446" s="14" t="s">
        <v>395</v>
      </c>
      <c r="B446" s="6">
        <v>2017</v>
      </c>
      <c r="C446" s="6">
        <v>0.2356</v>
      </c>
      <c r="D446" s="6">
        <v>67</v>
      </c>
      <c r="E446" s="15"/>
      <c r="F446" s="7">
        <v>3.5164200000000001E-3</v>
      </c>
      <c r="G446" s="16"/>
      <c r="H446" s="16">
        <v>7.2302999999999998E-7</v>
      </c>
      <c r="I446" s="16">
        <v>1.0791E-8</v>
      </c>
      <c r="J446" s="16"/>
      <c r="K446" s="16">
        <v>0.38002448999999999</v>
      </c>
      <c r="L446" s="7">
        <v>5.6720099999999999E-3</v>
      </c>
      <c r="M446" s="16"/>
      <c r="N446" s="7">
        <v>2.6391000000000001E-4</v>
      </c>
      <c r="O446" s="9">
        <v>3.9388999999999997E-6</v>
      </c>
      <c r="P446" s="15"/>
      <c r="Q446" s="10">
        <v>170.567003</v>
      </c>
      <c r="R446" s="15">
        <v>2.5457761699999999</v>
      </c>
      <c r="S446" s="15"/>
      <c r="T446" s="3" t="s">
        <v>15</v>
      </c>
      <c r="U446" s="15" t="s">
        <v>119</v>
      </c>
      <c r="V446" s="15" t="str">
        <f>VLOOKUP($A446, Assignments!$J:$K, 2, FALSE)</f>
        <v>Aakash</v>
      </c>
    </row>
    <row r="447" spans="1:22">
      <c r="A447" s="14" t="s">
        <v>396</v>
      </c>
      <c r="B447" s="6">
        <v>2017</v>
      </c>
      <c r="C447" s="6">
        <v>3.6</v>
      </c>
      <c r="D447" s="6">
        <v>43.8</v>
      </c>
      <c r="E447" s="15"/>
      <c r="F447" s="7">
        <v>8.2191780000000006E-2</v>
      </c>
      <c r="G447" s="16"/>
      <c r="H447" s="16">
        <v>1.1048E-5</v>
      </c>
      <c r="I447" s="16">
        <v>2.5223999999999999E-7</v>
      </c>
      <c r="J447" s="16"/>
      <c r="K447" s="16">
        <v>5.8068258200000002</v>
      </c>
      <c r="L447" s="7">
        <v>0.13257593000000001</v>
      </c>
      <c r="M447" s="16"/>
      <c r="N447" s="7">
        <v>4.0325200000000004E-3</v>
      </c>
      <c r="O447" s="9">
        <v>9.2066999999999998E-5</v>
      </c>
      <c r="P447" s="15"/>
      <c r="Q447" s="10">
        <v>2606.2869700000001</v>
      </c>
      <c r="R447" s="15">
        <v>59.504268799999998</v>
      </c>
      <c r="S447" s="15"/>
      <c r="T447" s="3" t="s">
        <v>15</v>
      </c>
      <c r="U447" s="15" t="s">
        <v>397</v>
      </c>
      <c r="V447" s="15" t="str">
        <f>VLOOKUP($A447, Assignments!$J:$K, 2, FALSE)</f>
        <v>Jacob</v>
      </c>
    </row>
    <row r="448" spans="1:22">
      <c r="A448" s="14" t="s">
        <v>396</v>
      </c>
      <c r="B448" s="6">
        <v>2018</v>
      </c>
      <c r="C448" s="6">
        <v>2.8</v>
      </c>
      <c r="D448" s="6">
        <v>43.8</v>
      </c>
      <c r="E448" s="15"/>
      <c r="F448" s="7">
        <v>6.3926940000000002E-2</v>
      </c>
      <c r="G448" s="16"/>
      <c r="H448" s="16">
        <v>8.5929000000000003E-6</v>
      </c>
      <c r="I448" s="16">
        <v>1.9618E-7</v>
      </c>
      <c r="J448" s="16"/>
      <c r="K448" s="16">
        <v>4.5164200799999996</v>
      </c>
      <c r="L448" s="7">
        <v>0.10311461</v>
      </c>
      <c r="M448" s="16"/>
      <c r="N448" s="7">
        <v>3.1364000000000001E-3</v>
      </c>
      <c r="O448" s="9">
        <v>7.1606999999999994E-5</v>
      </c>
      <c r="P448" s="15"/>
      <c r="Q448" s="10">
        <v>2027.1120900000001</v>
      </c>
      <c r="R448" s="15">
        <v>46.281098</v>
      </c>
      <c r="S448" s="15"/>
      <c r="T448" s="3" t="s">
        <v>15</v>
      </c>
      <c r="U448" s="15" t="s">
        <v>398</v>
      </c>
      <c r="V448" s="15" t="str">
        <f>VLOOKUP($A448, Assignments!$J:$K, 2, FALSE)</f>
        <v>Jacob</v>
      </c>
    </row>
    <row r="449" spans="1:22">
      <c r="A449" s="14" t="s">
        <v>396</v>
      </c>
      <c r="B449" s="6">
        <v>2019</v>
      </c>
      <c r="C449" s="6">
        <v>2.2000000000000002</v>
      </c>
      <c r="D449" s="6">
        <v>43.8</v>
      </c>
      <c r="E449" s="15"/>
      <c r="F449" s="7">
        <v>5.0228309999999998E-2</v>
      </c>
      <c r="G449" s="16"/>
      <c r="H449" s="16">
        <v>6.7515999999999999E-6</v>
      </c>
      <c r="I449" s="16">
        <v>1.5414999999999999E-7</v>
      </c>
      <c r="J449" s="16"/>
      <c r="K449" s="16">
        <v>3.54861578</v>
      </c>
      <c r="L449" s="7">
        <v>8.1018629999999994E-2</v>
      </c>
      <c r="M449" s="16"/>
      <c r="N449" s="7">
        <v>2.4643199999999999E-3</v>
      </c>
      <c r="O449" s="9">
        <v>5.6263E-5</v>
      </c>
      <c r="P449" s="15"/>
      <c r="Q449" s="10">
        <v>1592.7309299999999</v>
      </c>
      <c r="R449" s="15">
        <v>36.363719799999998</v>
      </c>
      <c r="S449" s="15"/>
      <c r="T449" s="3" t="s">
        <v>15</v>
      </c>
      <c r="U449" s="15"/>
      <c r="V449" s="15" t="str">
        <f>VLOOKUP($A449, Assignments!$J:$K, 2, FALSE)</f>
        <v>Jacob</v>
      </c>
    </row>
    <row r="450" spans="1:22">
      <c r="A450" s="14" t="s">
        <v>396</v>
      </c>
      <c r="B450" s="6">
        <v>2020</v>
      </c>
      <c r="C450" s="6">
        <v>1.9</v>
      </c>
      <c r="D450" s="6">
        <v>43.8</v>
      </c>
      <c r="E450" s="15"/>
      <c r="F450" s="7">
        <v>4.3379000000000001E-2</v>
      </c>
      <c r="G450" s="16"/>
      <c r="H450" s="16">
        <v>5.8309000000000004E-6</v>
      </c>
      <c r="I450" s="16">
        <v>1.3313E-7</v>
      </c>
      <c r="J450" s="16"/>
      <c r="K450" s="16">
        <v>3.06471363</v>
      </c>
      <c r="L450" s="7">
        <v>6.9970630000000006E-2</v>
      </c>
      <c r="M450" s="16"/>
      <c r="N450" s="7">
        <v>2.1282699999999998E-3</v>
      </c>
      <c r="O450" s="9">
        <v>4.8591000000000003E-5</v>
      </c>
      <c r="P450" s="15"/>
      <c r="Q450" s="10">
        <v>1375.54035</v>
      </c>
      <c r="R450" s="15">
        <v>31.405030799999999</v>
      </c>
      <c r="S450" s="15"/>
      <c r="T450" s="3" t="s">
        <v>15</v>
      </c>
      <c r="U450" s="15"/>
      <c r="V450" s="15" t="str">
        <f>VLOOKUP($A450, Assignments!$J:$K, 2, FALSE)</f>
        <v>Jacob</v>
      </c>
    </row>
    <row r="451" spans="1:22">
      <c r="A451" s="14" t="s">
        <v>399</v>
      </c>
      <c r="B451" s="6">
        <v>2017</v>
      </c>
      <c r="C451" s="6">
        <v>6.0920000000000002E-3</v>
      </c>
      <c r="D451" s="6">
        <v>960</v>
      </c>
      <c r="E451" s="15"/>
      <c r="F451" s="7">
        <v>6.3458000000000003E-6</v>
      </c>
      <c r="G451" s="16"/>
      <c r="H451" s="16">
        <v>1.8696000000000001E-8</v>
      </c>
      <c r="I451" s="16">
        <v>1.9474999999999999E-11</v>
      </c>
      <c r="J451" s="16"/>
      <c r="K451" s="16">
        <v>9.8264400000000005E-3</v>
      </c>
      <c r="L451" s="7">
        <v>1.0236E-5</v>
      </c>
      <c r="M451" s="16"/>
      <c r="N451" s="7">
        <v>6.8239E-6</v>
      </c>
      <c r="O451" s="9">
        <v>7.1081999999999999E-9</v>
      </c>
      <c r="P451" s="15"/>
      <c r="Q451" s="10">
        <v>4.4104167399999996</v>
      </c>
      <c r="R451" s="15">
        <v>4.5941799999999998E-3</v>
      </c>
      <c r="S451" s="15"/>
      <c r="T451" s="3" t="s">
        <v>15</v>
      </c>
      <c r="U451" s="15" t="s">
        <v>119</v>
      </c>
      <c r="V451" s="15" t="str">
        <f>VLOOKUP($A451, Assignments!$J:$K, 2, FALSE)</f>
        <v>Aakash</v>
      </c>
    </row>
    <row r="452" spans="1:22">
      <c r="A452" s="14" t="s">
        <v>399</v>
      </c>
      <c r="B452" s="6">
        <v>2019</v>
      </c>
      <c r="C452" s="6">
        <v>1.4499999999999999E-3</v>
      </c>
      <c r="D452" s="6">
        <v>960</v>
      </c>
      <c r="E452" s="15"/>
      <c r="F452" s="7">
        <v>1.5104E-6</v>
      </c>
      <c r="G452" s="16"/>
      <c r="H452" s="16">
        <v>4.4498999999999997E-9</v>
      </c>
      <c r="I452" s="16">
        <v>4.6352999999999998E-12</v>
      </c>
      <c r="J452" s="16"/>
      <c r="K452" s="16">
        <v>2.3388599999999999E-3</v>
      </c>
      <c r="L452" s="7">
        <v>2.4362999999999999E-6</v>
      </c>
      <c r="M452" s="16"/>
      <c r="N452" s="7">
        <v>1.6242000000000001E-6</v>
      </c>
      <c r="O452" s="9">
        <v>1.6918999999999999E-9</v>
      </c>
      <c r="P452" s="15"/>
      <c r="Q452" s="10">
        <v>1.04975448</v>
      </c>
      <c r="R452" s="15">
        <v>1.0934899999999999E-3</v>
      </c>
      <c r="S452" s="15"/>
      <c r="T452" s="3" t="s">
        <v>15</v>
      </c>
      <c r="U452" s="15" t="s">
        <v>119</v>
      </c>
      <c r="V452" s="15" t="str">
        <f>VLOOKUP($A452, Assignments!$J:$K, 2, FALSE)</f>
        <v>Aakash</v>
      </c>
    </row>
    <row r="453" spans="1:22">
      <c r="A453" s="14" t="s">
        <v>399</v>
      </c>
      <c r="B453" s="6">
        <v>2021</v>
      </c>
      <c r="C453" s="6">
        <v>6.1920999999999997E-2</v>
      </c>
      <c r="D453" s="6">
        <v>960</v>
      </c>
      <c r="E453" s="15"/>
      <c r="F453" s="7">
        <v>6.4500999999999998E-5</v>
      </c>
      <c r="G453" s="16"/>
      <c r="H453" s="16">
        <v>1.9002999999999999E-7</v>
      </c>
      <c r="I453" s="16">
        <v>1.9795E-10</v>
      </c>
      <c r="J453" s="16"/>
      <c r="K453" s="16">
        <v>9.9879019999999999E-2</v>
      </c>
      <c r="L453" s="7">
        <v>1.0404E-4</v>
      </c>
      <c r="M453" s="16"/>
      <c r="N453" s="7">
        <v>6.936E-5</v>
      </c>
      <c r="O453" s="9">
        <v>7.2250000000000002E-8</v>
      </c>
      <c r="P453" s="15"/>
      <c r="Q453" s="10">
        <v>44.828859899999998</v>
      </c>
      <c r="R453" s="15">
        <v>4.6696729999999999E-2</v>
      </c>
      <c r="S453" s="15"/>
      <c r="T453" s="3" t="s">
        <v>15</v>
      </c>
      <c r="U453" s="15" t="s">
        <v>119</v>
      </c>
      <c r="V453" s="15" t="str">
        <f>VLOOKUP($A453, Assignments!$J:$K, 2, FALSE)</f>
        <v>Aakash</v>
      </c>
    </row>
    <row r="454" spans="1:22">
      <c r="A454" s="14" t="s">
        <v>400</v>
      </c>
      <c r="B454" s="6">
        <v>2017</v>
      </c>
      <c r="C454" s="6">
        <v>0.6</v>
      </c>
      <c r="D454" s="6">
        <v>25</v>
      </c>
      <c r="E454" s="15"/>
      <c r="F454" s="7">
        <v>2.4E-2</v>
      </c>
      <c r="G454" s="16"/>
      <c r="H454" s="16">
        <v>1.8413000000000001E-6</v>
      </c>
      <c r="I454" s="16">
        <v>7.3653000000000004E-8</v>
      </c>
      <c r="J454" s="16"/>
      <c r="K454" s="16">
        <v>0.96780429999999995</v>
      </c>
      <c r="L454" s="7">
        <v>3.8712169999999997E-2</v>
      </c>
      <c r="M454" s="16"/>
      <c r="N454" s="7">
        <v>6.7208999999999997E-4</v>
      </c>
      <c r="O454" s="9">
        <v>2.6883E-5</v>
      </c>
      <c r="P454" s="15"/>
      <c r="Q454" s="10">
        <v>434.38116200000002</v>
      </c>
      <c r="R454" s="15">
        <v>17.375246499999999</v>
      </c>
      <c r="S454" s="15"/>
      <c r="T454" s="3" t="s">
        <v>15</v>
      </c>
      <c r="U454" s="15" t="s">
        <v>119</v>
      </c>
      <c r="V454" s="15" t="str">
        <f>VLOOKUP($A454, Assignments!$J:$K, 2, FALSE)</f>
        <v>Aakash</v>
      </c>
    </row>
    <row r="455" spans="1:22">
      <c r="A455" s="14" t="s">
        <v>400</v>
      </c>
      <c r="B455" s="6">
        <v>2018</v>
      </c>
      <c r="C455" s="6">
        <v>0.6</v>
      </c>
      <c r="D455" s="6">
        <v>25</v>
      </c>
      <c r="E455" s="15"/>
      <c r="F455" s="7">
        <v>2.4E-2</v>
      </c>
      <c r="G455" s="16"/>
      <c r="H455" s="16">
        <v>1.8413000000000001E-6</v>
      </c>
      <c r="I455" s="16">
        <v>7.3653000000000004E-8</v>
      </c>
      <c r="J455" s="16"/>
      <c r="K455" s="16">
        <v>0.96780429999999995</v>
      </c>
      <c r="L455" s="7">
        <v>3.8712169999999997E-2</v>
      </c>
      <c r="M455" s="16"/>
      <c r="N455" s="7">
        <v>6.7208999999999997E-4</v>
      </c>
      <c r="O455" s="9">
        <v>2.6883E-5</v>
      </c>
      <c r="P455" s="15"/>
      <c r="Q455" s="10">
        <v>434.38116200000002</v>
      </c>
      <c r="R455" s="15">
        <v>17.375246499999999</v>
      </c>
      <c r="S455" s="15"/>
      <c r="T455" s="3" t="s">
        <v>15</v>
      </c>
      <c r="U455" s="15" t="s">
        <v>119</v>
      </c>
      <c r="V455" s="15" t="str">
        <f>VLOOKUP($A455, Assignments!$J:$K, 2, FALSE)</f>
        <v>Aakash</v>
      </c>
    </row>
    <row r="456" spans="1:22">
      <c r="A456" s="14" t="s">
        <v>400</v>
      </c>
      <c r="B456" s="6">
        <v>2019</v>
      </c>
      <c r="C456" s="6">
        <v>0.6</v>
      </c>
      <c r="D456" s="6">
        <v>25</v>
      </c>
      <c r="E456" s="15"/>
      <c r="F456" s="7">
        <v>2.4E-2</v>
      </c>
      <c r="G456" s="16"/>
      <c r="H456" s="16">
        <v>1.8413000000000001E-6</v>
      </c>
      <c r="I456" s="16">
        <v>7.3653000000000004E-8</v>
      </c>
      <c r="J456" s="16"/>
      <c r="K456" s="16">
        <v>0.96780429999999995</v>
      </c>
      <c r="L456" s="7">
        <v>3.8712169999999997E-2</v>
      </c>
      <c r="M456" s="16"/>
      <c r="N456" s="7">
        <v>6.7208999999999997E-4</v>
      </c>
      <c r="O456" s="9">
        <v>2.6883E-5</v>
      </c>
      <c r="P456" s="15"/>
      <c r="Q456" s="10">
        <v>434.38116200000002</v>
      </c>
      <c r="R456" s="15">
        <v>17.375246499999999</v>
      </c>
      <c r="S456" s="15"/>
      <c r="T456" s="3" t="s">
        <v>15</v>
      </c>
      <c r="U456" s="15" t="s">
        <v>119</v>
      </c>
      <c r="V456" s="15" t="str">
        <f>VLOOKUP($A456, Assignments!$J:$K, 2, FALSE)</f>
        <v>Aakash</v>
      </c>
    </row>
    <row r="457" spans="1:22">
      <c r="A457" s="14" t="s">
        <v>400</v>
      </c>
      <c r="B457" s="6">
        <v>2020</v>
      </c>
      <c r="C457" s="6">
        <v>0.6</v>
      </c>
      <c r="D457" s="6">
        <v>25</v>
      </c>
      <c r="E457" s="15"/>
      <c r="F457" s="7">
        <v>2.4E-2</v>
      </c>
      <c r="G457" s="16"/>
      <c r="H457" s="16">
        <v>1.8413000000000001E-6</v>
      </c>
      <c r="I457" s="16">
        <v>7.3653000000000004E-8</v>
      </c>
      <c r="J457" s="16"/>
      <c r="K457" s="16">
        <v>0.96780429999999995</v>
      </c>
      <c r="L457" s="7">
        <v>3.8712169999999997E-2</v>
      </c>
      <c r="M457" s="16"/>
      <c r="N457" s="7">
        <v>6.7208999999999997E-4</v>
      </c>
      <c r="O457" s="9">
        <v>2.6883E-5</v>
      </c>
      <c r="P457" s="15"/>
      <c r="Q457" s="10">
        <v>434.38116200000002</v>
      </c>
      <c r="R457" s="15">
        <v>17.375246499999999</v>
      </c>
      <c r="S457" s="15"/>
      <c r="T457" s="3" t="s">
        <v>15</v>
      </c>
      <c r="U457" s="15" t="s">
        <v>119</v>
      </c>
      <c r="V457" s="15" t="str">
        <f>VLOOKUP($A457, Assignments!$J:$K, 2, FALSE)</f>
        <v>Aakash</v>
      </c>
    </row>
    <row r="458" spans="1:22">
      <c r="A458" s="14" t="s">
        <v>401</v>
      </c>
      <c r="B458" s="6">
        <v>2020</v>
      </c>
      <c r="C458" s="6">
        <v>0.238483</v>
      </c>
      <c r="D458" s="6">
        <v>15</v>
      </c>
      <c r="E458" s="15"/>
      <c r="F458" s="7">
        <v>1.5898869999999999E-2</v>
      </c>
      <c r="G458" s="16"/>
      <c r="H458" s="16">
        <v>7.3188000000000001E-7</v>
      </c>
      <c r="I458" s="16">
        <v>4.8791999999999998E-8</v>
      </c>
      <c r="J458" s="16"/>
      <c r="K458" s="16">
        <v>0.38467478999999999</v>
      </c>
      <c r="L458" s="7">
        <v>2.5644989999999999E-2</v>
      </c>
      <c r="M458" s="16"/>
      <c r="N458" s="7">
        <v>2.6714000000000002E-4</v>
      </c>
      <c r="O458" s="9">
        <v>1.7808999999999998E-5</v>
      </c>
      <c r="P458" s="15"/>
      <c r="Q458" s="10">
        <v>172.65420499999999</v>
      </c>
      <c r="R458" s="15">
        <v>11.5102803</v>
      </c>
      <c r="S458" s="15"/>
      <c r="T458" s="3" t="s">
        <v>15</v>
      </c>
      <c r="U458" s="15" t="s">
        <v>402</v>
      </c>
      <c r="V458" s="15" t="str">
        <f>VLOOKUP($A458, Assignments!$J:$K, 2, FALSE)</f>
        <v>Jacob</v>
      </c>
    </row>
    <row r="459" spans="1:22">
      <c r="A459" s="14" t="s">
        <v>403</v>
      </c>
      <c r="B459" s="6">
        <v>2019</v>
      </c>
      <c r="C459" s="6">
        <v>8.9199799999999996E-2</v>
      </c>
      <c r="D459" s="6">
        <v>14</v>
      </c>
      <c r="E459" s="15"/>
      <c r="F459" s="7">
        <v>6.3714100000000001E-3</v>
      </c>
      <c r="G459" s="16"/>
      <c r="H459" s="16">
        <v>2.7374000000000001E-7</v>
      </c>
      <c r="I459" s="16">
        <v>1.9553E-8</v>
      </c>
      <c r="J459" s="16"/>
      <c r="K459" s="16">
        <v>0.14387991999999999</v>
      </c>
      <c r="L459" s="7">
        <v>1.0277140000000001E-2</v>
      </c>
      <c r="M459" s="16"/>
      <c r="N459" s="7">
        <v>9.9916999999999999E-5</v>
      </c>
      <c r="O459" s="9">
        <v>7.1369000000000002E-6</v>
      </c>
      <c r="P459" s="15"/>
      <c r="Q459" s="10">
        <v>64.577854700000003</v>
      </c>
      <c r="R459" s="15">
        <v>4.6127039099999996</v>
      </c>
      <c r="S459" s="15"/>
      <c r="T459" s="3" t="s">
        <v>15</v>
      </c>
      <c r="U459" s="15" t="s">
        <v>404</v>
      </c>
      <c r="V459" s="15" t="s">
        <v>79</v>
      </c>
    </row>
    <row r="460" spans="1:22">
      <c r="A460" s="14" t="s">
        <v>405</v>
      </c>
      <c r="B460" s="6">
        <v>2020</v>
      </c>
      <c r="C460" s="6">
        <v>5.6</v>
      </c>
      <c r="D460" s="6">
        <v>90</v>
      </c>
      <c r="E460" s="15"/>
      <c r="F460" s="7">
        <v>6.2222220000000002E-2</v>
      </c>
      <c r="G460" s="16"/>
      <c r="H460" s="16">
        <v>1.7186000000000001E-5</v>
      </c>
      <c r="I460" s="16">
        <v>1.9095E-7</v>
      </c>
      <c r="J460" s="16"/>
      <c r="K460" s="16">
        <v>9.0328401599999992</v>
      </c>
      <c r="L460" s="7">
        <v>0.10036489</v>
      </c>
      <c r="M460" s="16"/>
      <c r="N460" s="7">
        <v>6.2728100000000002E-3</v>
      </c>
      <c r="O460" s="9">
        <v>6.9697999999999996E-5</v>
      </c>
      <c r="P460" s="15"/>
      <c r="Q460" s="10">
        <v>4054.2241800000002</v>
      </c>
      <c r="R460" s="15">
        <v>45.046935400000002</v>
      </c>
      <c r="S460" s="15"/>
      <c r="T460" s="3" t="s">
        <v>15</v>
      </c>
      <c r="U460" s="15" t="s">
        <v>406</v>
      </c>
      <c r="V460" s="15" t="str">
        <f>VLOOKUP($A460, Assignments!$J:$K, 2, FALSE)</f>
        <v>Jacob</v>
      </c>
    </row>
    <row r="461" spans="1:22">
      <c r="A461" s="14" t="s">
        <v>405</v>
      </c>
      <c r="B461" s="6">
        <v>2021</v>
      </c>
      <c r="C461" s="6">
        <v>4.9000000000000004</v>
      </c>
      <c r="D461" s="6">
        <v>90</v>
      </c>
      <c r="E461" s="15"/>
      <c r="F461" s="7">
        <v>5.4444439999999997E-2</v>
      </c>
      <c r="G461" s="16"/>
      <c r="H461" s="16">
        <v>1.5038000000000001E-5</v>
      </c>
      <c r="I461" s="16">
        <v>1.6708000000000001E-7</v>
      </c>
      <c r="J461" s="16"/>
      <c r="K461" s="16">
        <v>7.9037351400000002</v>
      </c>
      <c r="L461" s="7">
        <v>8.781928E-2</v>
      </c>
      <c r="M461" s="16"/>
      <c r="N461" s="7">
        <v>5.4887E-3</v>
      </c>
      <c r="O461" s="9">
        <v>6.0986000000000002E-5</v>
      </c>
      <c r="P461" s="15"/>
      <c r="Q461" s="10">
        <v>3547.44616</v>
      </c>
      <c r="R461" s="15">
        <v>39.4160684</v>
      </c>
      <c r="S461" s="15"/>
      <c r="T461" s="3" t="s">
        <v>15</v>
      </c>
      <c r="U461" s="15" t="s">
        <v>407</v>
      </c>
      <c r="V461" s="15" t="str">
        <f>VLOOKUP($A461, Assignments!$J:$K, 2, FALSE)</f>
        <v>Jacob</v>
      </c>
    </row>
    <row r="462" spans="1:22">
      <c r="A462" s="14" t="s">
        <v>405</v>
      </c>
      <c r="B462" s="6">
        <v>2022</v>
      </c>
      <c r="C462" s="6">
        <v>5.6</v>
      </c>
      <c r="D462" s="6">
        <v>90</v>
      </c>
      <c r="E462" s="15"/>
      <c r="F462" s="7">
        <v>6.2222220000000002E-2</v>
      </c>
      <c r="G462" s="16"/>
      <c r="H462" s="16">
        <v>1.7186000000000001E-5</v>
      </c>
      <c r="I462" s="16">
        <v>1.9095E-7</v>
      </c>
      <c r="J462" s="16"/>
      <c r="K462" s="16">
        <v>9.0328401599999992</v>
      </c>
      <c r="L462" s="7">
        <v>0.10036489</v>
      </c>
      <c r="M462" s="16"/>
      <c r="N462" s="7">
        <v>6.2728100000000002E-3</v>
      </c>
      <c r="O462" s="9">
        <v>6.9697999999999996E-5</v>
      </c>
      <c r="P462" s="15"/>
      <c r="Q462" s="10">
        <v>4054.2241800000002</v>
      </c>
      <c r="R462" s="15">
        <v>45.046935400000002</v>
      </c>
      <c r="S462" s="15"/>
      <c r="T462" s="3" t="s">
        <v>15</v>
      </c>
      <c r="U462" s="15"/>
      <c r="V462" s="15" t="str">
        <f>VLOOKUP($A462, Assignments!$J:$K, 2, FALSE)</f>
        <v>Jacob</v>
      </c>
    </row>
    <row r="463" spans="1:22">
      <c r="A463" s="14" t="s">
        <v>408</v>
      </c>
      <c r="B463" s="6">
        <v>2018</v>
      </c>
      <c r="C463" s="6">
        <v>1.034E-3</v>
      </c>
      <c r="D463" s="6">
        <v>1</v>
      </c>
      <c r="E463" s="15"/>
      <c r="F463" s="7">
        <v>1.034E-3</v>
      </c>
      <c r="G463" s="16"/>
      <c r="H463" s="16">
        <v>3.1732000000000002E-9</v>
      </c>
      <c r="I463" s="16">
        <v>3.1732000000000002E-9</v>
      </c>
      <c r="J463" s="16"/>
      <c r="K463" s="16">
        <v>1.66785E-3</v>
      </c>
      <c r="L463" s="7">
        <v>1.66785E-3</v>
      </c>
      <c r="M463" s="16"/>
      <c r="N463" s="7">
        <v>1.1582E-6</v>
      </c>
      <c r="O463" s="9">
        <v>1.1582E-6</v>
      </c>
      <c r="P463" s="15"/>
      <c r="Q463" s="10">
        <v>0.74858354000000005</v>
      </c>
      <c r="R463" s="15">
        <v>0.74858354000000005</v>
      </c>
      <c r="S463" s="15"/>
      <c r="T463" s="3" t="s">
        <v>15</v>
      </c>
      <c r="U463" s="15" t="s">
        <v>409</v>
      </c>
      <c r="V463" s="15" t="str">
        <f>VLOOKUP($A463, Assignments!$J:$K, 2, FALSE)</f>
        <v>Jacob</v>
      </c>
    </row>
    <row r="464" spans="1:22">
      <c r="A464" s="14" t="s">
        <v>408</v>
      </c>
      <c r="B464" s="6">
        <v>2019</v>
      </c>
      <c r="C464" s="6">
        <v>2.9982000000000002E-2</v>
      </c>
      <c r="D464" s="6">
        <v>1</v>
      </c>
      <c r="E464" s="15"/>
      <c r="F464" s="7">
        <v>2.9982000000000002E-2</v>
      </c>
      <c r="G464" s="16"/>
      <c r="H464" s="16">
        <v>9.2011000000000002E-8</v>
      </c>
      <c r="I464" s="16">
        <v>9.2011000000000002E-8</v>
      </c>
      <c r="J464" s="16"/>
      <c r="K464" s="16">
        <v>4.8361179999999997E-2</v>
      </c>
      <c r="L464" s="7">
        <v>4.8361179999999997E-2</v>
      </c>
      <c r="M464" s="16"/>
      <c r="N464" s="7">
        <v>3.3584000000000002E-5</v>
      </c>
      <c r="O464" s="9">
        <v>3.3584000000000002E-5</v>
      </c>
      <c r="P464" s="15"/>
      <c r="Q464" s="10">
        <v>21.706026699999999</v>
      </c>
      <c r="R464" s="15">
        <v>21.706026699999999</v>
      </c>
      <c r="S464" s="15"/>
      <c r="T464" s="3" t="s">
        <v>15</v>
      </c>
      <c r="U464" s="15" t="s">
        <v>410</v>
      </c>
      <c r="V464" s="15" t="str">
        <f>VLOOKUP($A464, Assignments!$J:$K, 2, FALSE)</f>
        <v>Jacob</v>
      </c>
    </row>
    <row r="465" spans="1:22">
      <c r="A465" s="14" t="s">
        <v>411</v>
      </c>
      <c r="B465" s="6">
        <v>2021</v>
      </c>
      <c r="C465" s="6">
        <v>2.5</v>
      </c>
      <c r="D465" s="6">
        <v>36</v>
      </c>
      <c r="E465" s="15"/>
      <c r="F465" s="7">
        <v>6.9444439999999996E-2</v>
      </c>
      <c r="G465" s="16"/>
      <c r="H465" s="16">
        <v>7.6722000000000008E-6</v>
      </c>
      <c r="I465" s="16">
        <v>2.1311999999999999E-7</v>
      </c>
      <c r="J465" s="16"/>
      <c r="K465" s="16">
        <v>4.03251793</v>
      </c>
      <c r="L465" s="7">
        <v>0.11201439000000001</v>
      </c>
      <c r="M465" s="16"/>
      <c r="N465" s="7">
        <v>2.80036E-3</v>
      </c>
      <c r="O465" s="9">
        <v>7.7787999999999995E-5</v>
      </c>
      <c r="P465" s="15"/>
      <c r="Q465" s="10">
        <v>1809.9215099999999</v>
      </c>
      <c r="R465" s="15">
        <v>50.275597500000003</v>
      </c>
      <c r="S465" s="15"/>
      <c r="T465" s="3" t="s">
        <v>15</v>
      </c>
      <c r="U465" s="15" t="s">
        <v>412</v>
      </c>
      <c r="V465" s="15" t="str">
        <f>VLOOKUP($A465, Assignments!$J:$K, 2, FALSE)</f>
        <v>Jacob</v>
      </c>
    </row>
    <row r="466" spans="1:22">
      <c r="A466" s="14" t="s">
        <v>403</v>
      </c>
      <c r="B466" s="6">
        <v>2020</v>
      </c>
      <c r="C466" s="6">
        <v>3.8349999999999999E-3</v>
      </c>
      <c r="D466" s="6">
        <v>14</v>
      </c>
      <c r="E466" s="15"/>
      <c r="F466" s="7">
        <v>2.7392999999999997E-4</v>
      </c>
      <c r="G466" s="16"/>
      <c r="H466" s="16">
        <v>1.1768999999999999E-8</v>
      </c>
      <c r="I466" s="16">
        <v>8.4065999999999997E-10</v>
      </c>
      <c r="J466" s="16"/>
      <c r="K466" s="16">
        <v>6.1858800000000004E-3</v>
      </c>
      <c r="L466" s="7">
        <v>4.4184999999999998E-4</v>
      </c>
      <c r="M466" s="16"/>
      <c r="N466" s="7">
        <v>4.2957999999999996E-6</v>
      </c>
      <c r="O466" s="9">
        <v>3.0684000000000001E-7</v>
      </c>
      <c r="P466" s="15"/>
      <c r="Q466" s="10">
        <v>2.7764196000000001</v>
      </c>
      <c r="R466" s="15">
        <v>0.19831568999999999</v>
      </c>
      <c r="S466" s="15"/>
      <c r="T466" s="3" t="s">
        <v>15</v>
      </c>
      <c r="U466" s="15" t="s">
        <v>404</v>
      </c>
      <c r="V466" s="15" t="s">
        <v>79</v>
      </c>
    </row>
    <row r="467" spans="1:22">
      <c r="A467" s="14" t="s">
        <v>403</v>
      </c>
      <c r="B467" s="6">
        <v>2021</v>
      </c>
      <c r="C467" s="6">
        <v>3.0699999999999998E-4</v>
      </c>
      <c r="D467" s="6">
        <v>14</v>
      </c>
      <c r="E467" s="15"/>
      <c r="F467" s="7">
        <v>2.1929E-5</v>
      </c>
      <c r="G467" s="16"/>
      <c r="H467" s="16">
        <v>9.421500000000001E-10</v>
      </c>
      <c r="I467" s="16">
        <v>6.7295999999999994E-11</v>
      </c>
      <c r="J467" s="16"/>
      <c r="K467" s="16">
        <v>4.9518999999999995E-4</v>
      </c>
      <c r="L467" s="7">
        <v>3.5370999999999997E-5</v>
      </c>
      <c r="M467" s="16"/>
      <c r="N467" s="7">
        <v>3.4387999999999998E-7</v>
      </c>
      <c r="O467" s="9">
        <v>2.4563E-8</v>
      </c>
      <c r="P467" s="15"/>
      <c r="Q467" s="10">
        <v>0.22225835999999999</v>
      </c>
      <c r="R467" s="15">
        <v>1.58756E-2</v>
      </c>
      <c r="S467" s="15"/>
      <c r="T467" s="3" t="s">
        <v>15</v>
      </c>
      <c r="U467" s="15" t="s">
        <v>404</v>
      </c>
      <c r="V467" s="15" t="s">
        <v>79</v>
      </c>
    </row>
    <row r="468" spans="1:22">
      <c r="A468" s="14" t="s">
        <v>403</v>
      </c>
      <c r="B468" s="6">
        <v>2022</v>
      </c>
      <c r="C468" s="6">
        <v>2.4544E-2</v>
      </c>
      <c r="D468" s="6">
        <v>14</v>
      </c>
      <c r="E468" s="15"/>
      <c r="F468" s="7">
        <v>1.75314E-3</v>
      </c>
      <c r="G468" s="16"/>
      <c r="H468" s="16">
        <v>7.5323000000000006E-8</v>
      </c>
      <c r="I468" s="16">
        <v>5.3802000000000001E-9</v>
      </c>
      <c r="J468" s="16"/>
      <c r="K468" s="16">
        <v>3.9589649999999997E-2</v>
      </c>
      <c r="L468" s="7">
        <v>2.8278299999999999E-3</v>
      </c>
      <c r="M468" s="16"/>
      <c r="N468" s="7">
        <v>2.7492999999999999E-5</v>
      </c>
      <c r="O468" s="9">
        <v>1.9638000000000002E-6</v>
      </c>
      <c r="P468" s="15"/>
      <c r="Q468" s="10">
        <v>17.769085400000002</v>
      </c>
      <c r="R468" s="15">
        <v>1.2692203900000001</v>
      </c>
      <c r="S468" s="15"/>
      <c r="T468" s="3" t="s">
        <v>15</v>
      </c>
      <c r="U468" s="15" t="s">
        <v>119</v>
      </c>
      <c r="V468" s="15" t="str">
        <f>VLOOKUP($A468, Assignments!$J:$K, 2, FALSE)</f>
        <v>Aakash</v>
      </c>
    </row>
    <row r="469" spans="1:22">
      <c r="A469" s="14" t="s">
        <v>413</v>
      </c>
      <c r="B469" s="6">
        <v>2019</v>
      </c>
      <c r="C469" s="6">
        <v>1.4736000000000001E-2</v>
      </c>
      <c r="D469" s="6">
        <v>37</v>
      </c>
      <c r="E469" s="15"/>
      <c r="F469" s="7">
        <v>3.9826999999999999E-4</v>
      </c>
      <c r="G469" s="16"/>
      <c r="H469" s="16">
        <v>4.5223000000000001E-8</v>
      </c>
      <c r="I469" s="16">
        <v>1.2222E-9</v>
      </c>
      <c r="J469" s="16"/>
      <c r="K469" s="16">
        <v>2.3769269999999999E-2</v>
      </c>
      <c r="L469" s="7">
        <v>6.4241000000000005E-4</v>
      </c>
      <c r="M469" s="16"/>
      <c r="N469" s="7">
        <v>1.6506000000000001E-5</v>
      </c>
      <c r="O469" s="9">
        <v>4.4611999999999997E-7</v>
      </c>
      <c r="P469" s="15"/>
      <c r="Q469" s="10">
        <v>10.6684014</v>
      </c>
      <c r="R469" s="15">
        <v>0.28833516999999997</v>
      </c>
      <c r="S469" s="15"/>
      <c r="T469" s="3" t="s">
        <v>15</v>
      </c>
      <c r="U469" s="15" t="s">
        <v>119</v>
      </c>
      <c r="V469" s="15" t="str">
        <f>VLOOKUP($A469, Assignments!$J:$K, 2, FALSE)</f>
        <v>Aakash</v>
      </c>
    </row>
    <row r="470" spans="1:22" ht="30">
      <c r="A470" s="14" t="s">
        <v>414</v>
      </c>
      <c r="B470" s="6">
        <v>2021</v>
      </c>
      <c r="C470" s="6">
        <v>1.106212</v>
      </c>
      <c r="D470" s="6">
        <v>12.3</v>
      </c>
      <c r="E470" s="15"/>
      <c r="F470" s="7">
        <v>8.9935929999999997E-2</v>
      </c>
      <c r="G470" s="16"/>
      <c r="H470" s="16">
        <v>3.3948000000000001E-6</v>
      </c>
      <c r="I470" s="16">
        <v>2.7599999999999998E-7</v>
      </c>
      <c r="J470" s="16"/>
      <c r="K470" s="16">
        <v>1.7843278899999999</v>
      </c>
      <c r="L470" s="7">
        <v>0.14506731</v>
      </c>
      <c r="M470" s="16"/>
      <c r="N470" s="7">
        <v>1.23912E-3</v>
      </c>
      <c r="O470" s="6">
        <v>1.0074E-4</v>
      </c>
      <c r="P470" s="15"/>
      <c r="Q470" s="10">
        <v>800.86275799999999</v>
      </c>
      <c r="R470" s="15">
        <v>65.110793299999997</v>
      </c>
      <c r="S470" s="15"/>
      <c r="T470" s="3" t="s">
        <v>15</v>
      </c>
      <c r="U470" s="17" t="s">
        <v>415</v>
      </c>
      <c r="V470" s="15" t="str">
        <f>VLOOKUP($A470, Assignments!$J:$K, 2, FALSE)</f>
        <v>Payman</v>
      </c>
    </row>
    <row r="471" spans="1:22">
      <c r="A471" s="14" t="s">
        <v>416</v>
      </c>
      <c r="B471" s="6">
        <v>2017</v>
      </c>
      <c r="C471" s="6">
        <v>0.3</v>
      </c>
      <c r="D471" s="6">
        <v>12.2</v>
      </c>
      <c r="E471" s="15"/>
      <c r="F471" s="7">
        <v>2.459016E-2</v>
      </c>
      <c r="G471" s="16"/>
      <c r="H471" s="16">
        <v>9.2067000000000005E-7</v>
      </c>
      <c r="I471" s="16">
        <v>7.5464000000000007E-8</v>
      </c>
      <c r="J471" s="16"/>
      <c r="K471" s="16">
        <v>0.48390214999999998</v>
      </c>
      <c r="L471" s="7">
        <v>3.9664110000000002E-2</v>
      </c>
      <c r="M471" s="16"/>
      <c r="N471" s="7">
        <v>3.3604000000000001E-4</v>
      </c>
      <c r="O471" s="9">
        <v>2.7545000000000001E-5</v>
      </c>
      <c r="P471" s="15"/>
      <c r="Q471" s="10">
        <v>217.19058100000001</v>
      </c>
      <c r="R471" s="15">
        <v>17.802506699999999</v>
      </c>
      <c r="S471" s="15"/>
      <c r="T471" s="3" t="s">
        <v>15</v>
      </c>
      <c r="U471" s="15" t="s">
        <v>119</v>
      </c>
      <c r="V471" s="15" t="str">
        <f>VLOOKUP($A471, Assignments!$J:$K, 2, FALSE)</f>
        <v>Aakash</v>
      </c>
    </row>
    <row r="472" spans="1:22">
      <c r="A472" s="14" t="s">
        <v>416</v>
      </c>
      <c r="B472" s="6">
        <v>2019</v>
      </c>
      <c r="C472" s="6">
        <v>0.4</v>
      </c>
      <c r="D472" s="6">
        <v>12.2</v>
      </c>
      <c r="E472" s="15"/>
      <c r="F472" s="7">
        <v>3.2786889999999999E-2</v>
      </c>
      <c r="G472" s="16"/>
      <c r="H472" s="16">
        <v>1.2275999999999999E-6</v>
      </c>
      <c r="I472" s="16">
        <v>1.0062E-7</v>
      </c>
      <c r="J472" s="16"/>
      <c r="K472" s="16">
        <v>0.64520286999999998</v>
      </c>
      <c r="L472" s="7">
        <v>5.2885479999999999E-2</v>
      </c>
      <c r="M472" s="16"/>
      <c r="N472" s="7">
        <v>4.4806000000000002E-4</v>
      </c>
      <c r="O472" s="9">
        <v>3.6726E-5</v>
      </c>
      <c r="P472" s="15"/>
      <c r="Q472" s="10">
        <v>289.58744200000001</v>
      </c>
      <c r="R472" s="15">
        <v>23.7366755</v>
      </c>
      <c r="S472" s="15"/>
      <c r="T472" s="3" t="s">
        <v>15</v>
      </c>
      <c r="U472" s="15" t="s">
        <v>119</v>
      </c>
      <c r="V472" s="15" t="str">
        <f>VLOOKUP($A472, Assignments!$J:$K, 2, FALSE)</f>
        <v>Aakash</v>
      </c>
    </row>
    <row r="473" spans="1:22">
      <c r="A473" s="14" t="s">
        <v>417</v>
      </c>
      <c r="B473" s="6">
        <v>2017</v>
      </c>
      <c r="C473" s="6">
        <v>1.0716000000000001</v>
      </c>
      <c r="D473" s="6">
        <v>36</v>
      </c>
      <c r="E473" s="15"/>
      <c r="F473" s="7">
        <v>2.9766669999999999E-2</v>
      </c>
      <c r="G473" s="16"/>
      <c r="H473" s="16">
        <v>3.2886000000000002E-6</v>
      </c>
      <c r="I473" s="16">
        <v>9.1350999999999995E-8</v>
      </c>
      <c r="J473" s="16"/>
      <c r="K473" s="16">
        <v>1.72849849</v>
      </c>
      <c r="L473" s="7">
        <v>4.8013849999999997E-2</v>
      </c>
      <c r="M473" s="16"/>
      <c r="N473" s="7">
        <v>1.20035E-3</v>
      </c>
      <c r="O473" s="9">
        <v>3.3343000000000002E-5</v>
      </c>
      <c r="P473" s="15"/>
      <c r="Q473" s="10">
        <v>775.804756</v>
      </c>
      <c r="R473" s="15">
        <v>21.550132099999999</v>
      </c>
      <c r="S473" s="15"/>
      <c r="T473" s="3" t="s">
        <v>15</v>
      </c>
      <c r="U473" s="15" t="s">
        <v>119</v>
      </c>
      <c r="V473" s="15" t="str">
        <f>VLOOKUP($A473, Assignments!$J:$K, 2, FALSE)</f>
        <v>Aakash</v>
      </c>
    </row>
    <row r="474" spans="1:22">
      <c r="A474" s="14" t="s">
        <v>417</v>
      </c>
      <c r="B474" s="6">
        <v>2018</v>
      </c>
      <c r="C474" s="6">
        <v>1.4567000000000001</v>
      </c>
      <c r="D474" s="6">
        <v>36</v>
      </c>
      <c r="E474" s="15"/>
      <c r="F474" s="7">
        <v>4.0463890000000002E-2</v>
      </c>
      <c r="G474" s="16"/>
      <c r="H474" s="16">
        <v>4.4703999999999996E-6</v>
      </c>
      <c r="I474" s="16">
        <v>1.2417999999999999E-7</v>
      </c>
      <c r="J474" s="16"/>
      <c r="K474" s="16">
        <v>2.3496675499999999</v>
      </c>
      <c r="L474" s="7">
        <v>6.526854E-2</v>
      </c>
      <c r="M474" s="16"/>
      <c r="N474" s="7">
        <v>1.63171E-3</v>
      </c>
      <c r="O474" s="9">
        <v>4.5324999999999997E-5</v>
      </c>
      <c r="P474" s="15"/>
      <c r="Q474" s="10">
        <v>1054.6050700000001</v>
      </c>
      <c r="R474" s="15">
        <v>29.2945852</v>
      </c>
      <c r="S474" s="15"/>
      <c r="T474" s="3" t="s">
        <v>15</v>
      </c>
      <c r="U474" s="15" t="s">
        <v>119</v>
      </c>
      <c r="V474" s="15" t="str">
        <f>VLOOKUP($A474, Assignments!$J:$K, 2, FALSE)</f>
        <v>Aakash</v>
      </c>
    </row>
    <row r="475" spans="1:22">
      <c r="A475" s="14" t="s">
        <v>417</v>
      </c>
      <c r="B475" s="6">
        <v>2019</v>
      </c>
      <c r="C475" s="6">
        <v>1.08</v>
      </c>
      <c r="D475" s="6">
        <v>36</v>
      </c>
      <c r="E475" s="15"/>
      <c r="F475" s="7">
        <v>0.03</v>
      </c>
      <c r="G475" s="16"/>
      <c r="H475" s="16">
        <v>3.3144E-6</v>
      </c>
      <c r="I475" s="16">
        <v>9.2067E-8</v>
      </c>
      <c r="J475" s="16"/>
      <c r="K475" s="16">
        <v>1.74204775</v>
      </c>
      <c r="L475" s="7">
        <v>4.8390219999999998E-2</v>
      </c>
      <c r="M475" s="16"/>
      <c r="N475" s="7">
        <v>1.20976E-3</v>
      </c>
      <c r="O475" s="9">
        <v>3.3603999999999999E-5</v>
      </c>
      <c r="P475" s="15"/>
      <c r="Q475" s="10">
        <v>781.88609199999996</v>
      </c>
      <c r="R475" s="15">
        <v>21.719058100000002</v>
      </c>
      <c r="S475" s="15"/>
      <c r="T475" s="3" t="s">
        <v>15</v>
      </c>
      <c r="U475" s="15" t="s">
        <v>119</v>
      </c>
      <c r="V475" s="15" t="str">
        <f>VLOOKUP($A475, Assignments!$J:$K, 2, FALSE)</f>
        <v>Aakash</v>
      </c>
    </row>
    <row r="476" spans="1:22">
      <c r="A476" s="14" t="s">
        <v>417</v>
      </c>
      <c r="B476" s="6">
        <v>2020</v>
      </c>
      <c r="C476" s="6">
        <v>1.29427</v>
      </c>
      <c r="D476" s="6">
        <v>36</v>
      </c>
      <c r="E476" s="15"/>
      <c r="F476" s="7">
        <v>3.5951940000000002E-2</v>
      </c>
      <c r="G476" s="16"/>
      <c r="H476" s="16">
        <v>3.9720000000000003E-6</v>
      </c>
      <c r="I476" s="16">
        <v>1.1033E-7</v>
      </c>
      <c r="J476" s="16"/>
      <c r="K476" s="16">
        <v>2.0876667900000001</v>
      </c>
      <c r="L476" s="7">
        <v>5.7990739999999999E-2</v>
      </c>
      <c r="M476" s="16"/>
      <c r="N476" s="7">
        <v>1.44977E-3</v>
      </c>
      <c r="O476" s="9">
        <v>4.0271000000000001E-5</v>
      </c>
      <c r="P476" s="15"/>
      <c r="Q476" s="10">
        <v>937.01084500000002</v>
      </c>
      <c r="R476" s="15">
        <v>26.028079000000002</v>
      </c>
      <c r="S476" s="15"/>
      <c r="T476" s="3" t="s">
        <v>15</v>
      </c>
      <c r="U476" s="15" t="s">
        <v>119</v>
      </c>
      <c r="V476" s="15" t="str">
        <f>VLOOKUP($A476, Assignments!$J:$K, 2, FALSE)</f>
        <v>Aakash</v>
      </c>
    </row>
    <row r="477" spans="1:22">
      <c r="A477" s="14" t="s">
        <v>418</v>
      </c>
      <c r="B477" s="6">
        <v>2017</v>
      </c>
      <c r="C477" s="6">
        <v>0.08</v>
      </c>
      <c r="D477" s="6">
        <v>11</v>
      </c>
      <c r="E477" s="15"/>
      <c r="F477" s="7">
        <v>7.2727299999999998E-3</v>
      </c>
      <c r="G477" s="16"/>
      <c r="H477" s="16">
        <v>2.4550999999999998E-7</v>
      </c>
      <c r="I477" s="16">
        <v>2.2319E-8</v>
      </c>
      <c r="J477" s="16"/>
      <c r="K477" s="16">
        <v>0.12904056999999999</v>
      </c>
      <c r="L477" s="7">
        <v>1.173096E-2</v>
      </c>
      <c r="M477" s="16"/>
      <c r="N477" s="7">
        <v>8.9611999999999995E-5</v>
      </c>
      <c r="O477" s="9">
        <v>8.1465000000000007E-6</v>
      </c>
      <c r="P477" s="15"/>
      <c r="Q477" s="10">
        <v>57.917488300000002</v>
      </c>
      <c r="R477" s="15">
        <v>5.2652262099999998</v>
      </c>
      <c r="S477" s="15"/>
      <c r="T477" s="3" t="s">
        <v>15</v>
      </c>
      <c r="U477" s="15" t="s">
        <v>119</v>
      </c>
      <c r="V477" s="15" t="str">
        <f>VLOOKUP($A477, Assignments!$J:$K, 2, FALSE)</f>
        <v>Aakash</v>
      </c>
    </row>
    <row r="478" spans="1:22">
      <c r="A478" s="14" t="s">
        <v>418</v>
      </c>
      <c r="B478" s="6">
        <v>2018</v>
      </c>
      <c r="C478" s="6">
        <v>7.0000000000000007E-2</v>
      </c>
      <c r="D478" s="6">
        <v>11</v>
      </c>
      <c r="E478" s="15"/>
      <c r="F478" s="7">
        <v>6.3636400000000003E-3</v>
      </c>
      <c r="G478" s="16"/>
      <c r="H478" s="16">
        <v>2.1481999999999999E-7</v>
      </c>
      <c r="I478" s="16">
        <v>1.9528999999999999E-8</v>
      </c>
      <c r="J478" s="16"/>
      <c r="K478" s="16">
        <v>0.1129105</v>
      </c>
      <c r="L478" s="7">
        <v>1.0264590000000001E-2</v>
      </c>
      <c r="M478" s="16"/>
      <c r="N478" s="7">
        <v>7.8410000000000003E-5</v>
      </c>
      <c r="O478" s="9">
        <v>7.1281999999999998E-6</v>
      </c>
      <c r="P478" s="15"/>
      <c r="Q478" s="10">
        <v>50.677802300000003</v>
      </c>
      <c r="R478" s="15">
        <v>4.6070729400000001</v>
      </c>
      <c r="S478" s="15"/>
      <c r="T478" s="3" t="s">
        <v>15</v>
      </c>
      <c r="U478" s="15" t="s">
        <v>119</v>
      </c>
      <c r="V478" s="15" t="str">
        <f>VLOOKUP($A478, Assignments!$J:$K, 2, FALSE)</f>
        <v>Aakash</v>
      </c>
    </row>
    <row r="479" spans="1:22">
      <c r="A479" s="14" t="s">
        <v>419</v>
      </c>
      <c r="B479" s="6">
        <v>2017</v>
      </c>
      <c r="C479" s="6">
        <v>0.23016500000000001</v>
      </c>
      <c r="D479" s="6">
        <v>13</v>
      </c>
      <c r="E479" s="15"/>
      <c r="F479" s="7">
        <v>1.7704999999999999E-2</v>
      </c>
      <c r="G479" s="16"/>
      <c r="H479" s="16">
        <v>7.0635000000000002E-7</v>
      </c>
      <c r="I479" s="16">
        <v>5.4335000000000003E-8</v>
      </c>
      <c r="J479" s="16"/>
      <c r="K479" s="16">
        <v>0.37125780000000003</v>
      </c>
      <c r="L479" s="7">
        <v>2.855829E-2</v>
      </c>
      <c r="M479" s="16"/>
      <c r="N479" s="7">
        <v>2.5782000000000002E-4</v>
      </c>
      <c r="O479" s="9">
        <v>1.9831999999999999E-5</v>
      </c>
      <c r="P479" s="15"/>
      <c r="Q479" s="10">
        <v>166.63223400000001</v>
      </c>
      <c r="R479" s="15">
        <v>12.8178641</v>
      </c>
      <c r="S479" s="15"/>
      <c r="T479" s="3" t="s">
        <v>15</v>
      </c>
      <c r="U479" s="15" t="s">
        <v>119</v>
      </c>
      <c r="V479" s="15" t="str">
        <f>VLOOKUP($A479, Assignments!$J:$K, 2, FALSE)</f>
        <v>Aakash</v>
      </c>
    </row>
    <row r="480" spans="1:22">
      <c r="A480" s="14" t="s">
        <v>419</v>
      </c>
      <c r="B480" s="6">
        <v>2018</v>
      </c>
      <c r="C480" s="6">
        <v>0.23016500000000001</v>
      </c>
      <c r="D480" s="6">
        <v>13</v>
      </c>
      <c r="E480" s="15"/>
      <c r="F480" s="7">
        <v>1.7704999999999999E-2</v>
      </c>
      <c r="G480" s="16"/>
      <c r="H480" s="16">
        <v>7.0635000000000002E-7</v>
      </c>
      <c r="I480" s="16">
        <v>5.4335000000000003E-8</v>
      </c>
      <c r="J480" s="16"/>
      <c r="K480" s="16">
        <v>0.37125780000000003</v>
      </c>
      <c r="L480" s="7">
        <v>2.855829E-2</v>
      </c>
      <c r="M480" s="16"/>
      <c r="N480" s="7">
        <v>2.5782000000000002E-4</v>
      </c>
      <c r="O480" s="9">
        <v>1.9831999999999999E-5</v>
      </c>
      <c r="P480" s="15"/>
      <c r="Q480" s="10">
        <v>166.63223400000001</v>
      </c>
      <c r="R480" s="15">
        <v>12.8178641</v>
      </c>
      <c r="S480" s="15"/>
      <c r="T480" s="3" t="s">
        <v>15</v>
      </c>
      <c r="U480" s="15" t="s">
        <v>119</v>
      </c>
      <c r="V480" s="15" t="str">
        <f>VLOOKUP($A480, Assignments!$J:$K, 2, FALSE)</f>
        <v>Aakash</v>
      </c>
    </row>
    <row r="481" spans="1:22">
      <c r="A481" s="14" t="s">
        <v>419</v>
      </c>
      <c r="B481" s="6">
        <v>2019</v>
      </c>
      <c r="C481" s="6">
        <v>0.47</v>
      </c>
      <c r="D481" s="6">
        <v>13</v>
      </c>
      <c r="E481" s="15"/>
      <c r="F481" s="7">
        <v>3.6153850000000001E-2</v>
      </c>
      <c r="G481" s="16"/>
      <c r="H481" s="16">
        <v>1.4423999999999999E-6</v>
      </c>
      <c r="I481" s="16">
        <v>1.1095E-7</v>
      </c>
      <c r="J481" s="16"/>
      <c r="K481" s="16">
        <v>0.75811337000000001</v>
      </c>
      <c r="L481" s="7">
        <v>5.8316409999999999E-2</v>
      </c>
      <c r="M481" s="16"/>
      <c r="N481" s="7">
        <v>5.2647000000000002E-4</v>
      </c>
      <c r="O481" s="9">
        <v>4.0497999999999997E-5</v>
      </c>
      <c r="P481" s="15"/>
      <c r="Q481" s="10">
        <v>340.265244</v>
      </c>
      <c r="R481" s="15">
        <v>26.174249499999998</v>
      </c>
      <c r="S481" s="15"/>
      <c r="T481" s="3" t="s">
        <v>15</v>
      </c>
      <c r="U481" s="15" t="s">
        <v>119</v>
      </c>
      <c r="V481" s="15" t="str">
        <f>VLOOKUP($A481, Assignments!$J:$K, 2, FALSE)</f>
        <v>Aakash</v>
      </c>
    </row>
    <row r="482" spans="1:22">
      <c r="A482" s="14" t="s">
        <v>419</v>
      </c>
      <c r="B482" s="6">
        <v>2020</v>
      </c>
      <c r="C482" s="6">
        <v>0.38</v>
      </c>
      <c r="D482" s="6">
        <v>13</v>
      </c>
      <c r="E482" s="15"/>
      <c r="F482" s="7">
        <v>2.923077E-2</v>
      </c>
      <c r="G482" s="16"/>
      <c r="H482" s="16">
        <v>1.1661999999999999E-6</v>
      </c>
      <c r="I482" s="16">
        <v>8.9705999999999996E-8</v>
      </c>
      <c r="J482" s="16"/>
      <c r="K482" s="16">
        <v>0.61294272999999999</v>
      </c>
      <c r="L482" s="7">
        <v>4.7149440000000001E-2</v>
      </c>
      <c r="M482" s="16"/>
      <c r="N482" s="7">
        <v>4.2565000000000002E-4</v>
      </c>
      <c r="O482" s="9">
        <v>3.2743000000000001E-5</v>
      </c>
      <c r="P482" s="15"/>
      <c r="Q482" s="10">
        <v>275.10807</v>
      </c>
      <c r="R482" s="15">
        <v>21.162159200000001</v>
      </c>
      <c r="S482" s="15"/>
      <c r="T482" s="3" t="s">
        <v>15</v>
      </c>
      <c r="U482" s="15" t="s">
        <v>119</v>
      </c>
      <c r="V482" s="15" t="str">
        <f>VLOOKUP($A482, Assignments!$J:$K, 2, FALSE)</f>
        <v>Aakash</v>
      </c>
    </row>
    <row r="483" spans="1:22">
      <c r="A483" s="14" t="s">
        <v>419</v>
      </c>
      <c r="B483" s="6">
        <v>2022</v>
      </c>
      <c r="C483" s="6">
        <v>0.51</v>
      </c>
      <c r="D483" s="6">
        <v>13</v>
      </c>
      <c r="E483" s="15"/>
      <c r="F483" s="7">
        <v>3.9230769999999998E-2</v>
      </c>
      <c r="G483" s="16"/>
      <c r="H483" s="16">
        <v>1.5651000000000001E-6</v>
      </c>
      <c r="I483" s="16">
        <v>1.2039000000000001E-7</v>
      </c>
      <c r="J483" s="16"/>
      <c r="K483" s="16">
        <v>0.82263366000000004</v>
      </c>
      <c r="L483" s="7">
        <v>6.3279509999999997E-2</v>
      </c>
      <c r="M483" s="16"/>
      <c r="N483" s="7">
        <v>5.7127000000000002E-4</v>
      </c>
      <c r="O483" s="9">
        <v>4.3943999999999998E-5</v>
      </c>
      <c r="P483" s="15"/>
      <c r="Q483" s="10">
        <v>369.22398800000002</v>
      </c>
      <c r="R483" s="15">
        <v>28.4018452</v>
      </c>
      <c r="S483" s="15"/>
      <c r="T483" s="3" t="s">
        <v>15</v>
      </c>
      <c r="U483" s="15" t="s">
        <v>119</v>
      </c>
      <c r="V483" s="15" t="str">
        <f>VLOOKUP($A483, Assignments!$J:$K, 2, FALSE)</f>
        <v>Aakash</v>
      </c>
    </row>
    <row r="484" spans="1:22">
      <c r="A484" s="14" t="s">
        <v>420</v>
      </c>
      <c r="B484" s="6">
        <v>2017</v>
      </c>
      <c r="C484" s="6">
        <v>5.5</v>
      </c>
      <c r="D484" s="6">
        <v>118</v>
      </c>
      <c r="E484" s="15"/>
      <c r="F484" s="7">
        <v>4.6610169999999999E-2</v>
      </c>
      <c r="G484" s="16"/>
      <c r="H484" s="16">
        <v>1.6878999999999999E-5</v>
      </c>
      <c r="I484" s="16">
        <v>1.4303999999999999E-7</v>
      </c>
      <c r="J484" s="16"/>
      <c r="K484" s="16">
        <v>8.8715394500000002</v>
      </c>
      <c r="L484" s="7">
        <v>7.5182540000000006E-2</v>
      </c>
      <c r="M484" s="16"/>
      <c r="N484" s="7">
        <v>6.1607900000000002E-3</v>
      </c>
      <c r="O484" s="9">
        <v>5.2210000000000003E-5</v>
      </c>
      <c r="P484" s="15"/>
      <c r="Q484" s="10">
        <v>3981.8273199999999</v>
      </c>
      <c r="R484" s="15">
        <v>33.744299300000002</v>
      </c>
      <c r="S484" s="15"/>
      <c r="T484" s="3" t="s">
        <v>15</v>
      </c>
      <c r="U484" s="15" t="s">
        <v>119</v>
      </c>
      <c r="V484" s="15" t="str">
        <f>VLOOKUP($A484, Assignments!$J:$K, 2, FALSE)</f>
        <v>Aakash</v>
      </c>
    </row>
    <row r="485" spans="1:22">
      <c r="A485" s="14" t="s">
        <v>420</v>
      </c>
      <c r="B485" s="6">
        <v>2020</v>
      </c>
      <c r="C485" s="6">
        <v>1.4</v>
      </c>
      <c r="D485" s="6">
        <v>118</v>
      </c>
      <c r="E485" s="15"/>
      <c r="F485" s="7">
        <v>1.1864410000000001E-2</v>
      </c>
      <c r="G485" s="16"/>
      <c r="H485" s="16">
        <v>4.2964000000000001E-6</v>
      </c>
      <c r="I485" s="16">
        <v>3.6411000000000001E-8</v>
      </c>
      <c r="J485" s="16"/>
      <c r="K485" s="16">
        <v>2.2582100399999998</v>
      </c>
      <c r="L485" s="7">
        <v>1.9137370000000001E-2</v>
      </c>
      <c r="M485" s="16"/>
      <c r="N485" s="7">
        <v>1.5682000000000001E-3</v>
      </c>
      <c r="O485" s="9">
        <v>1.329E-5</v>
      </c>
      <c r="P485" s="15"/>
      <c r="Q485" s="10">
        <v>1013.55605</v>
      </c>
      <c r="R485" s="15">
        <v>8.5894580200000004</v>
      </c>
      <c r="S485" s="15"/>
      <c r="T485" s="3" t="s">
        <v>15</v>
      </c>
      <c r="U485" s="15" t="s">
        <v>119</v>
      </c>
      <c r="V485" s="15" t="str">
        <f>VLOOKUP($A485, Assignments!$J:$K, 2, FALSE)</f>
        <v>Aakash</v>
      </c>
    </row>
    <row r="486" spans="1:22">
      <c r="A486" s="14" t="s">
        <v>421</v>
      </c>
      <c r="B486" s="6">
        <v>2017</v>
      </c>
      <c r="C486" s="6">
        <v>4.895E-3</v>
      </c>
      <c r="D486" s="6">
        <v>12.8</v>
      </c>
      <c r="E486" s="15"/>
      <c r="F486" s="7">
        <v>3.8242000000000001E-4</v>
      </c>
      <c r="G486" s="16"/>
      <c r="H486" s="16">
        <v>1.5022E-8</v>
      </c>
      <c r="I486" s="16">
        <v>1.1736E-9</v>
      </c>
      <c r="J486" s="16"/>
      <c r="K486" s="16">
        <v>7.8956700000000005E-3</v>
      </c>
      <c r="L486" s="7">
        <v>6.1684999999999995E-4</v>
      </c>
      <c r="M486" s="16"/>
      <c r="N486" s="7">
        <v>5.4831000000000001E-6</v>
      </c>
      <c r="O486" s="9">
        <v>4.2837000000000002E-7</v>
      </c>
      <c r="P486" s="15"/>
      <c r="Q486" s="10">
        <v>3.54382632</v>
      </c>
      <c r="R486" s="15">
        <v>0.27686143000000002</v>
      </c>
      <c r="S486" s="15"/>
      <c r="T486" s="3" t="s">
        <v>15</v>
      </c>
      <c r="U486" s="15" t="s">
        <v>422</v>
      </c>
      <c r="V486" s="15" t="str">
        <f>VLOOKUP($A486, Assignments!$J:$K, 2, FALSE)</f>
        <v>Aakash</v>
      </c>
    </row>
    <row r="487" spans="1:22">
      <c r="A487" s="14" t="s">
        <v>421</v>
      </c>
      <c r="B487" s="6">
        <v>2018</v>
      </c>
      <c r="C487" s="6">
        <v>4.895E-3</v>
      </c>
      <c r="D487" s="6">
        <v>12.8</v>
      </c>
      <c r="E487" s="15"/>
      <c r="F487" s="7">
        <v>3.8242000000000001E-4</v>
      </c>
      <c r="G487" s="16"/>
      <c r="H487" s="16">
        <v>1.5022E-8</v>
      </c>
      <c r="I487" s="16">
        <v>1.1736E-9</v>
      </c>
      <c r="J487" s="16"/>
      <c r="K487" s="16">
        <v>7.8956700000000005E-3</v>
      </c>
      <c r="L487" s="7">
        <v>6.1684999999999995E-4</v>
      </c>
      <c r="M487" s="16"/>
      <c r="N487" s="7">
        <v>5.4831000000000001E-6</v>
      </c>
      <c r="O487" s="9">
        <v>4.2837000000000002E-7</v>
      </c>
      <c r="P487" s="15"/>
      <c r="Q487" s="10">
        <v>3.54382632</v>
      </c>
      <c r="R487" s="15">
        <v>0.27686143000000002</v>
      </c>
      <c r="S487" s="15"/>
      <c r="T487" s="3" t="s">
        <v>15</v>
      </c>
      <c r="U487" s="15" t="s">
        <v>423</v>
      </c>
      <c r="V487" s="15" t="str">
        <f>VLOOKUP($A487, Assignments!$J:$K, 2, FALSE)</f>
        <v>Aakash</v>
      </c>
    </row>
    <row r="488" spans="1:22">
      <c r="A488" s="14" t="s">
        <v>421</v>
      </c>
      <c r="B488" s="6">
        <v>2019</v>
      </c>
      <c r="C488" s="6">
        <v>0.50840843000000002</v>
      </c>
      <c r="D488" s="6">
        <v>12.8</v>
      </c>
      <c r="E488" s="15"/>
      <c r="F488" s="7">
        <v>3.9719409999999997E-2</v>
      </c>
      <c r="G488" s="16"/>
      <c r="H488" s="16">
        <v>1.5601999999999999E-6</v>
      </c>
      <c r="I488" s="16">
        <v>1.2188999999999999E-7</v>
      </c>
      <c r="J488" s="16"/>
      <c r="K488" s="16">
        <v>0.82006643999999995</v>
      </c>
      <c r="L488" s="7">
        <v>6.4067689999999997E-2</v>
      </c>
      <c r="M488" s="16"/>
      <c r="N488" s="7">
        <v>5.6948999999999997E-4</v>
      </c>
      <c r="O488" s="9">
        <v>4.4490999999999998E-5</v>
      </c>
      <c r="P488" s="15"/>
      <c r="Q488" s="10">
        <v>368.07174099999997</v>
      </c>
      <c r="R488" s="15">
        <v>28.7556048</v>
      </c>
      <c r="S488" s="15"/>
      <c r="T488" s="3" t="s">
        <v>15</v>
      </c>
      <c r="U488" s="15" t="s">
        <v>119</v>
      </c>
      <c r="V488" s="15" t="str">
        <f>VLOOKUP($A488, Assignments!$J:$K, 2, FALSE)</f>
        <v>Aakash</v>
      </c>
    </row>
    <row r="489" spans="1:22">
      <c r="A489" s="14" t="s">
        <v>424</v>
      </c>
      <c r="B489" s="6">
        <v>2022</v>
      </c>
      <c r="C489" s="6">
        <v>11.9</v>
      </c>
      <c r="D489" s="6">
        <v>400</v>
      </c>
      <c r="E489" s="15"/>
      <c r="F489" s="7">
        <v>2.9749999999999999E-2</v>
      </c>
      <c r="G489" s="16"/>
      <c r="H489" s="16">
        <v>3.6520000000000003E-5</v>
      </c>
      <c r="I489" s="16">
        <v>9.1299000000000002E-8</v>
      </c>
      <c r="J489" s="16"/>
      <c r="K489" s="16">
        <v>19.194785299999999</v>
      </c>
      <c r="L489" s="7">
        <v>4.7986960000000002E-2</v>
      </c>
      <c r="M489" s="16"/>
      <c r="N489" s="7">
        <v>1.332971E-2</v>
      </c>
      <c r="O489" s="9">
        <v>3.3324000000000001E-5</v>
      </c>
      <c r="P489" s="15"/>
      <c r="Q489" s="10">
        <v>8615.2263899999998</v>
      </c>
      <c r="R489" s="15">
        <v>21.538066000000001</v>
      </c>
      <c r="S489" s="15"/>
      <c r="T489" s="3" t="s">
        <v>15</v>
      </c>
      <c r="U489" s="15" t="s">
        <v>119</v>
      </c>
      <c r="V489" s="15" t="str">
        <f>VLOOKUP($A489, Assignments!$J:$K, 2, FALSE)</f>
        <v>Aakash</v>
      </c>
    </row>
    <row r="490" spans="1:22">
      <c r="A490" s="14" t="s">
        <v>425</v>
      </c>
      <c r="B490" s="6">
        <v>2021</v>
      </c>
      <c r="C490" s="6">
        <v>2</v>
      </c>
      <c r="D490" s="6">
        <v>31</v>
      </c>
      <c r="E490" s="15"/>
      <c r="F490" s="7">
        <v>6.4516130000000005E-2</v>
      </c>
      <c r="G490" s="16"/>
      <c r="H490" s="16">
        <v>6.1377999999999999E-6</v>
      </c>
      <c r="I490" s="16">
        <v>1.9798999999999999E-7</v>
      </c>
      <c r="J490" s="16"/>
      <c r="K490" s="16">
        <v>3.2260143399999999</v>
      </c>
      <c r="L490" s="7">
        <v>0.10406498</v>
      </c>
      <c r="M490" s="16"/>
      <c r="N490" s="7">
        <v>2.2402899999999998E-3</v>
      </c>
      <c r="O490" s="9">
        <v>7.2267000000000005E-5</v>
      </c>
      <c r="P490" s="15"/>
      <c r="Q490" s="10">
        <v>1447.9372100000001</v>
      </c>
      <c r="R490" s="15">
        <v>46.707651900000002</v>
      </c>
      <c r="S490" s="15"/>
      <c r="T490" s="3" t="s">
        <v>15</v>
      </c>
      <c r="U490" s="15" t="s">
        <v>426</v>
      </c>
      <c r="V490" s="15" t="str">
        <f>VLOOKUP($A490, Assignments!$J:$K, 2, FALSE)</f>
        <v>Jacob</v>
      </c>
    </row>
    <row r="491" spans="1:22">
      <c r="A491" s="14" t="s">
        <v>427</v>
      </c>
      <c r="B491" s="6">
        <v>2017</v>
      </c>
      <c r="C491" s="6">
        <v>30.6</v>
      </c>
      <c r="D491" s="6">
        <v>688</v>
      </c>
      <c r="E491" s="15"/>
      <c r="F491" s="7">
        <v>4.4476740000000001E-2</v>
      </c>
      <c r="G491" s="16"/>
      <c r="H491" s="16">
        <v>9.3907999999999996E-5</v>
      </c>
      <c r="I491" s="16">
        <v>1.3649E-7</v>
      </c>
      <c r="J491" s="16"/>
      <c r="K491" s="16">
        <v>49.358019499999997</v>
      </c>
      <c r="L491" s="7">
        <v>7.1741310000000003E-2</v>
      </c>
      <c r="M491" s="16"/>
      <c r="N491" s="7">
        <v>3.4276399999999999E-2</v>
      </c>
      <c r="O491" s="9">
        <v>4.9820000000000001E-5</v>
      </c>
      <c r="P491" s="15"/>
      <c r="Q491" s="10">
        <v>22153.439299999998</v>
      </c>
      <c r="R491" s="15">
        <v>32.199766400000001</v>
      </c>
      <c r="S491" s="15"/>
      <c r="T491" s="3" t="s">
        <v>15</v>
      </c>
      <c r="U491" s="15" t="s">
        <v>119</v>
      </c>
      <c r="V491" s="15" t="str">
        <f>VLOOKUP($A491, Assignments!$J:$K, 2, FALSE)</f>
        <v>Aakash</v>
      </c>
    </row>
    <row r="492" spans="1:22">
      <c r="A492" s="14" t="s">
        <v>427</v>
      </c>
      <c r="B492" s="6">
        <v>2018</v>
      </c>
      <c r="C492" s="6">
        <v>24.5</v>
      </c>
      <c r="D492" s="6">
        <v>688</v>
      </c>
      <c r="E492" s="15"/>
      <c r="F492" s="7">
        <v>3.5610469999999998E-2</v>
      </c>
      <c r="G492" s="16"/>
      <c r="H492" s="16">
        <v>7.5187999999999999E-5</v>
      </c>
      <c r="I492" s="16">
        <v>1.0928E-7</v>
      </c>
      <c r="J492" s="16"/>
      <c r="K492" s="16">
        <v>39.518675700000003</v>
      </c>
      <c r="L492" s="7">
        <v>5.7439940000000002E-2</v>
      </c>
      <c r="M492" s="16"/>
      <c r="N492" s="7">
        <v>2.7443519999999999E-2</v>
      </c>
      <c r="O492" s="9">
        <v>3.9888999999999997E-5</v>
      </c>
      <c r="P492" s="15"/>
      <c r="Q492" s="10">
        <v>17737.230800000001</v>
      </c>
      <c r="R492" s="15">
        <v>25.7808587</v>
      </c>
      <c r="S492" s="15"/>
      <c r="T492" s="3" t="s">
        <v>15</v>
      </c>
      <c r="U492" s="15" t="s">
        <v>119</v>
      </c>
      <c r="V492" s="15" t="str">
        <f>VLOOKUP($A492, Assignments!$J:$K, 2, FALSE)</f>
        <v>Aakash</v>
      </c>
    </row>
    <row r="493" spans="1:22">
      <c r="A493" s="14" t="s">
        <v>427</v>
      </c>
      <c r="B493" s="6">
        <v>2019</v>
      </c>
      <c r="C493" s="6">
        <v>5.7</v>
      </c>
      <c r="D493" s="6">
        <v>688</v>
      </c>
      <c r="E493" s="15"/>
      <c r="F493" s="7">
        <v>8.2848799999999997E-3</v>
      </c>
      <c r="G493" s="16"/>
      <c r="H493" s="16">
        <v>1.7493E-5</v>
      </c>
      <c r="I493" s="16">
        <v>2.5425000000000001E-8</v>
      </c>
      <c r="J493" s="16"/>
      <c r="K493" s="16">
        <v>9.1941408800000008</v>
      </c>
      <c r="L493" s="7">
        <v>1.336358E-2</v>
      </c>
      <c r="M493" s="16"/>
      <c r="N493" s="7">
        <v>6.3848200000000003E-3</v>
      </c>
      <c r="O493" s="9">
        <v>9.2802999999999999E-6</v>
      </c>
      <c r="P493" s="15"/>
      <c r="Q493" s="10">
        <v>4126.62104</v>
      </c>
      <c r="R493" s="15">
        <v>5.9979956999999997</v>
      </c>
      <c r="S493" s="15"/>
      <c r="T493" s="3" t="s">
        <v>15</v>
      </c>
      <c r="U493" s="15" t="s">
        <v>119</v>
      </c>
      <c r="V493" s="15" t="str">
        <f>VLOOKUP($A493, Assignments!$J:$K, 2, FALSE)</f>
        <v>Aakash</v>
      </c>
    </row>
    <row r="494" spans="1:22">
      <c r="A494" s="14" t="s">
        <v>427</v>
      </c>
      <c r="B494" s="6">
        <v>2020</v>
      </c>
      <c r="C494" s="6">
        <v>38.5</v>
      </c>
      <c r="D494" s="6">
        <v>688</v>
      </c>
      <c r="E494" s="15"/>
      <c r="F494" s="7">
        <v>5.5959299999999997E-2</v>
      </c>
      <c r="G494" s="16"/>
      <c r="H494" s="16">
        <v>1.1815E-4</v>
      </c>
      <c r="I494" s="16">
        <v>1.7172999999999999E-7</v>
      </c>
      <c r="J494" s="16"/>
      <c r="K494" s="16">
        <v>62.100776099999997</v>
      </c>
      <c r="L494" s="7">
        <v>9.0262759999999997E-2</v>
      </c>
      <c r="M494" s="16"/>
      <c r="N494" s="7">
        <v>4.3125539999999997E-2</v>
      </c>
      <c r="O494" s="9">
        <v>6.2681999999999994E-5</v>
      </c>
      <c r="P494" s="15"/>
      <c r="Q494" s="10">
        <v>27872.791300000001</v>
      </c>
      <c r="R494" s="15">
        <v>40.512777999999997</v>
      </c>
      <c r="S494" s="15"/>
      <c r="T494" s="3" t="s">
        <v>15</v>
      </c>
      <c r="U494" s="15" t="s">
        <v>119</v>
      </c>
      <c r="V494" s="15" t="str">
        <f>VLOOKUP($A494, Assignments!$J:$K, 2, FALSE)</f>
        <v>Aakash</v>
      </c>
    </row>
    <row r="495" spans="1:22">
      <c r="A495" s="14" t="s">
        <v>428</v>
      </c>
      <c r="B495" s="6">
        <v>2019</v>
      </c>
      <c r="C495" s="6">
        <v>2</v>
      </c>
      <c r="D495" s="6">
        <v>23</v>
      </c>
      <c r="E495" s="15"/>
      <c r="F495" s="7">
        <v>8.6956519999999995E-2</v>
      </c>
      <c r="G495" s="16"/>
      <c r="H495" s="16">
        <v>6.1377999999999999E-6</v>
      </c>
      <c r="I495" s="16">
        <v>2.6686E-7</v>
      </c>
      <c r="J495" s="16"/>
      <c r="K495" s="16">
        <v>3.2260143399999999</v>
      </c>
      <c r="L495" s="7">
        <v>0.14026148999999999</v>
      </c>
      <c r="M495" s="16"/>
      <c r="N495" s="7">
        <v>2.2402899999999998E-3</v>
      </c>
      <c r="O495" s="9">
        <v>9.7404000000000005E-5</v>
      </c>
      <c r="P495" s="15"/>
      <c r="Q495" s="10">
        <v>1447.9372100000001</v>
      </c>
      <c r="R495" s="15">
        <v>62.953791699999996</v>
      </c>
      <c r="S495" s="15"/>
      <c r="T495" s="3" t="s">
        <v>15</v>
      </c>
      <c r="U495" s="15" t="s">
        <v>429</v>
      </c>
      <c r="V495" s="15" t="str">
        <f>VLOOKUP($A495, Assignments!$J:$K, 2, FALSE)</f>
        <v>Payman</v>
      </c>
    </row>
    <row r="496" spans="1:22">
      <c r="A496" s="14" t="s">
        <v>430</v>
      </c>
      <c r="B496" s="6">
        <v>2017</v>
      </c>
      <c r="C496" s="6">
        <v>0.6</v>
      </c>
      <c r="D496" s="6">
        <v>10</v>
      </c>
      <c r="E496" s="15"/>
      <c r="F496" s="7">
        <v>0.06</v>
      </c>
      <c r="G496" s="16"/>
      <c r="H496" s="16">
        <v>1.8413000000000001E-6</v>
      </c>
      <c r="I496" s="16">
        <v>1.8413E-7</v>
      </c>
      <c r="J496" s="16"/>
      <c r="K496" s="16">
        <v>0.96780429999999995</v>
      </c>
      <c r="L496" s="7">
        <v>9.6780430000000001E-2</v>
      </c>
      <c r="M496" s="16"/>
      <c r="N496" s="7">
        <v>6.7208999999999997E-4</v>
      </c>
      <c r="O496" s="9">
        <v>6.7209E-5</v>
      </c>
      <c r="P496" s="15"/>
      <c r="Q496" s="10">
        <v>434.38116200000002</v>
      </c>
      <c r="R496" s="15">
        <v>43.438116200000003</v>
      </c>
      <c r="S496" s="15"/>
      <c r="T496" s="3" t="s">
        <v>15</v>
      </c>
      <c r="U496" s="15" t="s">
        <v>431</v>
      </c>
      <c r="V496" s="15" t="str">
        <f>VLOOKUP($A496, Assignments!$J:$K, 2, FALSE)</f>
        <v>Jacob</v>
      </c>
    </row>
    <row r="497" spans="1:22">
      <c r="A497" s="14" t="s">
        <v>430</v>
      </c>
      <c r="B497" s="6">
        <v>2019</v>
      </c>
      <c r="C497" s="6">
        <v>0.7</v>
      </c>
      <c r="D497" s="6">
        <v>10</v>
      </c>
      <c r="E497" s="15"/>
      <c r="F497" s="7">
        <v>7.0000000000000007E-2</v>
      </c>
      <c r="G497" s="16"/>
      <c r="H497" s="16">
        <v>2.1482E-6</v>
      </c>
      <c r="I497" s="16">
        <v>2.1481999999999999E-7</v>
      </c>
      <c r="J497" s="16"/>
      <c r="K497" s="16">
        <v>1.1291050199999999</v>
      </c>
      <c r="L497" s="7">
        <v>0.1129105</v>
      </c>
      <c r="M497" s="16"/>
      <c r="N497" s="7">
        <v>7.8410000000000003E-4</v>
      </c>
      <c r="O497" s="9">
        <v>7.8410000000000003E-5</v>
      </c>
      <c r="P497" s="15"/>
      <c r="Q497" s="10">
        <v>506.77802300000002</v>
      </c>
      <c r="R497" s="15">
        <v>50.677802300000003</v>
      </c>
      <c r="S497" s="15"/>
      <c r="T497" s="3" t="s">
        <v>15</v>
      </c>
      <c r="U497" s="15"/>
      <c r="V497" s="15" t="str">
        <f>VLOOKUP($A497, Assignments!$J:$K, 2, FALSE)</f>
        <v>Jacob</v>
      </c>
    </row>
    <row r="498" spans="1:22">
      <c r="A498" s="14" t="s">
        <v>432</v>
      </c>
      <c r="B498" s="6">
        <v>2017</v>
      </c>
      <c r="C498" s="6">
        <v>1</v>
      </c>
      <c r="D498" s="6">
        <v>48.7</v>
      </c>
      <c r="E498" s="15"/>
      <c r="F498" s="7">
        <v>2.0533880000000001E-2</v>
      </c>
      <c r="G498" s="16"/>
      <c r="H498" s="16">
        <v>3.0689E-6</v>
      </c>
      <c r="I498" s="16">
        <v>6.3016E-8</v>
      </c>
      <c r="J498" s="16"/>
      <c r="K498" s="16">
        <v>1.6130071699999999</v>
      </c>
      <c r="L498" s="7">
        <v>3.3121299999999999E-2</v>
      </c>
      <c r="M498" s="16"/>
      <c r="N498" s="7">
        <v>1.1201399999999999E-3</v>
      </c>
      <c r="O498" s="9">
        <v>2.3000999999999999E-5</v>
      </c>
      <c r="P498" s="15"/>
      <c r="Q498" s="10">
        <v>723.96860400000003</v>
      </c>
      <c r="R498" s="15">
        <v>14.8658851</v>
      </c>
      <c r="S498" s="15"/>
      <c r="T498" s="3" t="s">
        <v>15</v>
      </c>
      <c r="U498" s="15" t="s">
        <v>119</v>
      </c>
      <c r="V498" s="15" t="str">
        <f>VLOOKUP($A498, Assignments!$J:$K, 2, FALSE)</f>
        <v>Aakash</v>
      </c>
    </row>
    <row r="499" spans="1:22">
      <c r="A499" s="14" t="s">
        <v>433</v>
      </c>
      <c r="B499" s="6">
        <v>2017</v>
      </c>
      <c r="C499" s="6">
        <v>0.3</v>
      </c>
      <c r="D499" s="6">
        <v>9</v>
      </c>
      <c r="E499" s="15"/>
      <c r="F499" s="7">
        <v>3.3333330000000001E-2</v>
      </c>
      <c r="G499" s="16"/>
      <c r="H499" s="16">
        <v>9.2067000000000005E-7</v>
      </c>
      <c r="I499" s="16">
        <v>1.023E-7</v>
      </c>
      <c r="J499" s="16"/>
      <c r="K499" s="16">
        <v>0.48390214999999998</v>
      </c>
      <c r="L499" s="7">
        <v>5.3766910000000001E-2</v>
      </c>
      <c r="M499" s="16"/>
      <c r="N499" s="7">
        <v>3.3604000000000001E-4</v>
      </c>
      <c r="O499" s="9">
        <v>3.7338000000000001E-5</v>
      </c>
      <c r="P499" s="15"/>
      <c r="Q499" s="10">
        <v>217.19058100000001</v>
      </c>
      <c r="R499" s="15">
        <v>24.132286799999999</v>
      </c>
      <c r="S499" s="15"/>
      <c r="T499" s="3" t="s">
        <v>15</v>
      </c>
      <c r="U499" s="15" t="s">
        <v>119</v>
      </c>
      <c r="V499" s="15" t="str">
        <f>VLOOKUP($A499, Assignments!$J:$K, 2, FALSE)</f>
        <v>Aakash</v>
      </c>
    </row>
    <row r="500" spans="1:22">
      <c r="A500" s="14" t="s">
        <v>433</v>
      </c>
      <c r="B500" s="6">
        <v>2018</v>
      </c>
      <c r="C500" s="6">
        <v>0.3</v>
      </c>
      <c r="D500" s="6">
        <v>9</v>
      </c>
      <c r="E500" s="15"/>
      <c r="F500" s="7">
        <v>3.3333330000000001E-2</v>
      </c>
      <c r="G500" s="16"/>
      <c r="H500" s="16">
        <v>9.2067000000000005E-7</v>
      </c>
      <c r="I500" s="16">
        <v>1.023E-7</v>
      </c>
      <c r="J500" s="16"/>
      <c r="K500" s="16">
        <v>0.48390214999999998</v>
      </c>
      <c r="L500" s="7">
        <v>5.3766910000000001E-2</v>
      </c>
      <c r="M500" s="16"/>
      <c r="N500" s="7">
        <v>3.3604000000000001E-4</v>
      </c>
      <c r="O500" s="9">
        <v>3.7338000000000001E-5</v>
      </c>
      <c r="P500" s="15"/>
      <c r="Q500" s="10">
        <v>217.19058100000001</v>
      </c>
      <c r="R500" s="15">
        <v>24.132286799999999</v>
      </c>
      <c r="S500" s="15"/>
      <c r="T500" s="3" t="s">
        <v>15</v>
      </c>
      <c r="U500" s="15" t="s">
        <v>119</v>
      </c>
      <c r="V500" s="15" t="str">
        <f>VLOOKUP($A500, Assignments!$J:$K, 2, FALSE)</f>
        <v>Aakash</v>
      </c>
    </row>
    <row r="501" spans="1:22">
      <c r="A501" s="14" t="s">
        <v>433</v>
      </c>
      <c r="B501" s="6">
        <v>2019</v>
      </c>
      <c r="C501" s="6">
        <v>0.3</v>
      </c>
      <c r="D501" s="6">
        <v>9</v>
      </c>
      <c r="E501" s="15"/>
      <c r="F501" s="7">
        <v>3.3333330000000001E-2</v>
      </c>
      <c r="G501" s="16"/>
      <c r="H501" s="16">
        <v>9.2067000000000005E-7</v>
      </c>
      <c r="I501" s="16">
        <v>1.023E-7</v>
      </c>
      <c r="J501" s="16"/>
      <c r="K501" s="16">
        <v>0.48390214999999998</v>
      </c>
      <c r="L501" s="7">
        <v>5.3766910000000001E-2</v>
      </c>
      <c r="M501" s="16"/>
      <c r="N501" s="7">
        <v>3.3604000000000001E-4</v>
      </c>
      <c r="O501" s="9">
        <v>3.7338000000000001E-5</v>
      </c>
      <c r="P501" s="15"/>
      <c r="Q501" s="10">
        <v>217.19058100000001</v>
      </c>
      <c r="R501" s="15">
        <v>24.132286799999999</v>
      </c>
      <c r="S501" s="15"/>
      <c r="T501" s="3" t="s">
        <v>15</v>
      </c>
      <c r="U501" s="15" t="s">
        <v>119</v>
      </c>
      <c r="V501" s="15" t="str">
        <f>VLOOKUP($A501, Assignments!$J:$K, 2, FALSE)</f>
        <v>Aakash</v>
      </c>
    </row>
    <row r="502" spans="1:22">
      <c r="A502" s="14" t="s">
        <v>434</v>
      </c>
      <c r="B502" s="6">
        <v>2017</v>
      </c>
      <c r="C502" s="6">
        <v>1.6408050000000001</v>
      </c>
      <c r="D502" s="6">
        <v>20</v>
      </c>
      <c r="E502" s="15"/>
      <c r="F502" s="7">
        <v>8.2040249999999995E-2</v>
      </c>
      <c r="G502" s="16"/>
      <c r="H502" s="16">
        <v>5.0354000000000001E-6</v>
      </c>
      <c r="I502" s="16">
        <v>2.5176999999999998E-7</v>
      </c>
      <c r="J502" s="16"/>
      <c r="K502" s="16">
        <v>2.64663023</v>
      </c>
      <c r="L502" s="7">
        <v>0.13233151000000001</v>
      </c>
      <c r="M502" s="16"/>
      <c r="N502" s="7">
        <v>1.8379399999999999E-3</v>
      </c>
      <c r="O502" s="9">
        <v>9.1897000000000005E-5</v>
      </c>
      <c r="P502" s="15"/>
      <c r="Q502" s="10">
        <v>1187.89131</v>
      </c>
      <c r="R502" s="15">
        <v>59.394565299999996</v>
      </c>
      <c r="S502" s="15"/>
      <c r="T502" s="3" t="s">
        <v>15</v>
      </c>
      <c r="U502" s="15" t="s">
        <v>119</v>
      </c>
      <c r="V502" s="15" t="str">
        <f>VLOOKUP($A502, Assignments!$J:$K, 2, FALSE)</f>
        <v>Aakash</v>
      </c>
    </row>
    <row r="503" spans="1:22">
      <c r="A503" s="14" t="s">
        <v>435</v>
      </c>
      <c r="B503" s="6">
        <v>2017</v>
      </c>
      <c r="C503" s="6">
        <v>2</v>
      </c>
      <c r="D503" s="6">
        <v>28</v>
      </c>
      <c r="E503" s="15"/>
      <c r="F503" s="7">
        <v>7.1428569999999997E-2</v>
      </c>
      <c r="G503" s="16"/>
      <c r="H503" s="16">
        <v>6.1377999999999999E-6</v>
      </c>
      <c r="I503" s="16">
        <v>2.1920999999999999E-7</v>
      </c>
      <c r="J503" s="16"/>
      <c r="K503" s="16">
        <v>3.2260143399999999</v>
      </c>
      <c r="L503" s="7">
        <v>0.11521480000000001</v>
      </c>
      <c r="M503" s="16"/>
      <c r="N503" s="7">
        <v>2.2402899999999998E-3</v>
      </c>
      <c r="O503" s="9">
        <v>8.0010000000000001E-5</v>
      </c>
      <c r="P503" s="15"/>
      <c r="Q503" s="10">
        <v>1447.9372100000001</v>
      </c>
      <c r="R503" s="15">
        <v>51.712043199999997</v>
      </c>
      <c r="S503" s="15"/>
      <c r="T503" s="3" t="s">
        <v>15</v>
      </c>
      <c r="U503" s="15" t="s">
        <v>436</v>
      </c>
      <c r="V503" s="15" t="str">
        <f>VLOOKUP($A503, Assignments!$J:$K, 2, FALSE)</f>
        <v>Payman</v>
      </c>
    </row>
    <row r="504" spans="1:22">
      <c r="A504" s="14" t="s">
        <v>437</v>
      </c>
      <c r="B504" s="6">
        <v>2021</v>
      </c>
      <c r="C504" s="6">
        <v>1</v>
      </c>
      <c r="D504" s="6">
        <v>31</v>
      </c>
      <c r="E504" s="15"/>
      <c r="F504" s="7">
        <v>3.2258059999999998E-2</v>
      </c>
      <c r="G504" s="16"/>
      <c r="H504" s="16">
        <v>3.0689E-6</v>
      </c>
      <c r="I504" s="16">
        <v>9.8995999999999995E-8</v>
      </c>
      <c r="J504" s="16"/>
      <c r="K504" s="16">
        <v>1.6130071699999999</v>
      </c>
      <c r="L504" s="7">
        <v>5.2032490000000001E-2</v>
      </c>
      <c r="M504" s="16"/>
      <c r="N504" s="7">
        <v>1.1201399999999999E-3</v>
      </c>
      <c r="O504" s="9">
        <v>3.6134000000000003E-5</v>
      </c>
      <c r="P504" s="15"/>
      <c r="Q504" s="10">
        <v>723.96860400000003</v>
      </c>
      <c r="R504" s="15">
        <v>23.3538259</v>
      </c>
      <c r="S504" s="15"/>
      <c r="T504" s="3" t="s">
        <v>15</v>
      </c>
      <c r="U504" s="15" t="s">
        <v>119</v>
      </c>
      <c r="V504" s="15" t="str">
        <f>VLOOKUP($A504, Assignments!$J:$K, 2, FALSE)</f>
        <v>Aakash</v>
      </c>
    </row>
    <row r="505" spans="1:22">
      <c r="A505" s="14" t="s">
        <v>437</v>
      </c>
      <c r="B505" s="6">
        <v>2022</v>
      </c>
      <c r="C505" s="6">
        <v>1</v>
      </c>
      <c r="D505" s="6">
        <v>31</v>
      </c>
      <c r="E505" s="15"/>
      <c r="F505" s="7">
        <v>3.2258059999999998E-2</v>
      </c>
      <c r="G505" s="16"/>
      <c r="H505" s="16">
        <v>3.0689E-6</v>
      </c>
      <c r="I505" s="16">
        <v>9.8995999999999995E-8</v>
      </c>
      <c r="J505" s="16"/>
      <c r="K505" s="16">
        <v>1.6130071699999999</v>
      </c>
      <c r="L505" s="7">
        <v>5.2032490000000001E-2</v>
      </c>
      <c r="M505" s="16"/>
      <c r="N505" s="7">
        <v>1.1201399999999999E-3</v>
      </c>
      <c r="O505" s="9">
        <v>3.6134000000000003E-5</v>
      </c>
      <c r="P505" s="15"/>
      <c r="Q505" s="10">
        <v>723.96860400000003</v>
      </c>
      <c r="R505" s="15">
        <v>23.3538259</v>
      </c>
      <c r="S505" s="15"/>
      <c r="T505" s="3" t="s">
        <v>15</v>
      </c>
      <c r="U505" s="15" t="s">
        <v>119</v>
      </c>
      <c r="V505" s="15" t="str">
        <f>VLOOKUP($A505, Assignments!$J:$K, 2, FALSE)</f>
        <v>Aakash</v>
      </c>
    </row>
    <row r="506" spans="1:22">
      <c r="A506" s="14" t="s">
        <v>434</v>
      </c>
      <c r="B506" s="6">
        <v>2018</v>
      </c>
      <c r="C506" s="6">
        <v>1.6643011999999999</v>
      </c>
      <c r="D506" s="6">
        <v>20</v>
      </c>
      <c r="E506" s="15"/>
      <c r="F506" s="7">
        <v>8.3215059999999993E-2</v>
      </c>
      <c r="G506" s="16"/>
      <c r="H506" s="16">
        <v>5.1076E-6</v>
      </c>
      <c r="I506" s="16">
        <v>2.5538E-7</v>
      </c>
      <c r="J506" s="16"/>
      <c r="K506" s="16">
        <v>2.6845297700000001</v>
      </c>
      <c r="L506" s="7">
        <v>0.13422649</v>
      </c>
      <c r="M506" s="16"/>
      <c r="N506" s="7">
        <v>1.86426E-3</v>
      </c>
      <c r="O506" s="9">
        <v>9.3213000000000004E-5</v>
      </c>
      <c r="P506" s="15"/>
      <c r="Q506" s="10">
        <v>1204.90182</v>
      </c>
      <c r="R506" s="15">
        <v>60.2450908</v>
      </c>
      <c r="S506" s="15"/>
      <c r="T506" s="3" t="s">
        <v>15</v>
      </c>
      <c r="U506" s="15" t="s">
        <v>119</v>
      </c>
      <c r="V506" s="15" t="str">
        <f>VLOOKUP($A506, Assignments!$J:$K, 2, FALSE)</f>
        <v>Aakash</v>
      </c>
    </row>
    <row r="507" spans="1:22">
      <c r="A507" s="14" t="s">
        <v>434</v>
      </c>
      <c r="B507" s="6">
        <v>2019</v>
      </c>
      <c r="C507" s="6">
        <v>1.567121</v>
      </c>
      <c r="D507" s="6">
        <v>20</v>
      </c>
      <c r="E507" s="15"/>
      <c r="F507" s="7">
        <v>7.8356049999999997E-2</v>
      </c>
      <c r="G507" s="16"/>
      <c r="H507" s="16">
        <v>4.8092999999999998E-6</v>
      </c>
      <c r="I507" s="16">
        <v>2.4046999999999998E-7</v>
      </c>
      <c r="J507" s="16"/>
      <c r="K507" s="16">
        <v>2.5277774100000001</v>
      </c>
      <c r="L507" s="7">
        <v>0.12638886999999999</v>
      </c>
      <c r="M507" s="16"/>
      <c r="N507" s="7">
        <v>1.7554000000000001E-3</v>
      </c>
      <c r="O507" s="9">
        <v>8.7769999999999995E-5</v>
      </c>
      <c r="P507" s="15"/>
      <c r="Q507" s="10">
        <v>1134.5463999999999</v>
      </c>
      <c r="R507" s="15">
        <v>56.7273201</v>
      </c>
      <c r="S507" s="15"/>
      <c r="T507" s="3" t="s">
        <v>15</v>
      </c>
      <c r="U507" s="15" t="s">
        <v>119</v>
      </c>
      <c r="V507" s="15" t="str">
        <f>VLOOKUP($A507, Assignments!$J:$K, 2, FALSE)</f>
        <v>Aakash</v>
      </c>
    </row>
    <row r="508" spans="1:22">
      <c r="A508" s="14" t="s">
        <v>434</v>
      </c>
      <c r="B508" s="6">
        <v>2020</v>
      </c>
      <c r="C508" s="6">
        <v>1.6505863999999999</v>
      </c>
      <c r="D508" s="6">
        <v>20</v>
      </c>
      <c r="E508" s="15"/>
      <c r="F508" s="7">
        <v>8.2529320000000003E-2</v>
      </c>
      <c r="G508" s="16"/>
      <c r="H508" s="16">
        <v>5.0655E-6</v>
      </c>
      <c r="I508" s="16">
        <v>2.5326999999999999E-7</v>
      </c>
      <c r="J508" s="16"/>
      <c r="K508" s="16">
        <v>2.6624077000000002</v>
      </c>
      <c r="L508" s="7">
        <v>0.13312039000000001</v>
      </c>
      <c r="M508" s="16"/>
      <c r="N508" s="7">
        <v>1.84889E-3</v>
      </c>
      <c r="O508" s="9">
        <v>9.2445E-5</v>
      </c>
      <c r="P508" s="15"/>
      <c r="Q508" s="10">
        <v>1194.97273</v>
      </c>
      <c r="R508" s="15">
        <v>59.748636599999998</v>
      </c>
      <c r="S508" s="15"/>
      <c r="T508" s="3" t="s">
        <v>15</v>
      </c>
      <c r="U508" s="15" t="s">
        <v>119</v>
      </c>
      <c r="V508" s="15" t="str">
        <f>VLOOKUP($A508, Assignments!$J:$K, 2, FALSE)</f>
        <v>Aakash</v>
      </c>
    </row>
    <row r="509" spans="1:22">
      <c r="A509" s="14" t="s">
        <v>434</v>
      </c>
      <c r="B509" s="6">
        <v>2021</v>
      </c>
      <c r="C509" s="6">
        <v>0.69752400000000003</v>
      </c>
      <c r="D509" s="6">
        <v>20</v>
      </c>
      <c r="E509" s="15"/>
      <c r="F509" s="7">
        <v>3.4876200000000003E-2</v>
      </c>
      <c r="G509" s="16"/>
      <c r="H509" s="16">
        <v>2.1405999999999999E-6</v>
      </c>
      <c r="I509" s="16">
        <v>1.0703E-7</v>
      </c>
      <c r="J509" s="16"/>
      <c r="K509" s="16">
        <v>1.12511121</v>
      </c>
      <c r="L509" s="7">
        <v>5.6255560000000003E-2</v>
      </c>
      <c r="M509" s="16"/>
      <c r="N509" s="7">
        <v>7.8133E-4</v>
      </c>
      <c r="O509" s="9">
        <v>3.9066000000000002E-5</v>
      </c>
      <c r="P509" s="15"/>
      <c r="Q509" s="10">
        <v>504.985477</v>
      </c>
      <c r="R509" s="15">
        <v>25.249273800000001</v>
      </c>
      <c r="S509" s="15"/>
      <c r="T509" s="3" t="s">
        <v>15</v>
      </c>
      <c r="U509" s="15" t="s">
        <v>119</v>
      </c>
      <c r="V509" s="15" t="str">
        <f>VLOOKUP($A509, Assignments!$J:$K, 2, FALSE)</f>
        <v>Aakash</v>
      </c>
    </row>
    <row r="510" spans="1:22">
      <c r="A510" s="14" t="s">
        <v>438</v>
      </c>
      <c r="B510" s="6">
        <v>2018</v>
      </c>
      <c r="C510" s="6">
        <v>2.2000000000000002</v>
      </c>
      <c r="D510" s="6">
        <v>56.2</v>
      </c>
      <c r="E510" s="15"/>
      <c r="F510" s="7">
        <v>3.9145909999999999E-2</v>
      </c>
      <c r="G510" s="16"/>
      <c r="H510" s="16">
        <v>6.7515999999999999E-6</v>
      </c>
      <c r="I510" s="16">
        <v>1.2013E-7</v>
      </c>
      <c r="J510" s="16"/>
      <c r="K510" s="16">
        <v>3.54861578</v>
      </c>
      <c r="L510" s="7">
        <v>6.3142630000000005E-2</v>
      </c>
      <c r="M510" s="16"/>
      <c r="N510" s="7">
        <v>2.4643199999999999E-3</v>
      </c>
      <c r="O510" s="9">
        <v>4.3849E-5</v>
      </c>
      <c r="P510" s="15"/>
      <c r="Q510" s="10">
        <v>1592.7309299999999</v>
      </c>
      <c r="R510" s="15">
        <v>28.340408</v>
      </c>
      <c r="S510" s="15"/>
      <c r="T510" s="3" t="s">
        <v>15</v>
      </c>
      <c r="U510" s="15" t="s">
        <v>119</v>
      </c>
      <c r="V510" s="15" t="str">
        <f>VLOOKUP($A510, Assignments!$J:$K, 2, FALSE)</f>
        <v>Aakash</v>
      </c>
    </row>
    <row r="511" spans="1:22">
      <c r="A511" s="14" t="s">
        <v>438</v>
      </c>
      <c r="B511" s="6">
        <v>2019</v>
      </c>
      <c r="C511" s="6">
        <v>1.4</v>
      </c>
      <c r="D511" s="6">
        <v>56.2</v>
      </c>
      <c r="E511" s="15"/>
      <c r="F511" s="7">
        <v>2.4911030000000001E-2</v>
      </c>
      <c r="G511" s="16"/>
      <c r="H511" s="16">
        <v>4.2964000000000001E-6</v>
      </c>
      <c r="I511" s="16">
        <v>7.6448999999999999E-8</v>
      </c>
      <c r="J511" s="16"/>
      <c r="K511" s="16">
        <v>2.2582100399999998</v>
      </c>
      <c r="L511" s="7">
        <v>4.0181670000000003E-2</v>
      </c>
      <c r="M511" s="16"/>
      <c r="N511" s="7">
        <v>1.5682000000000001E-3</v>
      </c>
      <c r="O511" s="9">
        <v>2.7903999999999999E-5</v>
      </c>
      <c r="P511" s="15"/>
      <c r="Q511" s="10">
        <v>1013.55605</v>
      </c>
      <c r="R511" s="15">
        <v>18.0348051</v>
      </c>
      <c r="S511" s="15"/>
      <c r="T511" s="3" t="s">
        <v>15</v>
      </c>
      <c r="U511" s="15" t="s">
        <v>119</v>
      </c>
      <c r="V511" s="15" t="str">
        <f>VLOOKUP($A511, Assignments!$J:$K, 2, FALSE)</f>
        <v>Aakash</v>
      </c>
    </row>
    <row r="512" spans="1:22">
      <c r="A512" s="14" t="s">
        <v>439</v>
      </c>
      <c r="B512" s="6">
        <v>2017</v>
      </c>
      <c r="C512" s="6">
        <v>18</v>
      </c>
      <c r="D512" s="6">
        <v>200</v>
      </c>
      <c r="E512" s="15"/>
      <c r="F512" s="7">
        <v>0.09</v>
      </c>
      <c r="G512" s="16"/>
      <c r="H512" s="16">
        <v>5.524E-5</v>
      </c>
      <c r="I512" s="16">
        <v>2.762E-7</v>
      </c>
      <c r="J512" s="16"/>
      <c r="K512" s="16">
        <v>29.034129100000001</v>
      </c>
      <c r="L512" s="7">
        <v>0.14517065000000001</v>
      </c>
      <c r="M512" s="16"/>
      <c r="N512" s="7">
        <v>2.0162590000000001E-2</v>
      </c>
      <c r="O512" s="6">
        <v>1.0081000000000001E-4</v>
      </c>
      <c r="P512" s="15"/>
      <c r="Q512" s="10">
        <v>13031.4349</v>
      </c>
      <c r="R512" s="15">
        <v>65.157174400000002</v>
      </c>
      <c r="S512" s="15"/>
      <c r="T512" s="3" t="s">
        <v>15</v>
      </c>
      <c r="U512" s="15" t="s">
        <v>119</v>
      </c>
      <c r="V512" s="15" t="str">
        <f>VLOOKUP($A512, Assignments!$J:$K, 2, FALSE)</f>
        <v>Aakash</v>
      </c>
    </row>
    <row r="513" spans="1:22">
      <c r="A513" s="14" t="s">
        <v>440</v>
      </c>
      <c r="B513" s="6">
        <v>2017</v>
      </c>
      <c r="C513" s="6">
        <v>6</v>
      </c>
      <c r="D513" s="6">
        <v>128.4</v>
      </c>
      <c r="E513" s="15"/>
      <c r="F513" s="7">
        <v>4.6728970000000002E-2</v>
      </c>
      <c r="G513" s="16"/>
      <c r="H513" s="16">
        <v>1.8413000000000001E-5</v>
      </c>
      <c r="I513" s="16">
        <v>1.4341000000000001E-7</v>
      </c>
      <c r="J513" s="16"/>
      <c r="K513" s="16">
        <v>9.6780430299999995</v>
      </c>
      <c r="L513" s="7">
        <v>7.5374170000000004E-2</v>
      </c>
      <c r="M513" s="16"/>
      <c r="N513" s="7">
        <v>6.7208600000000004E-3</v>
      </c>
      <c r="O513" s="9">
        <v>5.2342999999999997E-5</v>
      </c>
      <c r="P513" s="15"/>
      <c r="Q513" s="10">
        <v>4343.8116200000004</v>
      </c>
      <c r="R513" s="15">
        <v>33.830308600000002</v>
      </c>
      <c r="S513" s="15"/>
      <c r="T513" s="3" t="s">
        <v>15</v>
      </c>
      <c r="U513" s="15" t="s">
        <v>441</v>
      </c>
      <c r="V513" s="15" t="str">
        <f>VLOOKUP($A513, Assignments!$J:$K, 2, FALSE)</f>
        <v>Payman</v>
      </c>
    </row>
    <row r="514" spans="1:22">
      <c r="A514" s="14" t="s">
        <v>440</v>
      </c>
      <c r="B514" s="6">
        <v>2018</v>
      </c>
      <c r="C514" s="6">
        <v>9.93</v>
      </c>
      <c r="D514" s="6">
        <v>128.4</v>
      </c>
      <c r="E514" s="15"/>
      <c r="F514" s="7">
        <v>7.7336450000000001E-2</v>
      </c>
      <c r="G514" s="16"/>
      <c r="H514" s="16">
        <v>3.0474E-5</v>
      </c>
      <c r="I514" s="16">
        <v>2.3734000000000001E-7</v>
      </c>
      <c r="J514" s="16"/>
      <c r="K514" s="16">
        <v>16.0171612</v>
      </c>
      <c r="L514" s="7">
        <v>0.12474425</v>
      </c>
      <c r="M514" s="16"/>
      <c r="N514" s="7">
        <v>1.1123030000000001E-2</v>
      </c>
      <c r="O514" s="9">
        <v>8.6627999999999998E-5</v>
      </c>
      <c r="P514" s="15"/>
      <c r="Q514" s="10">
        <v>7189.0082400000001</v>
      </c>
      <c r="R514" s="15">
        <v>55.989160699999999</v>
      </c>
      <c r="S514" s="15"/>
      <c r="T514" s="3" t="s">
        <v>15</v>
      </c>
      <c r="U514" s="15" t="s">
        <v>441</v>
      </c>
      <c r="V514" s="15" t="str">
        <f>VLOOKUP($A514, Assignments!$J:$K, 2, FALSE)</f>
        <v>Payman</v>
      </c>
    </row>
    <row r="515" spans="1:22" ht="90">
      <c r="A515" s="14" t="s">
        <v>440</v>
      </c>
      <c r="B515" s="6">
        <v>2020</v>
      </c>
      <c r="C515" s="6">
        <v>0.22</v>
      </c>
      <c r="D515" s="6">
        <v>128.4</v>
      </c>
      <c r="E515" s="15"/>
      <c r="F515" s="7">
        <v>1.7133999999999999E-3</v>
      </c>
      <c r="G515" s="16"/>
      <c r="H515" s="16">
        <v>6.7515999999999997E-7</v>
      </c>
      <c r="I515" s="16">
        <v>5.2581999999999999E-9</v>
      </c>
      <c r="J515" s="16"/>
      <c r="K515" s="16">
        <v>0.35486158000000001</v>
      </c>
      <c r="L515" s="7">
        <v>2.7637199999999999E-3</v>
      </c>
      <c r="M515" s="16"/>
      <c r="N515" s="7">
        <v>2.4643000000000001E-4</v>
      </c>
      <c r="O515" s="9">
        <v>1.9192000000000002E-6</v>
      </c>
      <c r="P515" s="15"/>
      <c r="Q515" s="10">
        <v>159.27309299999999</v>
      </c>
      <c r="R515" s="15">
        <v>1.2404446499999999</v>
      </c>
      <c r="S515" s="15"/>
      <c r="T515" s="3" t="s">
        <v>15</v>
      </c>
      <c r="U515" s="17" t="s">
        <v>442</v>
      </c>
      <c r="V515" s="15" t="str">
        <f>VLOOKUP($A515, Assignments!$J:$K, 2, FALSE)</f>
        <v>Payman</v>
      </c>
    </row>
    <row r="516" spans="1:22" ht="90">
      <c r="A516" s="14" t="s">
        <v>440</v>
      </c>
      <c r="B516" s="6">
        <v>2021</v>
      </c>
      <c r="C516" s="6">
        <v>0.44</v>
      </c>
      <c r="D516" s="6">
        <v>128.4</v>
      </c>
      <c r="E516" s="15"/>
      <c r="F516" s="7">
        <v>3.4267899999999999E-3</v>
      </c>
      <c r="G516" s="16"/>
      <c r="H516" s="16">
        <v>1.3503E-6</v>
      </c>
      <c r="I516" s="16">
        <v>1.0516E-8</v>
      </c>
      <c r="J516" s="16"/>
      <c r="K516" s="16">
        <v>0.70972316000000002</v>
      </c>
      <c r="L516" s="7">
        <v>5.5274399999999998E-3</v>
      </c>
      <c r="M516" s="16"/>
      <c r="N516" s="7">
        <v>4.9286000000000002E-4</v>
      </c>
      <c r="O516" s="9">
        <v>3.8384999999999998E-6</v>
      </c>
      <c r="P516" s="15"/>
      <c r="Q516" s="10">
        <v>318.54618599999998</v>
      </c>
      <c r="R516" s="15">
        <v>2.4808892999999999</v>
      </c>
      <c r="S516" s="15"/>
      <c r="T516" s="3" t="s">
        <v>15</v>
      </c>
      <c r="U516" s="17" t="s">
        <v>442</v>
      </c>
      <c r="V516" s="15" t="str">
        <f>VLOOKUP($A516, Assignments!$J:$K, 2, FALSE)</f>
        <v>Payman</v>
      </c>
    </row>
    <row r="517" spans="1:22">
      <c r="A517" s="14" t="s">
        <v>443</v>
      </c>
      <c r="B517" s="6">
        <v>2017</v>
      </c>
      <c r="C517" s="6">
        <v>5.5244000000000001E-2</v>
      </c>
      <c r="D517" s="6">
        <v>15</v>
      </c>
      <c r="E517" s="15"/>
      <c r="F517" s="7">
        <v>3.6829300000000001E-3</v>
      </c>
      <c r="G517" s="16"/>
      <c r="H517" s="16">
        <v>1.6953999999999999E-7</v>
      </c>
      <c r="I517" s="16">
        <v>1.1303E-8</v>
      </c>
      <c r="J517" s="16"/>
      <c r="K517" s="16">
        <v>8.9108969999999996E-2</v>
      </c>
      <c r="L517" s="7">
        <v>5.9405999999999999E-3</v>
      </c>
      <c r="M517" s="16"/>
      <c r="N517" s="7">
        <v>6.1880999999999999E-5</v>
      </c>
      <c r="O517" s="9">
        <v>4.1254000000000003E-6</v>
      </c>
      <c r="P517" s="15"/>
      <c r="Q517" s="10">
        <v>39.994921599999998</v>
      </c>
      <c r="R517" s="15">
        <v>2.6663280999999999</v>
      </c>
      <c r="S517" s="15"/>
      <c r="T517" s="3" t="s">
        <v>15</v>
      </c>
      <c r="U517" s="15" t="s">
        <v>119</v>
      </c>
      <c r="V517" s="15" t="str">
        <f>VLOOKUP($A517, Assignments!$J:$K, 2, FALSE)</f>
        <v>Aakash</v>
      </c>
    </row>
    <row r="518" spans="1:22">
      <c r="A518" s="14" t="s">
        <v>443</v>
      </c>
      <c r="B518" s="6">
        <v>2018</v>
      </c>
      <c r="C518" s="6">
        <v>4.1426999999999999E-2</v>
      </c>
      <c r="D518" s="6">
        <v>15</v>
      </c>
      <c r="E518" s="15"/>
      <c r="F518" s="7">
        <v>2.7618E-3</v>
      </c>
      <c r="G518" s="16"/>
      <c r="H518" s="16">
        <v>1.2713E-7</v>
      </c>
      <c r="I518" s="16">
        <v>8.4756999999999996E-9</v>
      </c>
      <c r="J518" s="16"/>
      <c r="K518" s="16">
        <v>6.6822049999999994E-2</v>
      </c>
      <c r="L518" s="7">
        <v>4.4548000000000001E-3</v>
      </c>
      <c r="M518" s="16"/>
      <c r="N518" s="7">
        <v>4.6403999999999998E-5</v>
      </c>
      <c r="O518" s="9">
        <v>3.0935999999999999E-6</v>
      </c>
      <c r="P518" s="15"/>
      <c r="Q518" s="10">
        <v>29.991847400000001</v>
      </c>
      <c r="R518" s="15">
        <v>1.99945649</v>
      </c>
      <c r="S518" s="15"/>
      <c r="T518" s="3" t="s">
        <v>15</v>
      </c>
      <c r="U518" s="15" t="s">
        <v>119</v>
      </c>
      <c r="V518" s="15" t="str">
        <f>VLOOKUP($A518, Assignments!$J:$K, 2, FALSE)</f>
        <v>Aakash</v>
      </c>
    </row>
    <row r="519" spans="1:22">
      <c r="A519" s="14" t="s">
        <v>443</v>
      </c>
      <c r="B519" s="6">
        <v>2019</v>
      </c>
      <c r="C519" s="6">
        <v>4.1426999999999999E-2</v>
      </c>
      <c r="D519" s="6">
        <v>15</v>
      </c>
      <c r="E519" s="15"/>
      <c r="F519" s="7">
        <v>2.7618E-3</v>
      </c>
      <c r="G519" s="16"/>
      <c r="H519" s="16">
        <v>1.2713E-7</v>
      </c>
      <c r="I519" s="16">
        <v>8.4756999999999996E-9</v>
      </c>
      <c r="J519" s="16"/>
      <c r="K519" s="16">
        <v>6.6822049999999994E-2</v>
      </c>
      <c r="L519" s="7">
        <v>4.4548000000000001E-3</v>
      </c>
      <c r="M519" s="16"/>
      <c r="N519" s="7">
        <v>4.6403999999999998E-5</v>
      </c>
      <c r="O519" s="9">
        <v>3.0935999999999999E-6</v>
      </c>
      <c r="P519" s="15"/>
      <c r="Q519" s="10">
        <v>29.991847400000001</v>
      </c>
      <c r="R519" s="15">
        <v>1.99945649</v>
      </c>
      <c r="S519" s="15"/>
      <c r="T519" s="3" t="s">
        <v>15</v>
      </c>
      <c r="U519" s="15" t="s">
        <v>119</v>
      </c>
      <c r="V519" s="15" t="str">
        <f>VLOOKUP($A519, Assignments!$J:$K, 2, FALSE)</f>
        <v>Aakash</v>
      </c>
    </row>
    <row r="520" spans="1:22">
      <c r="A520" s="14" t="s">
        <v>443</v>
      </c>
      <c r="B520" s="6">
        <v>2020</v>
      </c>
      <c r="C520" s="6">
        <v>4.1426999999999999E-2</v>
      </c>
      <c r="D520" s="6">
        <v>15</v>
      </c>
      <c r="E520" s="15"/>
      <c r="F520" s="7">
        <v>2.7618E-3</v>
      </c>
      <c r="G520" s="16"/>
      <c r="H520" s="16">
        <v>1.2713E-7</v>
      </c>
      <c r="I520" s="16">
        <v>8.4756999999999996E-9</v>
      </c>
      <c r="J520" s="16"/>
      <c r="K520" s="16">
        <v>6.6822049999999994E-2</v>
      </c>
      <c r="L520" s="7">
        <v>4.4548000000000001E-3</v>
      </c>
      <c r="M520" s="16"/>
      <c r="N520" s="7">
        <v>4.6403999999999998E-5</v>
      </c>
      <c r="O520" s="9">
        <v>3.0935999999999999E-6</v>
      </c>
      <c r="P520" s="15"/>
      <c r="Q520" s="10">
        <v>29.991847400000001</v>
      </c>
      <c r="R520" s="15">
        <v>1.99945649</v>
      </c>
      <c r="S520" s="15"/>
      <c r="T520" s="3" t="s">
        <v>15</v>
      </c>
      <c r="U520" s="15" t="s">
        <v>119</v>
      </c>
      <c r="V520" s="15" t="str">
        <f>VLOOKUP($A520, Assignments!$J:$K, 2, FALSE)</f>
        <v>Aakash</v>
      </c>
    </row>
    <row r="521" spans="1:22">
      <c r="A521" s="14" t="s">
        <v>444</v>
      </c>
      <c r="B521" s="6">
        <v>2017</v>
      </c>
      <c r="C521" s="6">
        <v>3.2</v>
      </c>
      <c r="D521" s="6">
        <v>36.9</v>
      </c>
      <c r="E521" s="15"/>
      <c r="F521" s="7">
        <v>8.6720870000000005E-2</v>
      </c>
      <c r="G521" s="16"/>
      <c r="H521" s="16">
        <v>9.8204E-6</v>
      </c>
      <c r="I521" s="16">
        <v>2.6614000000000003E-7</v>
      </c>
      <c r="J521" s="16"/>
      <c r="K521" s="16">
        <v>5.1616229499999999</v>
      </c>
      <c r="L521" s="7">
        <v>0.13988138</v>
      </c>
      <c r="M521" s="16"/>
      <c r="N521" s="7">
        <v>3.5844599999999998E-3</v>
      </c>
      <c r="O521" s="9">
        <v>9.7139999999999995E-5</v>
      </c>
      <c r="P521" s="15"/>
      <c r="Q521" s="10">
        <v>2316.6995299999999</v>
      </c>
      <c r="R521" s="15">
        <v>62.783185199999998</v>
      </c>
      <c r="S521" s="15"/>
      <c r="T521" s="3" t="s">
        <v>15</v>
      </c>
      <c r="U521" s="15" t="s">
        <v>119</v>
      </c>
      <c r="V521" s="15" t="str">
        <f>VLOOKUP($A521, Assignments!$J:$K, 2, FALSE)</f>
        <v>Aakash</v>
      </c>
    </row>
    <row r="522" spans="1:22">
      <c r="A522" s="14" t="s">
        <v>445</v>
      </c>
      <c r="B522" s="6">
        <v>2018</v>
      </c>
      <c r="C522" s="6">
        <v>2.31</v>
      </c>
      <c r="D522" s="6">
        <v>26</v>
      </c>
      <c r="E522" s="15"/>
      <c r="F522" s="7">
        <v>8.8846149999999999E-2</v>
      </c>
      <c r="G522" s="16"/>
      <c r="H522" s="16">
        <v>7.0890999999999996E-6</v>
      </c>
      <c r="I522" s="16">
        <v>2.7266000000000001E-7</v>
      </c>
      <c r="J522" s="16"/>
      <c r="K522" s="16">
        <v>3.7260465699999998</v>
      </c>
      <c r="L522" s="7">
        <v>0.14330947999999999</v>
      </c>
      <c r="M522" s="16"/>
      <c r="N522" s="7">
        <v>2.5875300000000002E-3</v>
      </c>
      <c r="O522" s="9">
        <v>9.9519999999999996E-5</v>
      </c>
      <c r="P522" s="15"/>
      <c r="Q522" s="10">
        <v>1672.3674799999999</v>
      </c>
      <c r="R522" s="15">
        <v>64.321826000000001</v>
      </c>
      <c r="S522" s="15"/>
      <c r="T522" s="3" t="s">
        <v>15</v>
      </c>
      <c r="U522" s="15" t="s">
        <v>119</v>
      </c>
      <c r="V522" s="15" t="str">
        <f>VLOOKUP($A522, Assignments!$J:$K, 2, FALSE)</f>
        <v>Aakash</v>
      </c>
    </row>
    <row r="523" spans="1:22">
      <c r="A523" s="14" t="s">
        <v>445</v>
      </c>
      <c r="B523" s="6">
        <v>2019</v>
      </c>
      <c r="C523" s="6">
        <v>1.6379999999999999</v>
      </c>
      <c r="D523" s="6">
        <v>26</v>
      </c>
      <c r="E523" s="15"/>
      <c r="F523" s="7">
        <v>6.3E-2</v>
      </c>
      <c r="G523" s="16"/>
      <c r="H523" s="16">
        <v>5.0267999999999999E-6</v>
      </c>
      <c r="I523" s="16">
        <v>1.9334000000000001E-7</v>
      </c>
      <c r="J523" s="16"/>
      <c r="K523" s="16">
        <v>2.6421057499999998</v>
      </c>
      <c r="L523" s="7">
        <v>0.10161945</v>
      </c>
      <c r="M523" s="16"/>
      <c r="N523" s="7">
        <v>1.8347999999999999E-3</v>
      </c>
      <c r="O523" s="9">
        <v>7.0568999999999995E-5</v>
      </c>
      <c r="P523" s="15"/>
      <c r="Q523" s="10">
        <v>1185.8605700000001</v>
      </c>
      <c r="R523" s="15">
        <v>45.610022100000002</v>
      </c>
      <c r="S523" s="15"/>
      <c r="T523" s="3" t="s">
        <v>15</v>
      </c>
      <c r="U523" s="15" t="s">
        <v>119</v>
      </c>
      <c r="V523" s="15" t="str">
        <f>VLOOKUP($A523, Assignments!$J:$K, 2, FALSE)</f>
        <v>Aakash</v>
      </c>
    </row>
    <row r="524" spans="1:22">
      <c r="A524" s="14" t="s">
        <v>445</v>
      </c>
      <c r="B524" s="6">
        <v>2022</v>
      </c>
      <c r="C524" s="6">
        <v>2.52</v>
      </c>
      <c r="D524" s="6">
        <v>26</v>
      </c>
      <c r="E524" s="15"/>
      <c r="F524" s="7">
        <v>9.6923079999999995E-2</v>
      </c>
      <c r="G524" s="16"/>
      <c r="H524" s="16">
        <v>7.7336E-6</v>
      </c>
      <c r="I524" s="16">
        <v>2.9745000000000001E-7</v>
      </c>
      <c r="J524" s="16"/>
      <c r="K524" s="16">
        <v>4.06477807</v>
      </c>
      <c r="L524" s="7">
        <v>0.15633762000000001</v>
      </c>
      <c r="M524" s="16"/>
      <c r="N524" s="7">
        <v>2.8227600000000001E-3</v>
      </c>
      <c r="O524" s="6">
        <v>1.0857E-4</v>
      </c>
      <c r="P524" s="15"/>
      <c r="Q524" s="10">
        <v>1824.4008799999999</v>
      </c>
      <c r="R524" s="15">
        <v>70.169264699999999</v>
      </c>
      <c r="S524" s="15"/>
      <c r="T524" s="3" t="s">
        <v>15</v>
      </c>
      <c r="U524" s="15" t="s">
        <v>119</v>
      </c>
      <c r="V524" s="15" t="str">
        <f>VLOOKUP($A524, Assignments!$J:$K, 2, FALSE)</f>
        <v>Aakash</v>
      </c>
    </row>
    <row r="525" spans="1:22">
      <c r="A525" s="14" t="s">
        <v>444</v>
      </c>
      <c r="B525" s="6">
        <v>2018</v>
      </c>
      <c r="C525" s="6">
        <v>3.5</v>
      </c>
      <c r="D525" s="6">
        <v>36.9</v>
      </c>
      <c r="E525" s="15"/>
      <c r="F525" s="7">
        <v>9.4850950000000003E-2</v>
      </c>
      <c r="G525" s="16"/>
      <c r="H525" s="16">
        <v>1.0740999999999999E-5</v>
      </c>
      <c r="I525" s="16">
        <v>2.9108999999999999E-7</v>
      </c>
      <c r="J525" s="16"/>
      <c r="K525" s="16">
        <v>5.6455251000000004</v>
      </c>
      <c r="L525" s="7">
        <v>0.15299525999999999</v>
      </c>
      <c r="M525" s="16"/>
      <c r="N525" s="7">
        <v>3.9205000000000004E-3</v>
      </c>
      <c r="O525" s="6">
        <v>1.0624999999999999E-4</v>
      </c>
      <c r="P525" s="15"/>
      <c r="Q525" s="10">
        <v>2533.8901099999998</v>
      </c>
      <c r="R525" s="15">
        <v>68.669108800000004</v>
      </c>
      <c r="S525" s="15"/>
      <c r="T525" s="3" t="s">
        <v>15</v>
      </c>
      <c r="U525" s="15" t="s">
        <v>119</v>
      </c>
      <c r="V525" s="15" t="str">
        <f>VLOOKUP($A525, Assignments!$J:$K, 2, FALSE)</f>
        <v>Aakash</v>
      </c>
    </row>
    <row r="526" spans="1:22">
      <c r="A526" s="14" t="s">
        <v>444</v>
      </c>
      <c r="B526" s="6">
        <v>2019</v>
      </c>
      <c r="C526" s="6">
        <v>2.2000000000000002</v>
      </c>
      <c r="D526" s="6">
        <v>36.9</v>
      </c>
      <c r="E526" s="15"/>
      <c r="F526" s="7">
        <v>5.9620600000000003E-2</v>
      </c>
      <c r="G526" s="16"/>
      <c r="H526" s="16">
        <v>6.7515999999999999E-6</v>
      </c>
      <c r="I526" s="16">
        <v>1.8297E-7</v>
      </c>
      <c r="J526" s="16"/>
      <c r="K526" s="16">
        <v>3.54861578</v>
      </c>
      <c r="L526" s="7">
        <v>9.6168450000000003E-2</v>
      </c>
      <c r="M526" s="16"/>
      <c r="N526" s="7">
        <v>2.4643199999999999E-3</v>
      </c>
      <c r="O526" s="9">
        <v>6.6784000000000003E-5</v>
      </c>
      <c r="P526" s="15"/>
      <c r="Q526" s="10">
        <v>1592.7309299999999</v>
      </c>
      <c r="R526" s="15">
        <v>43.163439799999999</v>
      </c>
      <c r="S526" s="15"/>
      <c r="T526" s="3" t="s">
        <v>15</v>
      </c>
      <c r="U526" s="15" t="s">
        <v>119</v>
      </c>
      <c r="V526" s="15" t="str">
        <f>VLOOKUP($A526, Assignments!$J:$K, 2, FALSE)</f>
        <v>Aakash</v>
      </c>
    </row>
    <row r="527" spans="1:22">
      <c r="A527" s="14" t="s">
        <v>446</v>
      </c>
      <c r="B527" s="6">
        <v>2020</v>
      </c>
      <c r="C527" s="6">
        <v>1</v>
      </c>
      <c r="D527" s="6">
        <v>41.9</v>
      </c>
      <c r="E527" s="15"/>
      <c r="F527" s="7">
        <v>2.3866350000000001E-2</v>
      </c>
      <c r="G527" s="16"/>
      <c r="H527" s="16">
        <v>3.0689E-6</v>
      </c>
      <c r="I527" s="16">
        <v>7.3243000000000003E-8</v>
      </c>
      <c r="J527" s="16"/>
      <c r="K527" s="16">
        <v>1.6130071699999999</v>
      </c>
      <c r="L527" s="7">
        <v>3.8496589999999997E-2</v>
      </c>
      <c r="M527" s="16"/>
      <c r="N527" s="7">
        <v>1.1201399999999999E-3</v>
      </c>
      <c r="O527" s="9">
        <v>2.6733999999999998E-5</v>
      </c>
      <c r="P527" s="15"/>
      <c r="Q527" s="10">
        <v>723.96860400000003</v>
      </c>
      <c r="R527" s="15">
        <v>17.278486999999998</v>
      </c>
      <c r="S527" s="15"/>
      <c r="T527" s="3" t="s">
        <v>15</v>
      </c>
      <c r="U527" s="15" t="s">
        <v>119</v>
      </c>
      <c r="V527" s="15" t="str">
        <f>VLOOKUP($A527, Assignments!$J:$K, 2, FALSE)</f>
        <v>Aakash</v>
      </c>
    </row>
    <row r="528" spans="1:22">
      <c r="A528" s="14" t="s">
        <v>447</v>
      </c>
      <c r="B528" s="6">
        <v>2018</v>
      </c>
      <c r="C528" s="6">
        <v>2.2370000000000001</v>
      </c>
      <c r="D528" s="6">
        <v>43.5</v>
      </c>
      <c r="E528" s="15"/>
      <c r="F528" s="7">
        <v>5.1425289999999999E-2</v>
      </c>
      <c r="G528" s="16"/>
      <c r="H528" s="16">
        <v>6.8650999999999997E-6</v>
      </c>
      <c r="I528" s="16">
        <v>1.5781999999999999E-7</v>
      </c>
      <c r="J528" s="16"/>
      <c r="K528" s="16">
        <v>3.6082970400000001</v>
      </c>
      <c r="L528" s="7">
        <v>8.294936E-2</v>
      </c>
      <c r="M528" s="16"/>
      <c r="N528" s="7">
        <v>2.5057600000000001E-3</v>
      </c>
      <c r="O528" s="9">
        <v>5.7603999999999999E-5</v>
      </c>
      <c r="P528" s="15"/>
      <c r="Q528" s="10">
        <v>1619.5177699999999</v>
      </c>
      <c r="R528" s="15">
        <v>37.230293500000002</v>
      </c>
      <c r="S528" s="15"/>
      <c r="T528" s="3" t="s">
        <v>15</v>
      </c>
      <c r="U528" s="15" t="s">
        <v>448</v>
      </c>
      <c r="V528" s="15" t="str">
        <f>VLOOKUP($A528, Assignments!$J:$K, 2, FALSE)</f>
        <v>Jacob</v>
      </c>
    </row>
    <row r="529" spans="1:22">
      <c r="A529" s="14" t="s">
        <v>447</v>
      </c>
      <c r="B529" s="6">
        <v>2019</v>
      </c>
      <c r="C529" s="6">
        <v>0.71899999999999997</v>
      </c>
      <c r="D529" s="6">
        <v>43.5</v>
      </c>
      <c r="E529" s="15"/>
      <c r="F529" s="7">
        <v>1.652874E-2</v>
      </c>
      <c r="G529" s="16"/>
      <c r="H529" s="16">
        <v>2.2065E-6</v>
      </c>
      <c r="I529" s="16">
        <v>5.0724999999999999E-8</v>
      </c>
      <c r="J529" s="16"/>
      <c r="K529" s="16">
        <v>1.15975216</v>
      </c>
      <c r="L529" s="7">
        <v>2.6660969999999999E-2</v>
      </c>
      <c r="M529" s="16"/>
      <c r="N529" s="7">
        <v>8.0537999999999996E-4</v>
      </c>
      <c r="O529" s="9">
        <v>1.8515000000000001E-5</v>
      </c>
      <c r="P529" s="15"/>
      <c r="Q529" s="10">
        <v>520.53342599999996</v>
      </c>
      <c r="R529" s="15">
        <v>11.9662857</v>
      </c>
      <c r="S529" s="15"/>
      <c r="T529" s="3" t="s">
        <v>15</v>
      </c>
      <c r="U529" s="15"/>
      <c r="V529" s="15" t="str">
        <f>VLOOKUP($A529, Assignments!$J:$K, 2, FALSE)</f>
        <v>Jacob</v>
      </c>
    </row>
    <row r="530" spans="1:22">
      <c r="A530" s="14" t="s">
        <v>447</v>
      </c>
      <c r="B530" s="6">
        <v>2020</v>
      </c>
      <c r="C530" s="6">
        <v>6.0999999999999999E-2</v>
      </c>
      <c r="D530" s="6">
        <v>43.5</v>
      </c>
      <c r="E530" s="15"/>
      <c r="F530" s="7">
        <v>1.4023E-3</v>
      </c>
      <c r="G530" s="16"/>
      <c r="H530" s="16">
        <v>1.8720000000000001E-7</v>
      </c>
      <c r="I530" s="16">
        <v>4.3035000000000003E-9</v>
      </c>
      <c r="J530" s="16"/>
      <c r="K530" s="16">
        <v>9.8393439999999999E-2</v>
      </c>
      <c r="L530" s="7">
        <v>2.2619200000000002E-3</v>
      </c>
      <c r="M530" s="16"/>
      <c r="N530" s="7">
        <v>6.8329000000000003E-5</v>
      </c>
      <c r="O530" s="9">
        <v>1.5708000000000001E-6</v>
      </c>
      <c r="P530" s="15"/>
      <c r="Q530" s="10">
        <v>44.162084900000004</v>
      </c>
      <c r="R530" s="15">
        <v>1.0152203399999999</v>
      </c>
      <c r="S530" s="15"/>
      <c r="T530" s="3" t="s">
        <v>15</v>
      </c>
      <c r="U530" s="15"/>
      <c r="V530" s="15" t="str">
        <f>VLOOKUP($A530, Assignments!$J:$K, 2, FALSE)</f>
        <v>Jacob</v>
      </c>
    </row>
    <row r="531" spans="1:22">
      <c r="A531" s="14" t="s">
        <v>449</v>
      </c>
      <c r="B531" s="6">
        <v>2017</v>
      </c>
      <c r="C531" s="6">
        <v>9.9</v>
      </c>
      <c r="D531" s="6">
        <v>105</v>
      </c>
      <c r="E531" s="15"/>
      <c r="F531" s="7">
        <v>9.4285709999999995E-2</v>
      </c>
      <c r="G531" s="16"/>
      <c r="H531" s="16">
        <v>3.0382000000000002E-5</v>
      </c>
      <c r="I531" s="16">
        <v>2.8934999999999998E-7</v>
      </c>
      <c r="J531" s="16"/>
      <c r="K531" s="16">
        <v>15.968771</v>
      </c>
      <c r="L531" s="7">
        <v>0.15208352999999999</v>
      </c>
      <c r="M531" s="16"/>
      <c r="N531" s="7">
        <v>1.1089419999999999E-2</v>
      </c>
      <c r="O531" s="6">
        <v>1.0561E-4</v>
      </c>
      <c r="P531" s="15"/>
      <c r="Q531" s="10">
        <v>7167.2891799999998</v>
      </c>
      <c r="R531" s="15">
        <v>68.259896999999995</v>
      </c>
      <c r="S531" s="15"/>
      <c r="T531" s="3" t="s">
        <v>15</v>
      </c>
      <c r="U531" s="15" t="s">
        <v>450</v>
      </c>
      <c r="V531" s="15" t="str">
        <f>VLOOKUP($A531, Assignments!$J:$K, 2, FALSE)</f>
        <v>Jacob</v>
      </c>
    </row>
    <row r="532" spans="1:22">
      <c r="A532" s="14" t="s">
        <v>449</v>
      </c>
      <c r="B532" s="6">
        <v>2019</v>
      </c>
      <c r="C532" s="6">
        <v>0.34</v>
      </c>
      <c r="D532" s="6">
        <v>105</v>
      </c>
      <c r="E532" s="15"/>
      <c r="F532" s="7">
        <v>3.2380999999999998E-3</v>
      </c>
      <c r="G532" s="16"/>
      <c r="H532" s="16">
        <v>1.0434E-6</v>
      </c>
      <c r="I532" s="16">
        <v>9.9372999999999996E-9</v>
      </c>
      <c r="J532" s="16"/>
      <c r="K532" s="16">
        <v>0.54842243999999996</v>
      </c>
      <c r="L532" s="7">
        <v>5.2230699999999998E-3</v>
      </c>
      <c r="M532" s="16"/>
      <c r="N532" s="7">
        <v>3.8085000000000001E-4</v>
      </c>
      <c r="O532" s="9">
        <v>3.6271E-6</v>
      </c>
      <c r="P532" s="15"/>
      <c r="Q532" s="10">
        <v>246.149325</v>
      </c>
      <c r="R532" s="15">
        <v>2.3442792899999998</v>
      </c>
      <c r="S532" s="15"/>
      <c r="T532" s="3" t="s">
        <v>15</v>
      </c>
      <c r="U532" s="15" t="s">
        <v>451</v>
      </c>
      <c r="V532" s="15" t="str">
        <f>VLOOKUP($A532, Assignments!$J:$K, 2, FALSE)</f>
        <v>Jacob</v>
      </c>
    </row>
    <row r="533" spans="1:22">
      <c r="A533" s="14" t="s">
        <v>449</v>
      </c>
      <c r="B533" s="6">
        <v>2021</v>
      </c>
      <c r="C533" s="6">
        <v>1.8</v>
      </c>
      <c r="D533" s="6">
        <v>105</v>
      </c>
      <c r="E533" s="15"/>
      <c r="F533" s="7">
        <v>1.7142859999999999E-2</v>
      </c>
      <c r="G533" s="16"/>
      <c r="H533" s="16">
        <v>5.524E-6</v>
      </c>
      <c r="I533" s="16">
        <v>5.2608999999999998E-8</v>
      </c>
      <c r="J533" s="16"/>
      <c r="K533" s="16">
        <v>2.9034129100000001</v>
      </c>
      <c r="L533" s="7">
        <v>2.765155E-2</v>
      </c>
      <c r="M533" s="16"/>
      <c r="N533" s="7">
        <v>2.0162600000000002E-3</v>
      </c>
      <c r="O533" s="9">
        <v>1.9202E-5</v>
      </c>
      <c r="P533" s="15"/>
      <c r="Q533" s="10">
        <v>1303.1434899999999</v>
      </c>
      <c r="R533" s="15">
        <v>12.4108904</v>
      </c>
      <c r="S533" s="15"/>
      <c r="T533" s="3" t="s">
        <v>15</v>
      </c>
      <c r="U533" s="15"/>
      <c r="V533" s="15" t="str">
        <f>VLOOKUP($A533, Assignments!$J:$K, 2, FALSE)</f>
        <v>Jacob</v>
      </c>
    </row>
    <row r="534" spans="1:22">
      <c r="A534" s="14" t="s">
        <v>452</v>
      </c>
      <c r="B534" s="6">
        <v>2017</v>
      </c>
      <c r="C534" s="6">
        <v>0.28000000000000003</v>
      </c>
      <c r="D534" s="6">
        <v>46.9</v>
      </c>
      <c r="E534" s="15"/>
      <c r="F534" s="7">
        <v>5.9701499999999996E-3</v>
      </c>
      <c r="G534" s="16"/>
      <c r="H534" s="16">
        <v>8.5929000000000001E-7</v>
      </c>
      <c r="I534" s="16">
        <v>1.8322E-8</v>
      </c>
      <c r="J534" s="16"/>
      <c r="K534" s="16">
        <v>0.45164200999999998</v>
      </c>
      <c r="L534" s="7">
        <v>9.6298900000000003E-3</v>
      </c>
      <c r="M534" s="16"/>
      <c r="N534" s="7">
        <v>3.1364000000000001E-4</v>
      </c>
      <c r="O534" s="9">
        <v>6.6873999999999997E-6</v>
      </c>
      <c r="P534" s="15"/>
      <c r="Q534" s="10">
        <v>202.711209</v>
      </c>
      <c r="R534" s="15">
        <v>4.3222006200000003</v>
      </c>
      <c r="S534" s="15"/>
      <c r="T534" s="3" t="s">
        <v>15</v>
      </c>
      <c r="U534" s="15" t="s">
        <v>119</v>
      </c>
      <c r="V534" s="15" t="str">
        <f>VLOOKUP($A534, Assignments!$J:$K, 2, FALSE)</f>
        <v>Aakash</v>
      </c>
    </row>
    <row r="535" spans="1:22">
      <c r="A535" s="14" t="s">
        <v>452</v>
      </c>
      <c r="B535" s="6">
        <v>2018</v>
      </c>
      <c r="C535" s="6">
        <v>0.28000000000000003</v>
      </c>
      <c r="D535" s="6">
        <v>46.9</v>
      </c>
      <c r="E535" s="15"/>
      <c r="F535" s="7">
        <v>5.9701499999999996E-3</v>
      </c>
      <c r="G535" s="16"/>
      <c r="H535" s="16">
        <v>8.5929000000000001E-7</v>
      </c>
      <c r="I535" s="16">
        <v>1.8322E-8</v>
      </c>
      <c r="J535" s="16"/>
      <c r="K535" s="16">
        <v>0.45164200999999998</v>
      </c>
      <c r="L535" s="7">
        <v>9.6298900000000003E-3</v>
      </c>
      <c r="M535" s="16"/>
      <c r="N535" s="7">
        <v>3.1364000000000001E-4</v>
      </c>
      <c r="O535" s="9">
        <v>6.6873999999999997E-6</v>
      </c>
      <c r="P535" s="15"/>
      <c r="Q535" s="10">
        <v>202.711209</v>
      </c>
      <c r="R535" s="15">
        <v>4.3222006200000003</v>
      </c>
      <c r="S535" s="15"/>
      <c r="T535" s="3" t="s">
        <v>15</v>
      </c>
      <c r="U535" s="15" t="s">
        <v>119</v>
      </c>
      <c r="V535" s="15" t="str">
        <f>VLOOKUP($A535, Assignments!$J:$K, 2, FALSE)</f>
        <v>Aakash</v>
      </c>
    </row>
    <row r="536" spans="1:22">
      <c r="A536" s="14" t="s">
        <v>452</v>
      </c>
      <c r="B536" s="6">
        <v>2022</v>
      </c>
      <c r="C536" s="6">
        <v>0.195828</v>
      </c>
      <c r="D536" s="6">
        <v>46.9</v>
      </c>
      <c r="E536" s="15"/>
      <c r="F536" s="7">
        <v>4.1754399999999999E-3</v>
      </c>
      <c r="G536" s="16"/>
      <c r="H536" s="16">
        <v>6.0096999999999996E-7</v>
      </c>
      <c r="I536" s="16">
        <v>1.2814E-8</v>
      </c>
      <c r="J536" s="16"/>
      <c r="K536" s="16">
        <v>0.31587197</v>
      </c>
      <c r="L536" s="7">
        <v>6.7350099999999996E-3</v>
      </c>
      <c r="M536" s="16"/>
      <c r="N536" s="7">
        <v>2.1935999999999999E-4</v>
      </c>
      <c r="O536" s="9">
        <v>4.6770999999999997E-6</v>
      </c>
      <c r="P536" s="15"/>
      <c r="Q536" s="10">
        <v>141.773324</v>
      </c>
      <c r="R536" s="15">
        <v>3.02288537</v>
      </c>
      <c r="S536" s="15"/>
      <c r="T536" s="3" t="s">
        <v>15</v>
      </c>
      <c r="U536" s="15" t="s">
        <v>119</v>
      </c>
      <c r="V536" s="15" t="str">
        <f>VLOOKUP($A536, Assignments!$J:$K, 2, FALSE)</f>
        <v>Aakash</v>
      </c>
    </row>
    <row r="537" spans="1:22">
      <c r="A537" s="14" t="s">
        <v>453</v>
      </c>
      <c r="B537" s="6">
        <v>2017</v>
      </c>
      <c r="C537" s="6">
        <v>72000</v>
      </c>
      <c r="D537" s="6">
        <v>25.6</v>
      </c>
      <c r="E537" s="15"/>
      <c r="F537" s="7">
        <v>2812.5</v>
      </c>
      <c r="G537" s="16"/>
      <c r="H537" s="16">
        <v>0.22095988999999999</v>
      </c>
      <c r="I537" s="16">
        <v>8.63125E-3</v>
      </c>
      <c r="J537" s="16"/>
      <c r="K537" s="16">
        <v>116136.516</v>
      </c>
      <c r="L537" s="7">
        <v>4536.5826699999998</v>
      </c>
      <c r="M537" s="16"/>
      <c r="N537" s="7">
        <v>80.650358600000004</v>
      </c>
      <c r="O537" s="6">
        <v>3.1504046300000002</v>
      </c>
      <c r="P537" s="15"/>
      <c r="Q537" s="10">
        <v>52125739.5</v>
      </c>
      <c r="R537" s="15">
        <v>2036161.7</v>
      </c>
      <c r="S537" s="15"/>
      <c r="T537" s="25" t="s">
        <v>454</v>
      </c>
      <c r="U537" s="15" t="s">
        <v>455</v>
      </c>
      <c r="V537" s="15" t="str">
        <f>VLOOKUP($A537, Assignments!$J:$K, 2, FALSE)</f>
        <v>Jacob</v>
      </c>
    </row>
    <row r="538" spans="1:22">
      <c r="A538" s="14" t="s">
        <v>453</v>
      </c>
      <c r="B538" s="6">
        <v>2018</v>
      </c>
      <c r="C538" s="6">
        <v>0.22095600000000001</v>
      </c>
      <c r="D538" s="6">
        <v>25.6</v>
      </c>
      <c r="E538" s="15"/>
      <c r="F538" s="7">
        <v>8.6310899999999992E-3</v>
      </c>
      <c r="G538" s="16"/>
      <c r="H538" s="16">
        <v>6.7808999999999995E-7</v>
      </c>
      <c r="I538" s="16">
        <v>2.6487999999999999E-8</v>
      </c>
      <c r="J538" s="16"/>
      <c r="K538" s="16">
        <v>0.35640360999999998</v>
      </c>
      <c r="L538" s="7">
        <v>1.392202E-2</v>
      </c>
      <c r="M538" s="16"/>
      <c r="N538" s="7">
        <v>2.475E-4</v>
      </c>
      <c r="O538" s="9">
        <v>9.6680999999999998E-6</v>
      </c>
      <c r="P538" s="15"/>
      <c r="Q538" s="10">
        <v>159.96520699999999</v>
      </c>
      <c r="R538" s="15">
        <v>6.2486408899999999</v>
      </c>
      <c r="S538" s="15"/>
      <c r="T538" s="3" t="s">
        <v>15</v>
      </c>
      <c r="U538" s="15" t="s">
        <v>456</v>
      </c>
      <c r="V538" s="15" t="str">
        <f>VLOOKUP($A538, Assignments!$J:$K, 2, FALSE)</f>
        <v>Jacob</v>
      </c>
    </row>
    <row r="539" spans="1:22">
      <c r="A539" s="14" t="s">
        <v>453</v>
      </c>
      <c r="B539" s="6">
        <v>2019</v>
      </c>
      <c r="C539" s="6">
        <v>0.22095600000000001</v>
      </c>
      <c r="D539" s="6">
        <v>25.6</v>
      </c>
      <c r="E539" s="15"/>
      <c r="F539" s="7">
        <v>8.6310899999999992E-3</v>
      </c>
      <c r="G539" s="16"/>
      <c r="H539" s="16">
        <v>6.7808999999999995E-7</v>
      </c>
      <c r="I539" s="16">
        <v>2.6487999999999999E-8</v>
      </c>
      <c r="J539" s="16"/>
      <c r="K539" s="16">
        <v>0.35640360999999998</v>
      </c>
      <c r="L539" s="7">
        <v>1.392202E-2</v>
      </c>
      <c r="M539" s="16"/>
      <c r="N539" s="7">
        <v>2.475E-4</v>
      </c>
      <c r="O539" s="9">
        <v>9.6680999999999998E-6</v>
      </c>
      <c r="P539" s="15"/>
      <c r="Q539" s="10">
        <v>159.96520699999999</v>
      </c>
      <c r="R539" s="15">
        <v>6.2486408899999999</v>
      </c>
      <c r="S539" s="15"/>
      <c r="T539" s="3" t="s">
        <v>15</v>
      </c>
      <c r="U539" s="15" t="s">
        <v>457</v>
      </c>
      <c r="V539" s="15" t="str">
        <f>VLOOKUP($A539, Assignments!$J:$K, 2, FALSE)</f>
        <v>Jacob</v>
      </c>
    </row>
    <row r="540" spans="1:22">
      <c r="A540" s="14" t="s">
        <v>446</v>
      </c>
      <c r="B540" s="6">
        <v>2021</v>
      </c>
      <c r="C540" s="6">
        <v>1</v>
      </c>
      <c r="D540" s="6">
        <v>41.9</v>
      </c>
      <c r="E540" s="15"/>
      <c r="F540" s="7">
        <v>2.3866350000000001E-2</v>
      </c>
      <c r="G540" s="16"/>
      <c r="H540" s="16">
        <v>3.0689E-6</v>
      </c>
      <c r="I540" s="16">
        <v>7.3243000000000003E-8</v>
      </c>
      <c r="J540" s="16"/>
      <c r="K540" s="16">
        <v>1.6130071699999999</v>
      </c>
      <c r="L540" s="7">
        <v>3.8496589999999997E-2</v>
      </c>
      <c r="M540" s="16"/>
      <c r="N540" s="7">
        <v>1.1201399999999999E-3</v>
      </c>
      <c r="O540" s="9">
        <v>2.6733999999999998E-5</v>
      </c>
      <c r="P540" s="15"/>
      <c r="Q540" s="10">
        <v>723.96860400000003</v>
      </c>
      <c r="R540" s="15">
        <v>17.278486999999998</v>
      </c>
      <c r="S540" s="15"/>
      <c r="T540" s="3" t="s">
        <v>15</v>
      </c>
      <c r="U540" s="15" t="s">
        <v>119</v>
      </c>
      <c r="V540" s="15" t="str">
        <f>VLOOKUP($A540, Assignments!$J:$K, 2, FALSE)</f>
        <v>Aakash</v>
      </c>
    </row>
    <row r="541" spans="1:22" ht="120">
      <c r="A541" s="14" t="s">
        <v>458</v>
      </c>
      <c r="B541" s="6">
        <v>2022</v>
      </c>
      <c r="C541" s="6">
        <v>0.23</v>
      </c>
      <c r="D541" s="6">
        <v>81</v>
      </c>
      <c r="E541" s="15"/>
      <c r="F541" s="7">
        <v>2.83951E-3</v>
      </c>
      <c r="G541" s="16"/>
      <c r="H541" s="16">
        <v>7.0584000000000003E-7</v>
      </c>
      <c r="I541" s="16">
        <v>8.7140999999999999E-9</v>
      </c>
      <c r="J541" s="16"/>
      <c r="K541" s="16">
        <v>0.37099165000000001</v>
      </c>
      <c r="L541" s="7">
        <v>4.5801399999999999E-3</v>
      </c>
      <c r="M541" s="16"/>
      <c r="N541" s="7">
        <v>2.5763000000000001E-4</v>
      </c>
      <c r="O541" s="9">
        <v>3.1806999999999999E-6</v>
      </c>
      <c r="P541" s="15"/>
      <c r="Q541" s="10">
        <v>166.51277899999999</v>
      </c>
      <c r="R541" s="15">
        <v>2.0557133200000002</v>
      </c>
      <c r="S541" s="15"/>
      <c r="T541" s="3" t="s">
        <v>15</v>
      </c>
      <c r="U541" s="17" t="s">
        <v>459</v>
      </c>
      <c r="V541" s="15" t="str">
        <f>VLOOKUP($A541, Assignments!$J:$K, 2, FALSE)</f>
        <v>Payman</v>
      </c>
    </row>
    <row r="542" spans="1:22">
      <c r="A542" s="14" t="s">
        <v>460</v>
      </c>
      <c r="B542" s="6">
        <v>2017</v>
      </c>
      <c r="C542" s="6">
        <v>0.7</v>
      </c>
      <c r="D542" s="6">
        <v>29.7</v>
      </c>
      <c r="E542" s="15"/>
      <c r="F542" s="7">
        <v>2.356902E-2</v>
      </c>
      <c r="G542" s="16"/>
      <c r="H542" s="16">
        <v>2.1482E-6</v>
      </c>
      <c r="I542" s="16">
        <v>7.2331000000000001E-8</v>
      </c>
      <c r="J542" s="16"/>
      <c r="K542" s="16">
        <v>1.1291050199999999</v>
      </c>
      <c r="L542" s="7">
        <v>3.8017000000000002E-2</v>
      </c>
      <c r="M542" s="16"/>
      <c r="N542" s="7">
        <v>7.8410000000000003E-4</v>
      </c>
      <c r="O542" s="9">
        <v>2.6401E-5</v>
      </c>
      <c r="P542" s="15"/>
      <c r="Q542" s="10">
        <v>506.77802300000002</v>
      </c>
      <c r="R542" s="15">
        <v>17.063233100000001</v>
      </c>
      <c r="S542" s="15"/>
      <c r="T542" s="3" t="s">
        <v>15</v>
      </c>
      <c r="U542" s="15" t="s">
        <v>461</v>
      </c>
      <c r="V542" s="15" t="str">
        <f>VLOOKUP($A542, Assignments!$J:$K, 2, FALSE)</f>
        <v>Jacob</v>
      </c>
    </row>
    <row r="543" spans="1:22">
      <c r="A543" s="14" t="s">
        <v>460</v>
      </c>
      <c r="B543" s="6">
        <v>2019</v>
      </c>
      <c r="C543" s="6">
        <v>1.8</v>
      </c>
      <c r="D543" s="6">
        <v>29.7</v>
      </c>
      <c r="E543" s="15"/>
      <c r="F543" s="7">
        <v>6.0606060000000003E-2</v>
      </c>
      <c r="G543" s="16"/>
      <c r="H543" s="16">
        <v>5.524E-6</v>
      </c>
      <c r="I543" s="16">
        <v>1.8599000000000001E-7</v>
      </c>
      <c r="J543" s="16"/>
      <c r="K543" s="16">
        <v>2.9034129100000001</v>
      </c>
      <c r="L543" s="7">
        <v>9.7758010000000006E-2</v>
      </c>
      <c r="M543" s="16"/>
      <c r="N543" s="7">
        <v>2.0162600000000002E-3</v>
      </c>
      <c r="O543" s="9">
        <v>6.7887999999999998E-5</v>
      </c>
      <c r="P543" s="15"/>
      <c r="Q543" s="10">
        <v>1303.1434899999999</v>
      </c>
      <c r="R543" s="15">
        <v>43.876885100000003</v>
      </c>
      <c r="S543" s="15"/>
      <c r="T543" s="3" t="s">
        <v>15</v>
      </c>
      <c r="U543" s="15" t="s">
        <v>462</v>
      </c>
      <c r="V543" s="15" t="str">
        <f>VLOOKUP($A543, Assignments!$J:$K, 2, FALSE)</f>
        <v>Jacob</v>
      </c>
    </row>
    <row r="544" spans="1:22">
      <c r="A544" s="14" t="s">
        <v>460</v>
      </c>
      <c r="B544" s="6">
        <v>2020</v>
      </c>
      <c r="C544" s="6">
        <v>1</v>
      </c>
      <c r="D544" s="6">
        <v>29.7</v>
      </c>
      <c r="E544" s="15"/>
      <c r="F544" s="7">
        <v>3.3670029999999997E-2</v>
      </c>
      <c r="G544" s="16"/>
      <c r="H544" s="16">
        <v>3.0689E-6</v>
      </c>
      <c r="I544" s="16">
        <v>1.0333E-7</v>
      </c>
      <c r="J544" s="16"/>
      <c r="K544" s="16">
        <v>1.6130071699999999</v>
      </c>
      <c r="L544" s="7">
        <v>5.4310009999999999E-2</v>
      </c>
      <c r="M544" s="16"/>
      <c r="N544" s="7">
        <v>1.1201399999999999E-3</v>
      </c>
      <c r="O544" s="9">
        <v>3.7715000000000001E-5</v>
      </c>
      <c r="P544" s="15"/>
      <c r="Q544" s="10">
        <v>723.96860400000003</v>
      </c>
      <c r="R544" s="15">
        <v>24.3760473</v>
      </c>
      <c r="S544" s="15"/>
      <c r="T544" s="3" t="s">
        <v>15</v>
      </c>
      <c r="U544" s="15" t="s">
        <v>463</v>
      </c>
      <c r="V544" s="15" t="str">
        <f>VLOOKUP($A544, Assignments!$J:$K, 2, FALSE)</f>
        <v>Jacob</v>
      </c>
    </row>
    <row r="545" spans="1:22">
      <c r="A545" s="14" t="s">
        <v>460</v>
      </c>
      <c r="B545" s="6">
        <v>2021</v>
      </c>
      <c r="C545" s="6">
        <v>1</v>
      </c>
      <c r="D545" s="6">
        <v>29.7</v>
      </c>
      <c r="E545" s="15"/>
      <c r="F545" s="7">
        <v>3.3670029999999997E-2</v>
      </c>
      <c r="G545" s="16"/>
      <c r="H545" s="16">
        <v>3.0689E-6</v>
      </c>
      <c r="I545" s="16">
        <v>1.0333E-7</v>
      </c>
      <c r="J545" s="16"/>
      <c r="K545" s="16">
        <v>1.6130071699999999</v>
      </c>
      <c r="L545" s="7">
        <v>5.4310009999999999E-2</v>
      </c>
      <c r="M545" s="16"/>
      <c r="N545" s="7">
        <v>1.1201399999999999E-3</v>
      </c>
      <c r="O545" s="9">
        <v>3.7715000000000001E-5</v>
      </c>
      <c r="P545" s="15"/>
      <c r="Q545" s="10">
        <v>723.96860400000003</v>
      </c>
      <c r="R545" s="15">
        <v>24.3760473</v>
      </c>
      <c r="S545" s="15"/>
      <c r="T545" s="3" t="s">
        <v>15</v>
      </c>
      <c r="U545" s="15"/>
      <c r="V545" s="15" t="str">
        <f>VLOOKUP($A545, Assignments!$J:$K, 2, FALSE)</f>
        <v>Jacob</v>
      </c>
    </row>
    <row r="546" spans="1:22">
      <c r="A546" s="14" t="s">
        <v>460</v>
      </c>
      <c r="B546" s="6">
        <v>2022</v>
      </c>
      <c r="C546" s="6">
        <v>1.41</v>
      </c>
      <c r="D546" s="6">
        <v>29.7</v>
      </c>
      <c r="E546" s="15"/>
      <c r="F546" s="7">
        <v>4.7474750000000003E-2</v>
      </c>
      <c r="G546" s="16"/>
      <c r="H546" s="16">
        <v>4.3270999999999996E-6</v>
      </c>
      <c r="I546" s="16">
        <v>1.4569E-7</v>
      </c>
      <c r="J546" s="16"/>
      <c r="K546" s="16">
        <v>2.2743401099999998</v>
      </c>
      <c r="L546" s="7">
        <v>7.6577110000000004E-2</v>
      </c>
      <c r="M546" s="16"/>
      <c r="N546" s="7">
        <v>1.5793999999999999E-3</v>
      </c>
      <c r="O546" s="9">
        <v>5.3179E-5</v>
      </c>
      <c r="P546" s="15"/>
      <c r="Q546" s="10">
        <v>1020.79573</v>
      </c>
      <c r="R546" s="15">
        <v>34.370226700000003</v>
      </c>
      <c r="S546" s="15"/>
      <c r="T546" s="3" t="s">
        <v>15</v>
      </c>
      <c r="U546" s="15"/>
      <c r="V546" s="15" t="str">
        <f>VLOOKUP($A546, Assignments!$J:$K, 2, FALSE)</f>
        <v>Jacob</v>
      </c>
    </row>
    <row r="547" spans="1:22" ht="30">
      <c r="A547" s="14" t="s">
        <v>464</v>
      </c>
      <c r="B547" s="6">
        <v>2021</v>
      </c>
      <c r="C547" s="6">
        <v>3</v>
      </c>
      <c r="D547" s="6">
        <v>42</v>
      </c>
      <c r="E547" s="15"/>
      <c r="F547" s="7">
        <v>7.1428569999999997E-2</v>
      </c>
      <c r="G547" s="16"/>
      <c r="H547" s="16">
        <v>9.2066999999999995E-6</v>
      </c>
      <c r="I547" s="16">
        <v>2.1920999999999999E-7</v>
      </c>
      <c r="J547" s="16"/>
      <c r="K547" s="16">
        <v>4.8390215200000002</v>
      </c>
      <c r="L547" s="7">
        <v>0.11521480000000001</v>
      </c>
      <c r="M547" s="16"/>
      <c r="N547" s="7">
        <v>3.3604300000000002E-3</v>
      </c>
      <c r="O547" s="9">
        <v>8.0010000000000001E-5</v>
      </c>
      <c r="P547" s="15"/>
      <c r="Q547" s="10">
        <v>2171.9058100000002</v>
      </c>
      <c r="R547" s="15">
        <v>51.712043199999997</v>
      </c>
      <c r="S547" s="15"/>
      <c r="T547" s="3" t="s">
        <v>15</v>
      </c>
      <c r="U547" s="17" t="s">
        <v>465</v>
      </c>
      <c r="V547" s="15" t="str">
        <f>VLOOKUP($A547, Assignments!$J:$K, 2, FALSE)</f>
        <v>Payman</v>
      </c>
    </row>
    <row r="548" spans="1:22">
      <c r="A548" s="14" t="s">
        <v>466</v>
      </c>
      <c r="B548" s="6">
        <v>2017</v>
      </c>
      <c r="C548" s="6">
        <v>8.6999999999999993</v>
      </c>
      <c r="D548" s="6">
        <v>157</v>
      </c>
      <c r="E548" s="15"/>
      <c r="F548" s="7">
        <v>5.541401E-2</v>
      </c>
      <c r="G548" s="16"/>
      <c r="H548" s="16">
        <v>2.6699E-5</v>
      </c>
      <c r="I548" s="16">
        <v>1.7006E-7</v>
      </c>
      <c r="J548" s="16"/>
      <c r="K548" s="16">
        <v>14.0331624</v>
      </c>
      <c r="L548" s="7">
        <v>8.9383199999999996E-2</v>
      </c>
      <c r="M548" s="16"/>
      <c r="N548" s="7">
        <v>9.7452500000000004E-3</v>
      </c>
      <c r="O548" s="9">
        <v>6.2071999999999998E-5</v>
      </c>
      <c r="P548" s="15"/>
      <c r="Q548" s="10">
        <v>6298.5268599999999</v>
      </c>
      <c r="R548" s="15">
        <v>40.118005500000002</v>
      </c>
      <c r="S548" s="15"/>
      <c r="T548" s="3" t="s">
        <v>15</v>
      </c>
      <c r="U548" s="15" t="s">
        <v>467</v>
      </c>
      <c r="V548" s="15" t="str">
        <f>VLOOKUP($A548, Assignments!$J:$K, 2, FALSE)</f>
        <v>Jacob</v>
      </c>
    </row>
    <row r="549" spans="1:22">
      <c r="A549" s="14" t="s">
        <v>466</v>
      </c>
      <c r="B549" s="6">
        <v>2021</v>
      </c>
      <c r="C549" s="6">
        <v>6.9</v>
      </c>
      <c r="D549" s="6">
        <v>157</v>
      </c>
      <c r="E549" s="15"/>
      <c r="F549" s="7">
        <v>4.3949040000000002E-2</v>
      </c>
      <c r="G549" s="16"/>
      <c r="H549" s="16">
        <v>2.1175E-5</v>
      </c>
      <c r="I549" s="16">
        <v>1.3486999999999999E-7</v>
      </c>
      <c r="J549" s="16"/>
      <c r="K549" s="16">
        <v>11.129749500000001</v>
      </c>
      <c r="L549" s="7">
        <v>7.0890120000000001E-2</v>
      </c>
      <c r="M549" s="16"/>
      <c r="N549" s="7">
        <v>7.7289899999999998E-3</v>
      </c>
      <c r="O549" s="9">
        <v>4.9228999999999999E-5</v>
      </c>
      <c r="P549" s="15"/>
      <c r="Q549" s="10">
        <v>4995.3833699999996</v>
      </c>
      <c r="R549" s="15">
        <v>31.817728500000001</v>
      </c>
      <c r="S549" s="15"/>
      <c r="T549" s="3" t="s">
        <v>15</v>
      </c>
      <c r="U549" s="15" t="s">
        <v>468</v>
      </c>
      <c r="V549" s="15" t="str">
        <f>VLOOKUP($A549, Assignments!$J:$K, 2, FALSE)</f>
        <v>Jacob</v>
      </c>
    </row>
    <row r="550" spans="1:22">
      <c r="A550" s="14" t="s">
        <v>469</v>
      </c>
      <c r="B550" s="6">
        <v>2021</v>
      </c>
      <c r="C550" s="6">
        <v>1.5</v>
      </c>
      <c r="D550" s="6">
        <v>49</v>
      </c>
      <c r="E550" s="15"/>
      <c r="F550" s="7">
        <v>3.0612239999999999E-2</v>
      </c>
      <c r="G550" s="16"/>
      <c r="H550" s="16">
        <v>4.6032999999999996E-6</v>
      </c>
      <c r="I550" s="16">
        <v>9.3946E-8</v>
      </c>
      <c r="J550" s="16"/>
      <c r="K550" s="16">
        <v>2.4195107600000001</v>
      </c>
      <c r="L550" s="7">
        <v>4.9377770000000001E-2</v>
      </c>
      <c r="M550" s="16"/>
      <c r="N550" s="7">
        <v>1.6802200000000001E-3</v>
      </c>
      <c r="O550" s="9">
        <v>3.4289999999999999E-5</v>
      </c>
      <c r="P550" s="15"/>
      <c r="Q550" s="10">
        <v>1085.95291</v>
      </c>
      <c r="R550" s="15">
        <v>22.162304200000001</v>
      </c>
      <c r="S550" s="15"/>
      <c r="T550" s="3" t="s">
        <v>15</v>
      </c>
      <c r="U550" s="15" t="s">
        <v>470</v>
      </c>
      <c r="V550" s="15" t="str">
        <f>VLOOKUP($A550, Assignments!$J:$K, 2, FALSE)</f>
        <v>Jacob</v>
      </c>
    </row>
    <row r="551" spans="1:22">
      <c r="A551" s="14" t="s">
        <v>469</v>
      </c>
      <c r="B551" s="6">
        <v>2022</v>
      </c>
      <c r="C551" s="6">
        <v>2.08</v>
      </c>
      <c r="D551" s="6">
        <v>49</v>
      </c>
      <c r="E551" s="15"/>
      <c r="F551" s="7">
        <v>4.2448979999999997E-2</v>
      </c>
      <c r="G551" s="16"/>
      <c r="H551" s="16">
        <v>6.3833000000000004E-6</v>
      </c>
      <c r="I551" s="16">
        <v>1.3026999999999999E-7</v>
      </c>
      <c r="J551" s="16"/>
      <c r="K551" s="16">
        <v>3.3550549200000002</v>
      </c>
      <c r="L551" s="7">
        <v>6.8470509999999998E-2</v>
      </c>
      <c r="M551" s="16"/>
      <c r="N551" s="7">
        <v>2.3299000000000002E-3</v>
      </c>
      <c r="O551" s="9">
        <v>4.7549000000000002E-5</v>
      </c>
      <c r="P551" s="15"/>
      <c r="Q551" s="10">
        <v>1505.8547000000001</v>
      </c>
      <c r="R551" s="15">
        <v>30.731728499999999</v>
      </c>
      <c r="S551" s="15"/>
      <c r="T551" s="3" t="s">
        <v>15</v>
      </c>
      <c r="U551" s="15" t="s">
        <v>471</v>
      </c>
      <c r="V551" s="15" t="str">
        <f>VLOOKUP($A551, Assignments!$J:$K, 2, FALSE)</f>
        <v>Jacob</v>
      </c>
    </row>
    <row r="552" spans="1:22">
      <c r="A552" s="14" t="s">
        <v>472</v>
      </c>
      <c r="B552" s="6">
        <v>2019</v>
      </c>
      <c r="C552" s="6">
        <v>0.3</v>
      </c>
      <c r="D552" s="6">
        <v>21.4</v>
      </c>
      <c r="E552" s="15"/>
      <c r="F552" s="7">
        <v>1.401869E-2</v>
      </c>
      <c r="G552" s="16"/>
      <c r="H552" s="16">
        <v>9.2067000000000005E-7</v>
      </c>
      <c r="I552" s="16">
        <v>4.3022E-8</v>
      </c>
      <c r="J552" s="16"/>
      <c r="K552" s="16">
        <v>0.48390214999999998</v>
      </c>
      <c r="L552" s="7">
        <v>2.261225E-2</v>
      </c>
      <c r="M552" s="16"/>
      <c r="N552" s="7">
        <v>3.3604000000000001E-4</v>
      </c>
      <c r="O552" s="9">
        <v>1.5702999999999999E-5</v>
      </c>
      <c r="P552" s="15"/>
      <c r="Q552" s="10">
        <v>217.19058100000001</v>
      </c>
      <c r="R552" s="15">
        <v>10.149092599999999</v>
      </c>
      <c r="S552" s="15"/>
      <c r="T552" s="3" t="s">
        <v>15</v>
      </c>
      <c r="U552" s="15" t="s">
        <v>473</v>
      </c>
      <c r="V552" s="15" t="str">
        <f>VLOOKUP($A552, Assignments!$J:$K, 2, FALSE)</f>
        <v>Francisco</v>
      </c>
    </row>
    <row r="553" spans="1:22">
      <c r="A553" s="14" t="s">
        <v>472</v>
      </c>
      <c r="B553" s="6">
        <v>2020</v>
      </c>
      <c r="C553" s="6">
        <v>0.13</v>
      </c>
      <c r="D553" s="6">
        <v>21.4</v>
      </c>
      <c r="E553" s="15"/>
      <c r="F553" s="7">
        <v>6.0747700000000002E-3</v>
      </c>
      <c r="G553" s="16"/>
      <c r="H553" s="16">
        <v>3.9896000000000002E-7</v>
      </c>
      <c r="I553" s="16">
        <v>1.8643E-8</v>
      </c>
      <c r="J553" s="16"/>
      <c r="K553" s="16">
        <v>0.20969093</v>
      </c>
      <c r="L553" s="7">
        <v>9.7986400000000008E-3</v>
      </c>
      <c r="M553" s="16"/>
      <c r="N553" s="7">
        <v>1.4562000000000001E-4</v>
      </c>
      <c r="O553" s="9">
        <v>6.8046E-6</v>
      </c>
      <c r="P553" s="15"/>
      <c r="Q553" s="10">
        <v>94.115918500000006</v>
      </c>
      <c r="R553" s="15">
        <v>4.3979401200000003</v>
      </c>
      <c r="S553" s="15"/>
      <c r="T553" s="3" t="s">
        <v>15</v>
      </c>
      <c r="U553" s="15" t="s">
        <v>473</v>
      </c>
      <c r="V553" s="15" t="str">
        <f>VLOOKUP($A553, Assignments!$J:$K, 2, FALSE)</f>
        <v>Francisco</v>
      </c>
    </row>
    <row r="554" spans="1:22">
      <c r="A554" s="14" t="s">
        <v>472</v>
      </c>
      <c r="B554" s="6">
        <v>2021</v>
      </c>
      <c r="C554" s="6">
        <v>1.55</v>
      </c>
      <c r="D554" s="6">
        <v>21.4</v>
      </c>
      <c r="E554" s="15"/>
      <c r="F554" s="7">
        <v>7.242991E-2</v>
      </c>
      <c r="G554" s="16"/>
      <c r="H554" s="16">
        <v>4.7567999999999999E-6</v>
      </c>
      <c r="I554" s="16">
        <v>2.2228E-7</v>
      </c>
      <c r="J554" s="16"/>
      <c r="K554" s="16">
        <v>2.50016112</v>
      </c>
      <c r="L554" s="7">
        <v>0.11682996</v>
      </c>
      <c r="M554" s="16"/>
      <c r="N554" s="7">
        <v>1.7362199999999999E-3</v>
      </c>
      <c r="O554" s="9">
        <v>8.1131999999999995E-5</v>
      </c>
      <c r="P554" s="15"/>
      <c r="Q554" s="10">
        <v>1122.1513399999999</v>
      </c>
      <c r="R554" s="15">
        <v>52.4369783</v>
      </c>
      <c r="S554" s="15"/>
      <c r="T554" s="3" t="s">
        <v>15</v>
      </c>
      <c r="U554" s="15" t="s">
        <v>473</v>
      </c>
      <c r="V554" s="15" t="str">
        <f>VLOOKUP($A554, Assignments!$J:$K, 2, FALSE)</f>
        <v>Francisco</v>
      </c>
    </row>
    <row r="555" spans="1:22">
      <c r="A555" s="14" t="s">
        <v>474</v>
      </c>
      <c r="B555" s="6">
        <v>2017</v>
      </c>
      <c r="C555" s="6">
        <v>0.1063364</v>
      </c>
      <c r="D555" s="6">
        <v>6.2</v>
      </c>
      <c r="E555" s="15"/>
      <c r="F555" s="7">
        <v>1.7151030000000001E-2</v>
      </c>
      <c r="G555" s="16"/>
      <c r="H555" s="16">
        <v>3.2632999999999998E-7</v>
      </c>
      <c r="I555" s="16">
        <v>5.2635000000000001E-8</v>
      </c>
      <c r="J555" s="16"/>
      <c r="K555" s="16">
        <v>0.17152138</v>
      </c>
      <c r="L555" s="7">
        <v>2.766474E-2</v>
      </c>
      <c r="M555" s="16"/>
      <c r="N555" s="7">
        <v>1.1911E-4</v>
      </c>
      <c r="O555" s="9">
        <v>1.9211999999999998E-5</v>
      </c>
      <c r="P555" s="15"/>
      <c r="Q555" s="10">
        <v>76.9842151</v>
      </c>
      <c r="R555" s="15">
        <v>12.416808899999999</v>
      </c>
      <c r="S555" s="15"/>
      <c r="T555" s="3" t="s">
        <v>15</v>
      </c>
      <c r="U555" s="15" t="s">
        <v>475</v>
      </c>
      <c r="V555" s="15" t="str">
        <f>VLOOKUP($A555, Assignments!$J:$K, 2, FALSE)</f>
        <v>Payman</v>
      </c>
    </row>
    <row r="556" spans="1:22">
      <c r="A556" s="14" t="s">
        <v>472</v>
      </c>
      <c r="B556" s="6">
        <v>2022</v>
      </c>
      <c r="C556" s="6">
        <v>0.38</v>
      </c>
      <c r="D556" s="6">
        <v>21.4</v>
      </c>
      <c r="E556" s="15"/>
      <c r="F556" s="7">
        <v>1.775701E-2</v>
      </c>
      <c r="G556" s="16"/>
      <c r="H556" s="16">
        <v>1.1661999999999999E-6</v>
      </c>
      <c r="I556" s="16">
        <v>5.4493999999999998E-8</v>
      </c>
      <c r="J556" s="16"/>
      <c r="K556" s="16">
        <v>0.61294272999999999</v>
      </c>
      <c r="L556" s="7">
        <v>2.864218E-2</v>
      </c>
      <c r="M556" s="16"/>
      <c r="N556" s="7">
        <v>4.2565000000000002E-4</v>
      </c>
      <c r="O556" s="9">
        <v>1.9890000000000001E-5</v>
      </c>
      <c r="P556" s="15"/>
      <c r="Q556" s="10">
        <v>275.10807</v>
      </c>
      <c r="R556" s="15">
        <v>12.855517300000001</v>
      </c>
      <c r="S556" s="15"/>
      <c r="T556" s="3" t="s">
        <v>15</v>
      </c>
      <c r="U556" s="15" t="s">
        <v>473</v>
      </c>
      <c r="V556" s="15" t="str">
        <f>VLOOKUP($A556, Assignments!$J:$K, 2, FALSE)</f>
        <v>Francisco</v>
      </c>
    </row>
    <row r="557" spans="1:22">
      <c r="A557" s="14" t="s">
        <v>476</v>
      </c>
      <c r="B557" s="6">
        <v>2017</v>
      </c>
      <c r="C557" s="6">
        <v>3.4</v>
      </c>
      <c r="D557" s="6">
        <v>642.20000000000005</v>
      </c>
      <c r="E557" s="15"/>
      <c r="F557" s="7">
        <v>5.2943E-3</v>
      </c>
      <c r="G557" s="16"/>
      <c r="H557" s="16">
        <v>1.0434E-5</v>
      </c>
      <c r="I557" s="16">
        <v>1.6248000000000001E-8</v>
      </c>
      <c r="J557" s="16"/>
      <c r="K557" s="16">
        <v>5.4842243799999997</v>
      </c>
      <c r="L557" s="7">
        <v>8.5397500000000005E-3</v>
      </c>
      <c r="M557" s="16"/>
      <c r="N557" s="7">
        <v>3.8084899999999999E-3</v>
      </c>
      <c r="O557" s="9">
        <v>5.9304E-6</v>
      </c>
      <c r="P557" s="15"/>
      <c r="Q557" s="10">
        <v>2461.49325</v>
      </c>
      <c r="R557" s="15">
        <v>3.83290759</v>
      </c>
      <c r="S557" s="15"/>
      <c r="T557" s="3" t="s">
        <v>15</v>
      </c>
      <c r="U557" s="15" t="s">
        <v>477</v>
      </c>
      <c r="V557" s="15" t="s">
        <v>79</v>
      </c>
    </row>
    <row r="558" spans="1:22">
      <c r="A558" s="14" t="s">
        <v>476</v>
      </c>
      <c r="B558" s="6">
        <v>2018</v>
      </c>
      <c r="C558" s="6">
        <v>11.1</v>
      </c>
      <c r="D558" s="6">
        <v>642.20000000000005</v>
      </c>
      <c r="E558" s="15"/>
      <c r="F558" s="7">
        <v>1.7284339999999999E-2</v>
      </c>
      <c r="G558" s="16"/>
      <c r="H558" s="16">
        <v>3.4065E-5</v>
      </c>
      <c r="I558" s="16">
        <v>5.3044000000000002E-8</v>
      </c>
      <c r="J558" s="16"/>
      <c r="K558" s="16">
        <v>17.904379599999999</v>
      </c>
      <c r="L558" s="7">
        <v>2.787976E-2</v>
      </c>
      <c r="M558" s="16"/>
      <c r="N558" s="7">
        <v>1.24336E-2</v>
      </c>
      <c r="O558" s="9">
        <v>1.9361E-5</v>
      </c>
      <c r="P558" s="15"/>
      <c r="Q558" s="10">
        <v>8036.0515100000002</v>
      </c>
      <c r="R558" s="15">
        <v>12.513316</v>
      </c>
      <c r="S558" s="15"/>
      <c r="T558" s="3" t="s">
        <v>15</v>
      </c>
      <c r="U558" s="15" t="s">
        <v>477</v>
      </c>
      <c r="V558" s="15" t="s">
        <v>79</v>
      </c>
    </row>
    <row r="559" spans="1:22">
      <c r="A559" s="14" t="s">
        <v>476</v>
      </c>
      <c r="B559" s="6">
        <v>2019</v>
      </c>
      <c r="C559" s="6">
        <v>6.6</v>
      </c>
      <c r="D559" s="6">
        <v>642.20000000000005</v>
      </c>
      <c r="E559" s="15"/>
      <c r="F559" s="7">
        <v>1.027717E-2</v>
      </c>
      <c r="G559" s="16"/>
      <c r="H559" s="16">
        <v>2.0254999999999998E-5</v>
      </c>
      <c r="I559" s="16">
        <v>3.1539000000000002E-8</v>
      </c>
      <c r="J559" s="16"/>
      <c r="K559" s="16">
        <v>10.6458473</v>
      </c>
      <c r="L559" s="7">
        <v>1.6577149999999999E-2</v>
      </c>
      <c r="M559" s="16"/>
      <c r="N559" s="7">
        <v>7.3929499999999997E-3</v>
      </c>
      <c r="O559" s="9">
        <v>1.1511999999999999E-5</v>
      </c>
      <c r="P559" s="15"/>
      <c r="Q559" s="10">
        <v>4778.1927900000001</v>
      </c>
      <c r="R559" s="15">
        <v>7.4403500300000003</v>
      </c>
      <c r="S559" s="15"/>
      <c r="T559" s="3" t="s">
        <v>15</v>
      </c>
      <c r="U559" s="15" t="s">
        <v>477</v>
      </c>
      <c r="V559" s="15" t="s">
        <v>79</v>
      </c>
    </row>
    <row r="560" spans="1:22">
      <c r="A560" s="14" t="s">
        <v>478</v>
      </c>
      <c r="B560" s="6">
        <v>2017</v>
      </c>
      <c r="C560" s="6">
        <v>1.2</v>
      </c>
      <c r="D560" s="6">
        <v>12.5</v>
      </c>
      <c r="E560" s="15"/>
      <c r="F560" s="7">
        <v>9.6000000000000002E-2</v>
      </c>
      <c r="G560" s="16"/>
      <c r="H560" s="16">
        <v>3.6826999999999999E-6</v>
      </c>
      <c r="I560" s="16">
        <v>2.9461000000000002E-7</v>
      </c>
      <c r="J560" s="16"/>
      <c r="K560" s="16">
        <v>1.9356086100000001</v>
      </c>
      <c r="L560" s="7">
        <v>0.15484869000000001</v>
      </c>
      <c r="M560" s="16"/>
      <c r="N560" s="7">
        <v>1.34417E-3</v>
      </c>
      <c r="O560" s="6">
        <v>1.0753E-4</v>
      </c>
      <c r="P560" s="15"/>
      <c r="Q560" s="10">
        <v>868.76232500000003</v>
      </c>
      <c r="R560" s="15">
        <v>69.500985999999997</v>
      </c>
      <c r="S560" s="15"/>
      <c r="T560" s="3" t="s">
        <v>15</v>
      </c>
      <c r="U560" s="15" t="s">
        <v>119</v>
      </c>
      <c r="V560" s="15" t="str">
        <f>VLOOKUP($A560, Assignments!$J:$K, 2, FALSE)</f>
        <v>Aakash</v>
      </c>
    </row>
    <row r="561" spans="1:22">
      <c r="A561" s="14" t="s">
        <v>478</v>
      </c>
      <c r="B561" s="6">
        <v>2018</v>
      </c>
      <c r="C561" s="6">
        <v>0.3</v>
      </c>
      <c r="D561" s="6">
        <v>12.5</v>
      </c>
      <c r="E561" s="15"/>
      <c r="F561" s="7">
        <v>2.4E-2</v>
      </c>
      <c r="G561" s="16"/>
      <c r="H561" s="16">
        <v>9.2067000000000005E-7</v>
      </c>
      <c r="I561" s="16">
        <v>7.3653000000000004E-8</v>
      </c>
      <c r="J561" s="16"/>
      <c r="K561" s="16">
        <v>0.48390214999999998</v>
      </c>
      <c r="L561" s="7">
        <v>3.8712169999999997E-2</v>
      </c>
      <c r="M561" s="16"/>
      <c r="N561" s="7">
        <v>3.3604000000000001E-4</v>
      </c>
      <c r="O561" s="9">
        <v>2.6883E-5</v>
      </c>
      <c r="P561" s="15"/>
      <c r="Q561" s="10">
        <v>217.19058100000001</v>
      </c>
      <c r="R561" s="15">
        <v>17.375246499999999</v>
      </c>
      <c r="S561" s="15"/>
      <c r="T561" s="3" t="s">
        <v>15</v>
      </c>
      <c r="U561" s="15" t="s">
        <v>119</v>
      </c>
      <c r="V561" s="15" t="str">
        <f>VLOOKUP($A561, Assignments!$J:$K, 2, FALSE)</f>
        <v>Aakash</v>
      </c>
    </row>
    <row r="562" spans="1:22">
      <c r="A562" s="14" t="s">
        <v>478</v>
      </c>
      <c r="B562" s="6">
        <v>2019</v>
      </c>
      <c r="C562" s="6">
        <v>0.1</v>
      </c>
      <c r="D562" s="6">
        <v>12.5</v>
      </c>
      <c r="E562" s="15"/>
      <c r="F562" s="7">
        <v>8.0000000000000002E-3</v>
      </c>
      <c r="G562" s="16"/>
      <c r="H562" s="16">
        <v>3.0689000000000002E-7</v>
      </c>
      <c r="I562" s="16">
        <v>2.4550999999999999E-8</v>
      </c>
      <c r="J562" s="16"/>
      <c r="K562" s="16">
        <v>0.16130072000000001</v>
      </c>
      <c r="L562" s="7">
        <v>1.290406E-2</v>
      </c>
      <c r="M562" s="16"/>
      <c r="N562" s="7">
        <v>1.1201000000000001E-4</v>
      </c>
      <c r="O562" s="9">
        <v>8.9611999999999999E-6</v>
      </c>
      <c r="P562" s="15"/>
      <c r="Q562" s="10">
        <v>72.396860399999994</v>
      </c>
      <c r="R562" s="15">
        <v>5.7917488300000004</v>
      </c>
      <c r="S562" s="15"/>
      <c r="T562" s="3" t="s">
        <v>15</v>
      </c>
      <c r="U562" s="15" t="s">
        <v>119</v>
      </c>
      <c r="V562" s="15" t="str">
        <f>VLOOKUP($A562, Assignments!$J:$K, 2, FALSE)</f>
        <v>Aakash</v>
      </c>
    </row>
    <row r="563" spans="1:22">
      <c r="A563" s="14" t="s">
        <v>478</v>
      </c>
      <c r="B563" s="6">
        <v>2020</v>
      </c>
      <c r="C563" s="6">
        <v>0.2</v>
      </c>
      <c r="D563" s="6">
        <v>12.5</v>
      </c>
      <c r="E563" s="15"/>
      <c r="F563" s="7">
        <v>1.6E-2</v>
      </c>
      <c r="G563" s="16"/>
      <c r="H563" s="16">
        <v>6.1378000000000003E-7</v>
      </c>
      <c r="I563" s="16">
        <v>4.9101999999999999E-8</v>
      </c>
      <c r="J563" s="16"/>
      <c r="K563" s="16">
        <v>0.32260143000000002</v>
      </c>
      <c r="L563" s="7">
        <v>2.5808109999999999E-2</v>
      </c>
      <c r="M563" s="16"/>
      <c r="N563" s="7">
        <v>2.2403000000000001E-4</v>
      </c>
      <c r="O563" s="9">
        <v>1.7921999999999999E-5</v>
      </c>
      <c r="P563" s="15"/>
      <c r="Q563" s="10">
        <v>144.79372100000001</v>
      </c>
      <c r="R563" s="15">
        <v>11.583497700000001</v>
      </c>
      <c r="S563" s="15"/>
      <c r="T563" s="3" t="s">
        <v>15</v>
      </c>
      <c r="U563" s="15" t="s">
        <v>119</v>
      </c>
      <c r="V563" s="15" t="str">
        <f>VLOOKUP($A563, Assignments!$J:$K, 2, FALSE)</f>
        <v>Aakash</v>
      </c>
    </row>
    <row r="564" spans="1:22">
      <c r="A564" s="14" t="s">
        <v>478</v>
      </c>
      <c r="B564" s="6">
        <v>2021</v>
      </c>
      <c r="C564" s="6">
        <v>0.1</v>
      </c>
      <c r="D564" s="6">
        <v>12.5</v>
      </c>
      <c r="E564" s="15"/>
      <c r="F564" s="7">
        <v>8.0000000000000002E-3</v>
      </c>
      <c r="G564" s="16"/>
      <c r="H564" s="16">
        <v>3.0689000000000002E-7</v>
      </c>
      <c r="I564" s="16">
        <v>2.4550999999999999E-8</v>
      </c>
      <c r="J564" s="16"/>
      <c r="K564" s="16">
        <v>0.16130072000000001</v>
      </c>
      <c r="L564" s="7">
        <v>1.290406E-2</v>
      </c>
      <c r="M564" s="16"/>
      <c r="N564" s="7">
        <v>1.1201000000000001E-4</v>
      </c>
      <c r="O564" s="9">
        <v>8.9611999999999999E-6</v>
      </c>
      <c r="P564" s="15"/>
      <c r="Q564" s="10">
        <v>72.396860399999994</v>
      </c>
      <c r="R564" s="15">
        <v>5.7917488300000004</v>
      </c>
      <c r="S564" s="15"/>
      <c r="T564" s="3" t="s">
        <v>15</v>
      </c>
      <c r="U564" s="15" t="s">
        <v>119</v>
      </c>
      <c r="V564" s="15" t="str">
        <f>VLOOKUP($A564, Assignments!$J:$K, 2, FALSE)</f>
        <v>Aakash</v>
      </c>
    </row>
    <row r="565" spans="1:22">
      <c r="A565" s="14" t="s">
        <v>479</v>
      </c>
      <c r="B565" s="6">
        <v>2017</v>
      </c>
      <c r="C565" s="6">
        <v>1.1048039999999999</v>
      </c>
      <c r="D565" s="6">
        <v>43.4</v>
      </c>
      <c r="E565" s="15"/>
      <c r="F565" s="7">
        <v>2.5456309999999999E-2</v>
      </c>
      <c r="G565" s="16"/>
      <c r="H565" s="16">
        <v>3.3905E-6</v>
      </c>
      <c r="I565" s="16">
        <v>7.8123000000000004E-8</v>
      </c>
      <c r="J565" s="16"/>
      <c r="K565" s="16">
        <v>1.78205678</v>
      </c>
      <c r="L565" s="7">
        <v>4.1061220000000002E-2</v>
      </c>
      <c r="M565" s="16"/>
      <c r="N565" s="7">
        <v>1.2375400000000001E-3</v>
      </c>
      <c r="O565" s="9">
        <v>2.8515000000000001E-5</v>
      </c>
      <c r="P565" s="15"/>
      <c r="Q565" s="10">
        <v>799.84340999999995</v>
      </c>
      <c r="R565" s="15">
        <v>18.4295717</v>
      </c>
      <c r="S565" s="15"/>
      <c r="T565" s="3" t="s">
        <v>15</v>
      </c>
      <c r="U565" s="15" t="s">
        <v>119</v>
      </c>
      <c r="V565" s="15" t="str">
        <f>VLOOKUP($A565, Assignments!$J:$K, 2, FALSE)</f>
        <v>Aakash</v>
      </c>
    </row>
    <row r="566" spans="1:22">
      <c r="A566" s="14" t="s">
        <v>479</v>
      </c>
      <c r="B566" s="6">
        <v>2018</v>
      </c>
      <c r="C566" s="6">
        <v>1.1048039999999999</v>
      </c>
      <c r="D566" s="6">
        <v>43.4</v>
      </c>
      <c r="E566" s="15"/>
      <c r="F566" s="7">
        <v>2.5456309999999999E-2</v>
      </c>
      <c r="G566" s="16"/>
      <c r="H566" s="16">
        <v>3.3905E-6</v>
      </c>
      <c r="I566" s="16">
        <v>7.8123000000000004E-8</v>
      </c>
      <c r="J566" s="16"/>
      <c r="K566" s="16">
        <v>1.78205678</v>
      </c>
      <c r="L566" s="7">
        <v>4.1061220000000002E-2</v>
      </c>
      <c r="M566" s="16"/>
      <c r="N566" s="7">
        <v>1.2375400000000001E-3</v>
      </c>
      <c r="O566" s="9">
        <v>2.8515000000000001E-5</v>
      </c>
      <c r="P566" s="15"/>
      <c r="Q566" s="10">
        <v>799.84340999999995</v>
      </c>
      <c r="R566" s="15">
        <v>18.4295717</v>
      </c>
      <c r="S566" s="15"/>
      <c r="T566" s="3" t="s">
        <v>15</v>
      </c>
      <c r="U566" s="15" t="s">
        <v>119</v>
      </c>
      <c r="V566" s="15" t="str">
        <f>VLOOKUP($A566, Assignments!$J:$K, 2, FALSE)</f>
        <v>Aakash</v>
      </c>
    </row>
    <row r="567" spans="1:22">
      <c r="A567" s="14" t="s">
        <v>479</v>
      </c>
      <c r="B567" s="6">
        <v>2019</v>
      </c>
      <c r="C567" s="6">
        <v>1.1048039999999999</v>
      </c>
      <c r="D567" s="6">
        <v>43.4</v>
      </c>
      <c r="E567" s="15"/>
      <c r="F567" s="7">
        <v>2.5456309999999999E-2</v>
      </c>
      <c r="G567" s="16"/>
      <c r="H567" s="16">
        <v>3.3905E-6</v>
      </c>
      <c r="I567" s="16">
        <v>7.8123000000000004E-8</v>
      </c>
      <c r="J567" s="16"/>
      <c r="K567" s="16">
        <v>1.78205678</v>
      </c>
      <c r="L567" s="7">
        <v>4.1061220000000002E-2</v>
      </c>
      <c r="M567" s="16"/>
      <c r="N567" s="7">
        <v>1.2375400000000001E-3</v>
      </c>
      <c r="O567" s="9">
        <v>2.8515000000000001E-5</v>
      </c>
      <c r="P567" s="15"/>
      <c r="Q567" s="10">
        <v>799.84340999999995</v>
      </c>
      <c r="R567" s="15">
        <v>18.4295717</v>
      </c>
      <c r="S567" s="15"/>
      <c r="T567" s="3" t="s">
        <v>15</v>
      </c>
      <c r="U567" s="15" t="s">
        <v>119</v>
      </c>
      <c r="V567" s="15" t="str">
        <f>VLOOKUP($A567, Assignments!$J:$K, 2, FALSE)</f>
        <v>Aakash</v>
      </c>
    </row>
    <row r="568" spans="1:22">
      <c r="A568" s="14" t="s">
        <v>479</v>
      </c>
      <c r="B568" s="6">
        <v>2020</v>
      </c>
      <c r="C568" s="6">
        <v>1.1048039999999999</v>
      </c>
      <c r="D568" s="6">
        <v>43.4</v>
      </c>
      <c r="E568" s="15"/>
      <c r="F568" s="7">
        <v>2.5456309999999999E-2</v>
      </c>
      <c r="G568" s="16"/>
      <c r="H568" s="16">
        <v>3.3905E-6</v>
      </c>
      <c r="I568" s="16">
        <v>7.8123000000000004E-8</v>
      </c>
      <c r="J568" s="16"/>
      <c r="K568" s="16">
        <v>1.78205678</v>
      </c>
      <c r="L568" s="7">
        <v>4.1061220000000002E-2</v>
      </c>
      <c r="M568" s="16"/>
      <c r="N568" s="7">
        <v>1.2375400000000001E-3</v>
      </c>
      <c r="O568" s="9">
        <v>2.8515000000000001E-5</v>
      </c>
      <c r="P568" s="15"/>
      <c r="Q568" s="10">
        <v>799.84340999999995</v>
      </c>
      <c r="R568" s="15">
        <v>18.4295717</v>
      </c>
      <c r="S568" s="15"/>
      <c r="T568" s="3" t="s">
        <v>15</v>
      </c>
      <c r="U568" s="15" t="s">
        <v>119</v>
      </c>
      <c r="V568" s="15" t="str">
        <f>VLOOKUP($A568, Assignments!$J:$K, 2, FALSE)</f>
        <v>Aakash</v>
      </c>
    </row>
    <row r="569" spans="1:22">
      <c r="A569" s="14" t="s">
        <v>480</v>
      </c>
      <c r="B569" s="6">
        <v>2019</v>
      </c>
      <c r="C569" s="6">
        <v>1.1444259999999999</v>
      </c>
      <c r="D569" s="6">
        <v>14</v>
      </c>
      <c r="E569" s="15"/>
      <c r="F569" s="7">
        <v>8.1744709999999998E-2</v>
      </c>
      <c r="G569" s="16"/>
      <c r="H569" s="16">
        <v>3.5120999999999998E-6</v>
      </c>
      <c r="I569" s="16">
        <v>2.5087000000000002E-7</v>
      </c>
      <c r="J569" s="16"/>
      <c r="K569" s="16">
        <v>1.84596735</v>
      </c>
      <c r="L569" s="7">
        <v>0.13185480999999999</v>
      </c>
      <c r="M569" s="16"/>
      <c r="N569" s="7">
        <v>1.28192E-3</v>
      </c>
      <c r="O569" s="9">
        <v>9.1565999999999997E-5</v>
      </c>
      <c r="P569" s="15"/>
      <c r="Q569" s="10">
        <v>828.52849400000002</v>
      </c>
      <c r="R569" s="15">
        <v>59.180606699999998</v>
      </c>
      <c r="S569" s="15"/>
      <c r="T569" s="3" t="s">
        <v>15</v>
      </c>
      <c r="U569" s="15" t="s">
        <v>481</v>
      </c>
      <c r="V569" s="15" t="str">
        <f>VLOOKUP($A569, Assignments!$J:$K, 2, FALSE)</f>
        <v>Payman</v>
      </c>
    </row>
    <row r="570" spans="1:22">
      <c r="A570" s="14" t="s">
        <v>480</v>
      </c>
      <c r="B570" s="6">
        <v>2020</v>
      </c>
      <c r="C570" s="6">
        <v>1.1048039999999999</v>
      </c>
      <c r="D570" s="6">
        <v>14</v>
      </c>
      <c r="E570" s="15"/>
      <c r="F570" s="7">
        <v>7.8914570000000003E-2</v>
      </c>
      <c r="G570" s="16"/>
      <c r="H570" s="16">
        <v>3.3905E-6</v>
      </c>
      <c r="I570" s="16">
        <v>2.4218000000000002E-7</v>
      </c>
      <c r="J570" s="16"/>
      <c r="K570" s="16">
        <v>1.78205678</v>
      </c>
      <c r="L570" s="7">
        <v>0.12728977</v>
      </c>
      <c r="M570" s="16"/>
      <c r="N570" s="7">
        <v>1.2375400000000001E-3</v>
      </c>
      <c r="O570" s="9">
        <v>8.8395999999999999E-5</v>
      </c>
      <c r="P570" s="15"/>
      <c r="Q570" s="10">
        <v>799.84340999999995</v>
      </c>
      <c r="R570" s="15">
        <v>57.131672100000003</v>
      </c>
      <c r="S570" s="15"/>
      <c r="T570" s="3" t="s">
        <v>15</v>
      </c>
      <c r="U570" s="15" t="s">
        <v>481</v>
      </c>
      <c r="V570" s="15" t="str">
        <f>VLOOKUP($A570, Assignments!$J:$K, 2, FALSE)</f>
        <v>Payman</v>
      </c>
    </row>
    <row r="571" spans="1:22">
      <c r="A571" s="14" t="s">
        <v>476</v>
      </c>
      <c r="B571" s="6">
        <v>2020</v>
      </c>
      <c r="C571" s="6">
        <v>1.1000000000000001</v>
      </c>
      <c r="D571" s="6">
        <v>642.20000000000005</v>
      </c>
      <c r="E571" s="15"/>
      <c r="F571" s="7">
        <v>1.7128600000000001E-3</v>
      </c>
      <c r="G571" s="16"/>
      <c r="H571" s="16">
        <v>3.3757999999999999E-6</v>
      </c>
      <c r="I571" s="16">
        <v>5.2566000000000002E-9</v>
      </c>
      <c r="J571" s="16"/>
      <c r="K571" s="16">
        <v>1.77430789</v>
      </c>
      <c r="L571" s="7">
        <v>2.7628599999999998E-3</v>
      </c>
      <c r="M571" s="16"/>
      <c r="N571" s="7">
        <v>1.2321599999999999E-3</v>
      </c>
      <c r="O571" s="9">
        <v>1.9186999999999999E-6</v>
      </c>
      <c r="P571" s="15"/>
      <c r="Q571" s="10">
        <v>796.36546499999997</v>
      </c>
      <c r="R571" s="15">
        <v>1.24005834</v>
      </c>
      <c r="S571" s="15"/>
      <c r="T571" s="3" t="s">
        <v>15</v>
      </c>
      <c r="U571" s="15" t="s">
        <v>477</v>
      </c>
      <c r="V571" s="15" t="s">
        <v>79</v>
      </c>
    </row>
    <row r="572" spans="1:22">
      <c r="A572" s="14" t="s">
        <v>476</v>
      </c>
      <c r="B572" s="6">
        <v>2021</v>
      </c>
      <c r="C572" s="6">
        <v>11.7</v>
      </c>
      <c r="D572" s="6">
        <v>642.20000000000005</v>
      </c>
      <c r="E572" s="15"/>
      <c r="F572" s="7">
        <v>1.8218620000000001E-2</v>
      </c>
      <c r="G572" s="16"/>
      <c r="H572" s="16">
        <v>3.5905999999999998E-5</v>
      </c>
      <c r="I572" s="16">
        <v>5.5910999999999997E-8</v>
      </c>
      <c r="J572" s="16"/>
      <c r="K572" s="16">
        <v>18.8721839</v>
      </c>
      <c r="L572" s="7">
        <v>2.938677E-2</v>
      </c>
      <c r="M572" s="16"/>
      <c r="N572" s="7">
        <v>1.310568E-2</v>
      </c>
      <c r="O572" s="9">
        <v>2.0407E-5</v>
      </c>
      <c r="P572" s="15"/>
      <c r="Q572" s="10">
        <v>8470.4326700000001</v>
      </c>
      <c r="R572" s="15">
        <v>13.1897114</v>
      </c>
      <c r="S572" s="15"/>
      <c r="T572" s="3" t="s">
        <v>15</v>
      </c>
      <c r="U572" s="15" t="s">
        <v>477</v>
      </c>
      <c r="V572" s="15" t="s">
        <v>79</v>
      </c>
    </row>
    <row r="573" spans="1:22" ht="30">
      <c r="A573" s="14" t="s">
        <v>482</v>
      </c>
      <c r="B573" s="6">
        <v>2018</v>
      </c>
      <c r="C573" s="6">
        <v>1.05</v>
      </c>
      <c r="D573" s="6">
        <v>30</v>
      </c>
      <c r="E573" s="15"/>
      <c r="F573" s="7">
        <v>3.5000000000000003E-2</v>
      </c>
      <c r="G573" s="16"/>
      <c r="H573" s="16">
        <v>3.2223E-6</v>
      </c>
      <c r="I573" s="16">
        <v>1.0740999999999999E-7</v>
      </c>
      <c r="J573" s="16"/>
      <c r="K573" s="16">
        <v>1.6936575300000001</v>
      </c>
      <c r="L573" s="7">
        <v>5.6455249999999998E-2</v>
      </c>
      <c r="M573" s="16"/>
      <c r="N573" s="7">
        <v>1.1761499999999999E-3</v>
      </c>
      <c r="O573" s="9">
        <v>3.9205000000000002E-5</v>
      </c>
      <c r="P573" s="15"/>
      <c r="Q573" s="10">
        <v>760.16703399999994</v>
      </c>
      <c r="R573" s="15">
        <v>25.338901100000001</v>
      </c>
      <c r="S573" s="15"/>
      <c r="T573" s="3" t="s">
        <v>15</v>
      </c>
      <c r="U573" s="17" t="s">
        <v>483</v>
      </c>
      <c r="V573" s="15" t="str">
        <f>VLOOKUP($A573, Assignments!$J:$K, 2, FALSE)</f>
        <v>Payman</v>
      </c>
    </row>
    <row r="574" spans="1:22">
      <c r="A574" s="14" t="s">
        <v>484</v>
      </c>
      <c r="B574" s="6">
        <v>2020</v>
      </c>
      <c r="C574" s="6">
        <v>2.7699999999999999E-2</v>
      </c>
      <c r="D574" s="6">
        <v>14.2</v>
      </c>
      <c r="E574" s="15"/>
      <c r="F574" s="7">
        <v>1.9507000000000001E-3</v>
      </c>
      <c r="G574" s="16"/>
      <c r="H574" s="16">
        <v>8.5008000000000003E-8</v>
      </c>
      <c r="I574" s="16">
        <v>5.9865000000000004E-9</v>
      </c>
      <c r="J574" s="16"/>
      <c r="K574" s="16">
        <v>4.4680299999999999E-2</v>
      </c>
      <c r="L574" s="7">
        <v>3.1465E-3</v>
      </c>
      <c r="M574" s="16"/>
      <c r="N574" s="7">
        <v>3.1028000000000002E-5</v>
      </c>
      <c r="O574" s="9">
        <v>2.1851000000000001E-6</v>
      </c>
      <c r="P574" s="15"/>
      <c r="Q574" s="10">
        <v>20.053930300000001</v>
      </c>
      <c r="R574" s="15">
        <v>1.41224862</v>
      </c>
      <c r="S574" s="15"/>
      <c r="T574" s="3" t="s">
        <v>15</v>
      </c>
      <c r="U574" s="15" t="s">
        <v>485</v>
      </c>
      <c r="V574" s="15" t="str">
        <f>VLOOKUP($A574, Assignments!$J:$K, 2, FALSE)</f>
        <v>Jacob</v>
      </c>
    </row>
    <row r="575" spans="1:22">
      <c r="A575" s="14" t="s">
        <v>484</v>
      </c>
      <c r="B575" s="6">
        <v>2021</v>
      </c>
      <c r="C575" s="6">
        <v>1.6573000000000001E-2</v>
      </c>
      <c r="D575" s="6">
        <v>14.2</v>
      </c>
      <c r="E575" s="15"/>
      <c r="F575" s="7">
        <v>1.1671100000000001E-3</v>
      </c>
      <c r="G575" s="16"/>
      <c r="H575" s="16">
        <v>5.0861000000000001E-8</v>
      </c>
      <c r="I575" s="16">
        <v>3.5817000000000002E-9</v>
      </c>
      <c r="J575" s="16"/>
      <c r="K575" s="16">
        <v>2.6732369999999998E-2</v>
      </c>
      <c r="L575" s="7">
        <v>1.8825599999999999E-3</v>
      </c>
      <c r="M575" s="16"/>
      <c r="N575" s="7">
        <v>1.8564E-5</v>
      </c>
      <c r="O575" s="9">
        <v>1.3073E-6</v>
      </c>
      <c r="P575" s="15"/>
      <c r="Q575" s="10">
        <v>11.9983317</v>
      </c>
      <c r="R575" s="15">
        <v>0.84495293000000005</v>
      </c>
      <c r="S575" s="15"/>
      <c r="T575" s="3" t="s">
        <v>15</v>
      </c>
      <c r="U575" s="15" t="s">
        <v>486</v>
      </c>
      <c r="V575" s="15" t="str">
        <f>VLOOKUP($A575, Assignments!$J:$K, 2, FALSE)</f>
        <v>Jacob</v>
      </c>
    </row>
    <row r="576" spans="1:22">
      <c r="A576" s="14" t="s">
        <v>484</v>
      </c>
      <c r="B576" s="6">
        <v>2022</v>
      </c>
      <c r="C576" s="6">
        <v>3.3452000000000003E-2</v>
      </c>
      <c r="D576" s="6">
        <v>14.2</v>
      </c>
      <c r="E576" s="15"/>
      <c r="F576" s="7">
        <v>2.3557700000000001E-3</v>
      </c>
      <c r="G576" s="16"/>
      <c r="H576" s="16">
        <v>1.0265999999999999E-7</v>
      </c>
      <c r="I576" s="16">
        <v>7.2295999999999999E-9</v>
      </c>
      <c r="J576" s="16"/>
      <c r="K576" s="16">
        <v>5.3958319999999997E-2</v>
      </c>
      <c r="L576" s="7">
        <v>3.7998799999999998E-3</v>
      </c>
      <c r="M576" s="16"/>
      <c r="N576" s="7">
        <v>3.7471000000000001E-5</v>
      </c>
      <c r="O576" s="9">
        <v>2.6388E-6</v>
      </c>
      <c r="P576" s="15"/>
      <c r="Q576" s="10">
        <v>24.218197700000001</v>
      </c>
      <c r="R576" s="15">
        <v>1.7055068799999999</v>
      </c>
      <c r="S576" s="15"/>
      <c r="T576" s="3" t="s">
        <v>15</v>
      </c>
      <c r="U576" s="15"/>
      <c r="V576" s="15" t="str">
        <f>VLOOKUP($A576, Assignments!$J:$K, 2, FALSE)</f>
        <v>Jacob</v>
      </c>
    </row>
    <row r="577" spans="1:22" ht="105">
      <c r="A577" s="14" t="s">
        <v>487</v>
      </c>
      <c r="B577" s="6">
        <v>2017</v>
      </c>
      <c r="C577" s="6">
        <v>1.66</v>
      </c>
      <c r="D577" s="6">
        <v>150</v>
      </c>
      <c r="E577" s="15"/>
      <c r="F577" s="7">
        <v>1.1066670000000001E-2</v>
      </c>
      <c r="G577" s="16"/>
      <c r="H577" s="16">
        <v>5.0943999999999999E-6</v>
      </c>
      <c r="I577" s="16">
        <v>3.3962000000000003E-8</v>
      </c>
      <c r="J577" s="16"/>
      <c r="K577" s="16">
        <v>2.6775919099999999</v>
      </c>
      <c r="L577" s="7">
        <v>1.7850609999999999E-2</v>
      </c>
      <c r="M577" s="16"/>
      <c r="N577" s="7">
        <v>1.85944E-3</v>
      </c>
      <c r="O577" s="9">
        <v>1.2396E-5</v>
      </c>
      <c r="P577" s="15"/>
      <c r="Q577" s="10">
        <v>1201.7878800000001</v>
      </c>
      <c r="R577" s="15">
        <v>8.0119192199999993</v>
      </c>
      <c r="S577" s="15"/>
      <c r="T577" s="3" t="s">
        <v>15</v>
      </c>
      <c r="U577" s="17" t="s">
        <v>488</v>
      </c>
      <c r="V577" s="15" t="str">
        <f>VLOOKUP($A577, Assignments!$J:$K, 2, FALSE)</f>
        <v>Payman</v>
      </c>
    </row>
    <row r="578" spans="1:22" ht="105">
      <c r="A578" s="14" t="s">
        <v>487</v>
      </c>
      <c r="B578" s="6">
        <v>2018</v>
      </c>
      <c r="C578" s="6">
        <v>0.3</v>
      </c>
      <c r="D578" s="6">
        <v>150</v>
      </c>
      <c r="E578" s="15"/>
      <c r="F578" s="7">
        <v>2E-3</v>
      </c>
      <c r="G578" s="16"/>
      <c r="H578" s="16">
        <v>9.2067000000000005E-7</v>
      </c>
      <c r="I578" s="16">
        <v>6.1378E-9</v>
      </c>
      <c r="J578" s="16"/>
      <c r="K578" s="16">
        <v>0.48390214999999998</v>
      </c>
      <c r="L578" s="7">
        <v>3.2260100000000001E-3</v>
      </c>
      <c r="M578" s="16"/>
      <c r="N578" s="7">
        <v>3.3604000000000001E-4</v>
      </c>
      <c r="O578" s="9">
        <v>2.2403E-6</v>
      </c>
      <c r="P578" s="15"/>
      <c r="Q578" s="10">
        <v>217.19058100000001</v>
      </c>
      <c r="R578" s="15">
        <v>1.4479372100000001</v>
      </c>
      <c r="S578" s="15"/>
      <c r="T578" s="3" t="s">
        <v>15</v>
      </c>
      <c r="U578" s="17" t="s">
        <v>488</v>
      </c>
      <c r="V578" s="15" t="str">
        <f>VLOOKUP($A578, Assignments!$J:$K, 2, FALSE)</f>
        <v>Payman</v>
      </c>
    </row>
    <row r="579" spans="1:22" ht="105">
      <c r="A579" s="14" t="s">
        <v>487</v>
      </c>
      <c r="B579" s="6">
        <v>2019</v>
      </c>
      <c r="C579" s="6">
        <v>7.2999999999999995E-2</v>
      </c>
      <c r="D579" s="6">
        <v>150</v>
      </c>
      <c r="E579" s="15"/>
      <c r="F579" s="7">
        <v>4.8666999999999997E-4</v>
      </c>
      <c r="G579" s="16"/>
      <c r="H579" s="16">
        <v>2.2403E-7</v>
      </c>
      <c r="I579" s="16">
        <v>1.4935000000000001E-9</v>
      </c>
      <c r="J579" s="16"/>
      <c r="K579" s="16">
        <v>0.11774952</v>
      </c>
      <c r="L579" s="7">
        <v>7.85E-4</v>
      </c>
      <c r="M579" s="16"/>
      <c r="N579" s="7">
        <v>8.1771E-5</v>
      </c>
      <c r="O579" s="9">
        <v>5.4514000000000002E-7</v>
      </c>
      <c r="P579" s="15"/>
      <c r="Q579" s="10">
        <v>52.849708100000001</v>
      </c>
      <c r="R579" s="15">
        <v>0.35233139000000002</v>
      </c>
      <c r="S579" s="15"/>
      <c r="T579" s="3" t="s">
        <v>15</v>
      </c>
      <c r="U579" s="17" t="s">
        <v>488</v>
      </c>
      <c r="V579" s="15" t="str">
        <f>VLOOKUP($A579, Assignments!$J:$K, 2, FALSE)</f>
        <v>Payman</v>
      </c>
    </row>
    <row r="580" spans="1:22" ht="105">
      <c r="A580" s="14" t="s">
        <v>487</v>
      </c>
      <c r="B580" s="6">
        <v>2020</v>
      </c>
      <c r="C580" s="6">
        <v>4.05</v>
      </c>
      <c r="D580" s="6">
        <v>150</v>
      </c>
      <c r="E580" s="15"/>
      <c r="F580" s="7">
        <v>2.7E-2</v>
      </c>
      <c r="G580" s="16"/>
      <c r="H580" s="16">
        <v>1.2429000000000001E-5</v>
      </c>
      <c r="I580" s="16">
        <v>8.2860000000000002E-8</v>
      </c>
      <c r="J580" s="16"/>
      <c r="K580" s="16">
        <v>6.5326790499999996</v>
      </c>
      <c r="L580" s="7">
        <v>4.3551189999999997E-2</v>
      </c>
      <c r="M580" s="16"/>
      <c r="N580" s="7">
        <v>4.5365800000000001E-3</v>
      </c>
      <c r="O580" s="9">
        <v>3.0244E-5</v>
      </c>
      <c r="P580" s="15"/>
      <c r="Q580" s="10">
        <v>2932.07285</v>
      </c>
      <c r="R580" s="15">
        <v>19.5471523</v>
      </c>
      <c r="S580" s="15"/>
      <c r="T580" s="3" t="s">
        <v>15</v>
      </c>
      <c r="U580" s="17" t="s">
        <v>488</v>
      </c>
      <c r="V580" s="15" t="str">
        <f>VLOOKUP($A580, Assignments!$J:$K, 2, FALSE)</f>
        <v>Payman</v>
      </c>
    </row>
    <row r="581" spans="1:22" ht="105">
      <c r="A581" s="14" t="s">
        <v>487</v>
      </c>
      <c r="B581" s="6">
        <v>2021</v>
      </c>
      <c r="C581" s="6">
        <v>6.14</v>
      </c>
      <c r="D581" s="6">
        <v>150</v>
      </c>
      <c r="E581" s="15"/>
      <c r="F581" s="7">
        <v>4.0933329999999997E-2</v>
      </c>
      <c r="G581" s="16"/>
      <c r="H581" s="16">
        <v>1.8842999999999999E-5</v>
      </c>
      <c r="I581" s="16">
        <v>1.2562000000000001E-7</v>
      </c>
      <c r="J581" s="16"/>
      <c r="K581" s="16">
        <v>9.9038640400000002</v>
      </c>
      <c r="L581" s="7">
        <v>6.6025760000000003E-2</v>
      </c>
      <c r="M581" s="16"/>
      <c r="N581" s="7">
        <v>6.8776799999999997E-3</v>
      </c>
      <c r="O581" s="9">
        <v>4.5850999999999999E-5</v>
      </c>
      <c r="P581" s="15"/>
      <c r="Q581" s="10">
        <v>4445.16723</v>
      </c>
      <c r="R581" s="15">
        <v>29.634448200000001</v>
      </c>
      <c r="S581" s="15"/>
      <c r="T581" s="3" t="s">
        <v>15</v>
      </c>
      <c r="U581" s="17" t="s">
        <v>488</v>
      </c>
      <c r="V581" s="15" t="str">
        <f>VLOOKUP($A581, Assignments!$J:$K, 2, FALSE)</f>
        <v>Payman</v>
      </c>
    </row>
    <row r="582" spans="1:22">
      <c r="A582" s="14" t="s">
        <v>489</v>
      </c>
      <c r="B582" s="6">
        <v>2022</v>
      </c>
      <c r="C582" s="6">
        <v>21.59</v>
      </c>
      <c r="D582" s="6">
        <v>327</v>
      </c>
      <c r="E582" s="15"/>
      <c r="F582" s="7">
        <v>6.6024459999999993E-2</v>
      </c>
      <c r="G582" s="16"/>
      <c r="H582" s="16">
        <v>6.6256999999999999E-5</v>
      </c>
      <c r="I582" s="16">
        <v>2.0262E-7</v>
      </c>
      <c r="J582" s="16"/>
      <c r="K582" s="16">
        <v>34.824824800000002</v>
      </c>
      <c r="L582" s="7">
        <v>0.10649794</v>
      </c>
      <c r="M582" s="16"/>
      <c r="N582" s="7">
        <v>2.4183909999999999E-2</v>
      </c>
      <c r="O582" s="9">
        <v>7.3956999999999997E-5</v>
      </c>
      <c r="P582" s="15"/>
      <c r="Q582" s="10">
        <v>15630.4822</v>
      </c>
      <c r="R582" s="15">
        <v>47.799639599999999</v>
      </c>
      <c r="S582" s="15"/>
      <c r="T582" s="3" t="s">
        <v>15</v>
      </c>
      <c r="U582" s="15" t="s">
        <v>490</v>
      </c>
      <c r="V582" s="15" t="str">
        <f>VLOOKUP($A582, Assignments!$J:$K, 2, FALSE)</f>
        <v>Jacob</v>
      </c>
    </row>
    <row r="583" spans="1:22">
      <c r="A583" s="14" t="s">
        <v>476</v>
      </c>
      <c r="B583" s="6">
        <v>2022</v>
      </c>
      <c r="C583" s="6">
        <v>2.2000000000000002</v>
      </c>
      <c r="D583" s="6">
        <v>642.20000000000005</v>
      </c>
      <c r="E583" s="15"/>
      <c r="F583" s="7">
        <v>3.4257200000000002E-3</v>
      </c>
      <c r="G583" s="16"/>
      <c r="H583" s="16">
        <v>6.7515999999999999E-6</v>
      </c>
      <c r="I583" s="16">
        <v>1.0513E-8</v>
      </c>
      <c r="J583" s="16"/>
      <c r="K583" s="16">
        <v>3.54861578</v>
      </c>
      <c r="L583" s="7">
        <v>5.5257199999999996E-3</v>
      </c>
      <c r="M583" s="16"/>
      <c r="N583" s="7">
        <v>2.4643199999999999E-3</v>
      </c>
      <c r="O583" s="9">
        <v>3.8372999999999997E-6</v>
      </c>
      <c r="P583" s="15"/>
      <c r="Q583" s="10">
        <v>1592.7309299999999</v>
      </c>
      <c r="R583" s="15">
        <v>2.4801166800000001</v>
      </c>
      <c r="S583" s="15"/>
      <c r="T583" s="3" t="s">
        <v>15</v>
      </c>
      <c r="U583" s="15" t="s">
        <v>477</v>
      </c>
      <c r="V583" s="15" t="s">
        <v>79</v>
      </c>
    </row>
    <row r="584" spans="1:22">
      <c r="A584" s="14" t="s">
        <v>491</v>
      </c>
      <c r="B584" s="6">
        <v>2021</v>
      </c>
      <c r="C584" s="6">
        <v>1.5</v>
      </c>
      <c r="D584" s="6">
        <v>25</v>
      </c>
      <c r="E584" s="15"/>
      <c r="F584" s="7">
        <v>0.06</v>
      </c>
      <c r="G584" s="16"/>
      <c r="H584" s="16">
        <v>4.6032999999999996E-6</v>
      </c>
      <c r="I584" s="16">
        <v>1.8413E-7</v>
      </c>
      <c r="J584" s="16"/>
      <c r="K584" s="16">
        <v>2.4195107600000001</v>
      </c>
      <c r="L584" s="7">
        <v>9.6780430000000001E-2</v>
      </c>
      <c r="M584" s="16"/>
      <c r="N584" s="7">
        <v>1.6802200000000001E-3</v>
      </c>
      <c r="O584" s="9">
        <v>6.7209E-5</v>
      </c>
      <c r="P584" s="15"/>
      <c r="Q584" s="10">
        <v>1085.95291</v>
      </c>
      <c r="R584" s="15">
        <v>43.438116200000003</v>
      </c>
      <c r="S584" s="15"/>
      <c r="T584" s="3" t="s">
        <v>15</v>
      </c>
      <c r="U584" s="15" t="s">
        <v>119</v>
      </c>
      <c r="V584" s="15" t="s">
        <v>91</v>
      </c>
    </row>
    <row r="585" spans="1:22">
      <c r="A585" s="14" t="s">
        <v>491</v>
      </c>
      <c r="B585" s="6">
        <v>2022</v>
      </c>
      <c r="C585" s="6">
        <v>1</v>
      </c>
      <c r="D585" s="6">
        <v>25</v>
      </c>
      <c r="E585" s="15"/>
      <c r="F585" s="7">
        <v>0.04</v>
      </c>
      <c r="G585" s="16"/>
      <c r="H585" s="16">
        <v>3.0689E-6</v>
      </c>
      <c r="I585" s="16">
        <v>1.2276E-7</v>
      </c>
      <c r="J585" s="16"/>
      <c r="K585" s="16">
        <v>1.6130071699999999</v>
      </c>
      <c r="L585" s="7">
        <v>6.4520289999999994E-2</v>
      </c>
      <c r="M585" s="16"/>
      <c r="N585" s="7">
        <v>1.1201399999999999E-3</v>
      </c>
      <c r="O585" s="9">
        <v>4.4805999999999998E-5</v>
      </c>
      <c r="P585" s="15"/>
      <c r="Q585" s="10">
        <v>723.96860400000003</v>
      </c>
      <c r="R585" s="15">
        <v>28.958744200000002</v>
      </c>
      <c r="S585" s="15"/>
      <c r="T585" s="3" t="s">
        <v>15</v>
      </c>
      <c r="U585" s="15" t="s">
        <v>119</v>
      </c>
      <c r="V585" s="15" t="s">
        <v>91</v>
      </c>
    </row>
    <row r="586" spans="1:22">
      <c r="A586" s="14" t="s">
        <v>492</v>
      </c>
      <c r="B586" s="6">
        <v>2021</v>
      </c>
      <c r="C586" s="6">
        <v>1.85</v>
      </c>
      <c r="D586" s="6">
        <v>69.7</v>
      </c>
      <c r="E586" s="15"/>
      <c r="F586" s="7">
        <v>2.6542320000000001E-2</v>
      </c>
      <c r="G586" s="16"/>
      <c r="H586" s="16">
        <v>5.6774000000000001E-6</v>
      </c>
      <c r="I586" s="16">
        <v>8.1454999999999997E-8</v>
      </c>
      <c r="J586" s="16"/>
      <c r="K586" s="16">
        <v>2.98406327</v>
      </c>
      <c r="L586" s="7">
        <v>4.2812959999999997E-2</v>
      </c>
      <c r="M586" s="16"/>
      <c r="N586" s="7">
        <v>2.0722700000000002E-3</v>
      </c>
      <c r="O586" s="9">
        <v>2.9731E-5</v>
      </c>
      <c r="P586" s="15"/>
      <c r="Q586" s="10">
        <v>1339.3419200000001</v>
      </c>
      <c r="R586" s="15">
        <v>19.215809400000001</v>
      </c>
      <c r="S586" s="15"/>
      <c r="T586" s="3" t="s">
        <v>16</v>
      </c>
      <c r="U586" s="15" t="s">
        <v>493</v>
      </c>
      <c r="V586" s="15" t="s">
        <v>494</v>
      </c>
    </row>
    <row r="587" spans="1:22">
      <c r="A587" s="14" t="s">
        <v>495</v>
      </c>
      <c r="B587" s="6">
        <v>2017</v>
      </c>
      <c r="C587" s="6">
        <v>1.7</v>
      </c>
      <c r="D587" s="6">
        <v>44</v>
      </c>
      <c r="E587" s="15"/>
      <c r="F587" s="7">
        <v>3.8636360000000002E-2</v>
      </c>
      <c r="G587" s="16"/>
      <c r="H587" s="16">
        <v>5.2171000000000004E-6</v>
      </c>
      <c r="I587" s="16">
        <v>1.1857E-7</v>
      </c>
      <c r="J587" s="16"/>
      <c r="K587" s="16">
        <v>2.7421121899999998</v>
      </c>
      <c r="L587" s="7">
        <v>6.2320729999999998E-2</v>
      </c>
      <c r="M587" s="16"/>
      <c r="N587" s="7">
        <v>1.90424E-3</v>
      </c>
      <c r="O587" s="9">
        <v>4.3278000000000001E-5</v>
      </c>
      <c r="P587" s="15"/>
      <c r="Q587" s="10">
        <v>1230.7466300000001</v>
      </c>
      <c r="R587" s="15">
        <v>27.971514299999999</v>
      </c>
      <c r="S587" s="15"/>
      <c r="T587" s="3" t="s">
        <v>15</v>
      </c>
      <c r="U587" s="15" t="s">
        <v>496</v>
      </c>
      <c r="V587" s="15" t="str">
        <f>VLOOKUP($A587, Assignments!$J:$K, 2, FALSE)</f>
        <v>Jacob</v>
      </c>
    </row>
    <row r="588" spans="1:22">
      <c r="A588" s="14" t="s">
        <v>495</v>
      </c>
      <c r="B588" s="6">
        <v>2018</v>
      </c>
      <c r="C588" s="6">
        <v>0.80900000000000005</v>
      </c>
      <c r="D588" s="6">
        <v>44</v>
      </c>
      <c r="E588" s="15"/>
      <c r="F588" s="7">
        <v>1.8386360000000001E-2</v>
      </c>
      <c r="G588" s="16"/>
      <c r="H588" s="16">
        <v>2.4827E-6</v>
      </c>
      <c r="I588" s="16">
        <v>5.6425999999999999E-8</v>
      </c>
      <c r="J588" s="16"/>
      <c r="K588" s="16">
        <v>1.3049227999999999</v>
      </c>
      <c r="L588" s="7">
        <v>2.9657340000000001E-2</v>
      </c>
      <c r="M588" s="16"/>
      <c r="N588" s="7">
        <v>9.0620000000000002E-4</v>
      </c>
      <c r="O588" s="9">
        <v>2.0594999999999998E-5</v>
      </c>
      <c r="P588" s="15"/>
      <c r="Q588" s="10">
        <v>585.69060100000002</v>
      </c>
      <c r="R588" s="15">
        <v>13.31115</v>
      </c>
      <c r="S588" s="15"/>
      <c r="T588" s="3" t="s">
        <v>15</v>
      </c>
      <c r="U588" s="15" t="s">
        <v>497</v>
      </c>
      <c r="V588" s="15" t="str">
        <f>VLOOKUP($A588, Assignments!$J:$K, 2, FALSE)</f>
        <v>Jacob</v>
      </c>
    </row>
    <row r="589" spans="1:22">
      <c r="A589" s="14" t="s">
        <v>495</v>
      </c>
      <c r="B589" s="6">
        <v>2019</v>
      </c>
      <c r="C589" s="6">
        <v>2.2000000000000002</v>
      </c>
      <c r="D589" s="6">
        <v>44</v>
      </c>
      <c r="E589" s="15"/>
      <c r="F589" s="7">
        <v>0.05</v>
      </c>
      <c r="G589" s="16"/>
      <c r="H589" s="16">
        <v>6.7515999999999999E-6</v>
      </c>
      <c r="I589" s="16">
        <v>1.5344E-7</v>
      </c>
      <c r="J589" s="16"/>
      <c r="K589" s="16">
        <v>3.54861578</v>
      </c>
      <c r="L589" s="7">
        <v>8.0650360000000004E-2</v>
      </c>
      <c r="M589" s="16"/>
      <c r="N589" s="7">
        <v>2.4643199999999999E-3</v>
      </c>
      <c r="O589" s="9">
        <v>5.6007000000000001E-5</v>
      </c>
      <c r="P589" s="15"/>
      <c r="Q589" s="10">
        <v>1592.7309299999999</v>
      </c>
      <c r="R589" s="15">
        <v>36.198430199999997</v>
      </c>
      <c r="S589" s="15"/>
      <c r="T589" s="3" t="s">
        <v>15</v>
      </c>
      <c r="U589" s="15"/>
      <c r="V589" s="15" t="str">
        <f>VLOOKUP($A589, Assignments!$J:$K, 2, FALSE)</f>
        <v>Jacob</v>
      </c>
    </row>
    <row r="590" spans="1:22">
      <c r="A590" s="14" t="s">
        <v>495</v>
      </c>
      <c r="B590" s="6">
        <v>2021</v>
      </c>
      <c r="C590" s="6">
        <v>3.9</v>
      </c>
      <c r="D590" s="6">
        <v>44</v>
      </c>
      <c r="E590" s="15"/>
      <c r="F590" s="7">
        <v>8.8636359999999997E-2</v>
      </c>
      <c r="G590" s="16"/>
      <c r="H590" s="16">
        <v>1.1969E-5</v>
      </c>
      <c r="I590" s="16">
        <v>2.7202000000000002E-7</v>
      </c>
      <c r="J590" s="16"/>
      <c r="K590" s="16">
        <v>6.2907279699999998</v>
      </c>
      <c r="L590" s="7">
        <v>0.14297109</v>
      </c>
      <c r="M590" s="16"/>
      <c r="N590" s="7">
        <v>4.3685599999999996E-3</v>
      </c>
      <c r="O590" s="9">
        <v>9.9284999999999996E-5</v>
      </c>
      <c r="P590" s="15"/>
      <c r="Q590" s="10">
        <v>2823.4775599999998</v>
      </c>
      <c r="R590" s="15">
        <v>64.1699445</v>
      </c>
      <c r="S590" s="15"/>
      <c r="T590" s="3" t="s">
        <v>15</v>
      </c>
      <c r="U590" s="15"/>
      <c r="V590" s="15" t="str">
        <f>VLOOKUP($A590, Assignments!$J:$K, 2, FALSE)</f>
        <v>Jacob</v>
      </c>
    </row>
    <row r="591" spans="1:22" ht="60">
      <c r="A591" s="14" t="s">
        <v>498</v>
      </c>
      <c r="B591" s="6">
        <v>2017</v>
      </c>
      <c r="C591" s="6">
        <v>1.5300000000000001E-4</v>
      </c>
      <c r="D591" s="6">
        <v>0.1</v>
      </c>
      <c r="E591" s="15"/>
      <c r="F591" s="7">
        <v>1.5299999999999999E-3</v>
      </c>
      <c r="G591" s="16"/>
      <c r="H591" s="16">
        <v>4.6954000000000001E-10</v>
      </c>
      <c r="I591" s="16">
        <v>4.6954000000000001E-9</v>
      </c>
      <c r="J591" s="16"/>
      <c r="K591" s="16">
        <v>2.4678999999999999E-4</v>
      </c>
      <c r="L591" s="7">
        <v>2.4678999999999999E-3</v>
      </c>
      <c r="M591" s="16"/>
      <c r="N591" s="7">
        <v>1.7137999999999999E-7</v>
      </c>
      <c r="O591" s="9">
        <v>1.7138E-6</v>
      </c>
      <c r="P591" s="15"/>
      <c r="Q591" s="10">
        <v>0.1107672</v>
      </c>
      <c r="R591" s="15">
        <v>1.10767196</v>
      </c>
      <c r="S591" s="15"/>
      <c r="T591" s="3" t="s">
        <v>15</v>
      </c>
      <c r="U591" s="17" t="s">
        <v>499</v>
      </c>
      <c r="V591" s="15" t="str">
        <f>VLOOKUP($A591, Assignments!$J:$K, 2, FALSE)</f>
        <v>Payman</v>
      </c>
    </row>
    <row r="592" spans="1:22" ht="60">
      <c r="A592" s="14" t="s">
        <v>498</v>
      </c>
      <c r="B592" s="6">
        <v>2018</v>
      </c>
      <c r="C592" s="6">
        <v>1.872E-3</v>
      </c>
      <c r="D592" s="6">
        <v>0.1</v>
      </c>
      <c r="E592" s="15"/>
      <c r="F592" s="7">
        <v>1.8720000000000001E-2</v>
      </c>
      <c r="G592" s="16"/>
      <c r="H592" s="16">
        <v>5.7450000000000003E-9</v>
      </c>
      <c r="I592" s="16">
        <v>5.7450000000000002E-8</v>
      </c>
      <c r="J592" s="16"/>
      <c r="K592" s="16">
        <v>3.0195500000000002E-3</v>
      </c>
      <c r="L592" s="7">
        <v>3.0195489999999998E-2</v>
      </c>
      <c r="M592" s="16"/>
      <c r="N592" s="7">
        <v>2.0969000000000002E-6</v>
      </c>
      <c r="O592" s="9">
        <v>2.0968999999999999E-5</v>
      </c>
      <c r="P592" s="15"/>
      <c r="Q592" s="10">
        <v>1.35526923</v>
      </c>
      <c r="R592" s="15">
        <v>13.5526923</v>
      </c>
      <c r="S592" s="15"/>
      <c r="T592" s="3" t="s">
        <v>15</v>
      </c>
      <c r="U592" s="17" t="s">
        <v>499</v>
      </c>
      <c r="V592" s="15" t="str">
        <f>VLOOKUP($A592, Assignments!$J:$K, 2, FALSE)</f>
        <v>Payman</v>
      </c>
    </row>
    <row r="593" spans="1:22" ht="60">
      <c r="A593" s="14" t="s">
        <v>498</v>
      </c>
      <c r="B593" s="6">
        <v>2019</v>
      </c>
      <c r="C593" s="6">
        <v>3.0499999999999999E-4</v>
      </c>
      <c r="D593" s="6">
        <v>0.1</v>
      </c>
      <c r="E593" s="15"/>
      <c r="F593" s="7">
        <v>3.0500000000000002E-3</v>
      </c>
      <c r="G593" s="16"/>
      <c r="H593" s="16">
        <v>9.3600999999999996E-10</v>
      </c>
      <c r="I593" s="16">
        <v>9.3600999999999996E-9</v>
      </c>
      <c r="J593" s="16"/>
      <c r="K593" s="16">
        <v>4.9196999999999999E-4</v>
      </c>
      <c r="L593" s="7">
        <v>4.9196700000000001E-3</v>
      </c>
      <c r="M593" s="16"/>
      <c r="N593" s="7">
        <v>3.4163999999999998E-7</v>
      </c>
      <c r="O593" s="9">
        <v>3.4164E-6</v>
      </c>
      <c r="P593" s="15"/>
      <c r="Q593" s="10">
        <v>0.22081042000000001</v>
      </c>
      <c r="R593" s="15">
        <v>2.2081042399999999</v>
      </c>
      <c r="S593" s="15"/>
      <c r="T593" s="3" t="s">
        <v>15</v>
      </c>
      <c r="U593" s="17" t="s">
        <v>499</v>
      </c>
      <c r="V593" s="15" t="str">
        <f>VLOOKUP($A593, Assignments!$J:$K, 2, FALSE)</f>
        <v>Payman</v>
      </c>
    </row>
    <row r="594" spans="1:22">
      <c r="A594" s="14" t="s">
        <v>492</v>
      </c>
      <c r="B594" s="6">
        <v>2022</v>
      </c>
      <c r="C594" s="6">
        <v>4.47</v>
      </c>
      <c r="D594" s="6">
        <v>69.7</v>
      </c>
      <c r="E594" s="15"/>
      <c r="F594" s="7">
        <v>6.413199E-2</v>
      </c>
      <c r="G594" s="16"/>
      <c r="H594" s="16">
        <v>1.3718E-5</v>
      </c>
      <c r="I594" s="16">
        <v>1.9681E-7</v>
      </c>
      <c r="J594" s="16"/>
      <c r="K594" s="16">
        <v>7.2101420599999999</v>
      </c>
      <c r="L594" s="7">
        <v>0.10344536999999999</v>
      </c>
      <c r="M594" s="16"/>
      <c r="N594" s="7">
        <v>5.0070399999999999E-3</v>
      </c>
      <c r="O594" s="9">
        <v>7.1836999999999997E-5</v>
      </c>
      <c r="P594" s="15"/>
      <c r="Q594" s="10">
        <v>3236.1396599999998</v>
      </c>
      <c r="R594" s="15">
        <v>46.429550399999997</v>
      </c>
      <c r="S594" s="15"/>
      <c r="T594" s="3" t="s">
        <v>16</v>
      </c>
      <c r="U594" s="15" t="s">
        <v>493</v>
      </c>
      <c r="V594" s="15" t="str">
        <f>VLOOKUP($A594, Assignments!$J:$K, 2, FALSE)</f>
        <v>Francisco</v>
      </c>
    </row>
    <row r="595" spans="1:22" ht="75">
      <c r="A595" s="14" t="s">
        <v>500</v>
      </c>
      <c r="B595" s="6">
        <v>2017</v>
      </c>
      <c r="C595" s="6">
        <v>0.3</v>
      </c>
      <c r="D595" s="6">
        <v>93</v>
      </c>
      <c r="E595" s="15"/>
      <c r="F595" s="7">
        <v>3.22581E-3</v>
      </c>
      <c r="G595" s="16"/>
      <c r="H595" s="16">
        <v>9.2067000000000005E-7</v>
      </c>
      <c r="I595" s="16">
        <v>9.8995999999999992E-9</v>
      </c>
      <c r="J595" s="16"/>
      <c r="K595" s="16">
        <v>0.48390214999999998</v>
      </c>
      <c r="L595" s="7">
        <v>5.2032500000000004E-3</v>
      </c>
      <c r="M595" s="16"/>
      <c r="N595" s="7">
        <v>3.3604000000000001E-4</v>
      </c>
      <c r="O595" s="9">
        <v>3.6134E-6</v>
      </c>
      <c r="P595" s="15"/>
      <c r="Q595" s="10">
        <v>217.19058100000001</v>
      </c>
      <c r="R595" s="15">
        <v>2.33538259</v>
      </c>
      <c r="S595" s="15"/>
      <c r="T595" s="3" t="s">
        <v>16</v>
      </c>
      <c r="U595" s="17" t="s">
        <v>501</v>
      </c>
      <c r="V595" s="15" t="str">
        <f>VLOOKUP($A595, Assignments!$J:$K, 2, FALSE)</f>
        <v>Francisco</v>
      </c>
    </row>
    <row r="596" spans="1:22" ht="75">
      <c r="A596" s="14" t="s">
        <v>502</v>
      </c>
      <c r="B596" s="6">
        <v>2017</v>
      </c>
      <c r="C596" s="6">
        <v>1.6</v>
      </c>
      <c r="D596" s="6">
        <v>17</v>
      </c>
      <c r="E596" s="15"/>
      <c r="F596" s="7">
        <v>9.4117649999999997E-2</v>
      </c>
      <c r="G596" s="16"/>
      <c r="H596" s="16">
        <v>4.9102E-6</v>
      </c>
      <c r="I596" s="16">
        <v>2.8883999999999998E-7</v>
      </c>
      <c r="J596" s="16"/>
      <c r="K596" s="16">
        <v>2.5808114799999999</v>
      </c>
      <c r="L596" s="7">
        <v>0.15181243999999999</v>
      </c>
      <c r="M596" s="16"/>
      <c r="N596" s="7">
        <v>1.7922299999999999E-3</v>
      </c>
      <c r="O596" s="6">
        <v>1.0543E-4</v>
      </c>
      <c r="P596" s="15"/>
      <c r="Q596" s="10">
        <v>1158.34977</v>
      </c>
      <c r="R596" s="15">
        <v>68.138221599999994</v>
      </c>
      <c r="S596" s="15"/>
      <c r="T596" s="3" t="s">
        <v>15</v>
      </c>
      <c r="U596" s="17" t="s">
        <v>503</v>
      </c>
      <c r="V596" s="15" t="str">
        <f>VLOOKUP($A596, Assignments!$J:$K, 2, FALSE)</f>
        <v>Payman</v>
      </c>
    </row>
    <row r="597" spans="1:22">
      <c r="A597" s="14" t="s">
        <v>502</v>
      </c>
      <c r="B597" s="6">
        <v>2020</v>
      </c>
      <c r="C597" s="6">
        <v>1.1000000000000001</v>
      </c>
      <c r="D597" s="6">
        <v>17</v>
      </c>
      <c r="E597" s="15"/>
      <c r="F597" s="7">
        <v>6.4705879999999993E-2</v>
      </c>
      <c r="G597" s="16"/>
      <c r="H597" s="16">
        <v>3.3757999999999999E-6</v>
      </c>
      <c r="I597" s="16">
        <v>1.9858E-7</v>
      </c>
      <c r="J597" s="16"/>
      <c r="K597" s="16">
        <v>1.77430789</v>
      </c>
      <c r="L597" s="7">
        <v>0.10437105000000001</v>
      </c>
      <c r="M597" s="16"/>
      <c r="N597" s="7">
        <v>1.2321599999999999E-3</v>
      </c>
      <c r="O597" s="9">
        <v>7.2479999999999997E-5</v>
      </c>
      <c r="P597" s="15"/>
      <c r="Q597" s="10">
        <v>796.36546499999997</v>
      </c>
      <c r="R597" s="15">
        <v>46.845027299999998</v>
      </c>
      <c r="S597" s="15"/>
      <c r="T597" s="3" t="s">
        <v>15</v>
      </c>
      <c r="U597" s="15" t="s">
        <v>504</v>
      </c>
      <c r="V597" s="15" t="str">
        <f>VLOOKUP($A597, Assignments!$J:$K, 2, FALSE)</f>
        <v>Payman</v>
      </c>
    </row>
    <row r="598" spans="1:22">
      <c r="A598" s="14" t="s">
        <v>502</v>
      </c>
      <c r="B598" s="6">
        <v>2021</v>
      </c>
      <c r="C598" s="6">
        <v>1.5</v>
      </c>
      <c r="D598" s="6">
        <v>17</v>
      </c>
      <c r="E598" s="15"/>
      <c r="F598" s="7">
        <v>8.8235289999999994E-2</v>
      </c>
      <c r="G598" s="16"/>
      <c r="H598" s="16">
        <v>4.6032999999999996E-6</v>
      </c>
      <c r="I598" s="16">
        <v>2.7077999999999999E-7</v>
      </c>
      <c r="J598" s="16"/>
      <c r="K598" s="16">
        <v>2.4195107600000001</v>
      </c>
      <c r="L598" s="7">
        <v>0.14232416000000001</v>
      </c>
      <c r="M598" s="16"/>
      <c r="N598" s="7">
        <v>1.6802200000000001E-3</v>
      </c>
      <c r="O598" s="9">
        <v>9.8836E-5</v>
      </c>
      <c r="P598" s="15"/>
      <c r="Q598" s="10">
        <v>1085.95291</v>
      </c>
      <c r="R598" s="15">
        <v>63.8795827</v>
      </c>
      <c r="S598" s="15"/>
      <c r="T598" s="3" t="s">
        <v>15</v>
      </c>
      <c r="U598" s="15" t="s">
        <v>504</v>
      </c>
      <c r="V598" s="15" t="str">
        <f>VLOOKUP($A598, Assignments!$J:$K, 2, FALSE)</f>
        <v>Payman</v>
      </c>
    </row>
    <row r="599" spans="1:22">
      <c r="A599" s="14" t="s">
        <v>505</v>
      </c>
      <c r="B599" s="6">
        <v>2017</v>
      </c>
      <c r="C599" s="6">
        <v>0.56000000000000005</v>
      </c>
      <c r="D599" s="6">
        <v>15</v>
      </c>
      <c r="E599" s="15"/>
      <c r="F599" s="7">
        <v>3.7333329999999998E-2</v>
      </c>
      <c r="G599" s="16"/>
      <c r="H599" s="16">
        <v>1.7185999999999999E-6</v>
      </c>
      <c r="I599" s="16">
        <v>1.1457E-7</v>
      </c>
      <c r="J599" s="16"/>
      <c r="K599" s="16">
        <v>0.90328401999999997</v>
      </c>
      <c r="L599" s="7">
        <v>6.0218929999999997E-2</v>
      </c>
      <c r="M599" s="16"/>
      <c r="N599" s="7">
        <v>6.2728000000000003E-4</v>
      </c>
      <c r="O599" s="9">
        <v>4.1819000000000001E-5</v>
      </c>
      <c r="P599" s="15"/>
      <c r="Q599" s="10">
        <v>405.42241799999999</v>
      </c>
      <c r="R599" s="15">
        <v>27.0281612</v>
      </c>
      <c r="S599" s="15"/>
      <c r="T599" s="3" t="s">
        <v>15</v>
      </c>
      <c r="U599" s="15" t="s">
        <v>119</v>
      </c>
      <c r="V599" s="15" t="str">
        <f>VLOOKUP($A599, Assignments!$J:$K, 2, FALSE)</f>
        <v>Aakash</v>
      </c>
    </row>
    <row r="600" spans="1:22">
      <c r="A600" s="14" t="s">
        <v>505</v>
      </c>
      <c r="B600" s="6">
        <v>2018</v>
      </c>
      <c r="C600" s="6">
        <v>0.6</v>
      </c>
      <c r="D600" s="6">
        <v>15</v>
      </c>
      <c r="E600" s="15"/>
      <c r="F600" s="7">
        <v>0.04</v>
      </c>
      <c r="G600" s="16"/>
      <c r="H600" s="16">
        <v>1.8413000000000001E-6</v>
      </c>
      <c r="I600" s="16">
        <v>1.2276E-7</v>
      </c>
      <c r="J600" s="16"/>
      <c r="K600" s="16">
        <v>0.96780429999999995</v>
      </c>
      <c r="L600" s="7">
        <v>6.4520289999999994E-2</v>
      </c>
      <c r="M600" s="16"/>
      <c r="N600" s="7">
        <v>6.7208999999999997E-4</v>
      </c>
      <c r="O600" s="9">
        <v>4.4805999999999998E-5</v>
      </c>
      <c r="P600" s="15"/>
      <c r="Q600" s="10">
        <v>434.38116200000002</v>
      </c>
      <c r="R600" s="15">
        <v>28.958744200000002</v>
      </c>
      <c r="S600" s="15"/>
      <c r="T600" s="3" t="s">
        <v>15</v>
      </c>
      <c r="U600" s="15" t="s">
        <v>119</v>
      </c>
      <c r="V600" s="15" t="str">
        <f>VLOOKUP($A600, Assignments!$J:$K, 2, FALSE)</f>
        <v>Aakash</v>
      </c>
    </row>
    <row r="601" spans="1:22">
      <c r="A601" s="14" t="s">
        <v>505</v>
      </c>
      <c r="B601" s="6">
        <v>2020</v>
      </c>
      <c r="C601" s="6">
        <v>1.06</v>
      </c>
      <c r="D601" s="6">
        <v>15</v>
      </c>
      <c r="E601" s="15"/>
      <c r="F601" s="7">
        <v>7.0666670000000001E-2</v>
      </c>
      <c r="G601" s="16"/>
      <c r="H601" s="16">
        <v>3.253E-6</v>
      </c>
      <c r="I601" s="16">
        <v>2.1687000000000001E-7</v>
      </c>
      <c r="J601" s="16"/>
      <c r="K601" s="16">
        <v>1.7097876000000001</v>
      </c>
      <c r="L601" s="7">
        <v>0.11398584</v>
      </c>
      <c r="M601" s="16"/>
      <c r="N601" s="7">
        <v>1.18735E-3</v>
      </c>
      <c r="O601" s="9">
        <v>7.9157000000000001E-5</v>
      </c>
      <c r="P601" s="15"/>
      <c r="Q601" s="10">
        <v>767.40671999999995</v>
      </c>
      <c r="R601" s="15">
        <v>51.160448000000002</v>
      </c>
      <c r="S601" s="15"/>
      <c r="T601" s="3" t="s">
        <v>15</v>
      </c>
      <c r="U601" s="15" t="s">
        <v>119</v>
      </c>
      <c r="V601" s="15" t="str">
        <f>VLOOKUP($A601, Assignments!$J:$K, 2, FALSE)</f>
        <v>Aakash</v>
      </c>
    </row>
    <row r="602" spans="1:22">
      <c r="A602" s="14" t="s">
        <v>505</v>
      </c>
      <c r="B602" s="6">
        <v>2022</v>
      </c>
      <c r="C602" s="6">
        <v>1.29</v>
      </c>
      <c r="D602" s="6">
        <v>15</v>
      </c>
      <c r="E602" s="15"/>
      <c r="F602" s="7">
        <v>8.5999999999999993E-2</v>
      </c>
      <c r="G602" s="16"/>
      <c r="H602" s="16">
        <v>3.9589000000000003E-6</v>
      </c>
      <c r="I602" s="16">
        <v>2.6392E-7</v>
      </c>
      <c r="J602" s="16"/>
      <c r="K602" s="16">
        <v>2.08077925</v>
      </c>
      <c r="L602" s="7">
        <v>0.13871861999999999</v>
      </c>
      <c r="M602" s="16"/>
      <c r="N602" s="7">
        <v>1.4449899999999999E-3</v>
      </c>
      <c r="O602" s="9">
        <v>9.6331999999999999E-5</v>
      </c>
      <c r="P602" s="15"/>
      <c r="Q602" s="10">
        <v>933.91949899999997</v>
      </c>
      <c r="R602" s="15">
        <v>62.261299999999999</v>
      </c>
      <c r="S602" s="15"/>
      <c r="T602" s="3" t="s">
        <v>15</v>
      </c>
      <c r="U602" s="15" t="s">
        <v>119</v>
      </c>
      <c r="V602" s="15" t="str">
        <f>VLOOKUP($A602, Assignments!$J:$K, 2, FALSE)</f>
        <v>Aakash</v>
      </c>
    </row>
    <row r="603" spans="1:22" ht="75">
      <c r="A603" s="14" t="s">
        <v>500</v>
      </c>
      <c r="B603" s="6">
        <v>2020</v>
      </c>
      <c r="C603" s="6">
        <v>1.3</v>
      </c>
      <c r="D603" s="6">
        <v>93</v>
      </c>
      <c r="E603" s="15"/>
      <c r="F603" s="7">
        <v>1.397849E-2</v>
      </c>
      <c r="G603" s="16"/>
      <c r="H603" s="16">
        <v>3.9895999999999999E-6</v>
      </c>
      <c r="I603" s="16">
        <v>4.2897999999999998E-8</v>
      </c>
      <c r="J603" s="16"/>
      <c r="K603" s="16">
        <v>2.09690932</v>
      </c>
      <c r="L603" s="7">
        <v>2.254741E-2</v>
      </c>
      <c r="M603" s="16"/>
      <c r="N603" s="7">
        <v>1.45619E-3</v>
      </c>
      <c r="O603" s="9">
        <v>1.5658000000000002E-5</v>
      </c>
      <c r="P603" s="15"/>
      <c r="Q603" s="10">
        <v>941.15918499999998</v>
      </c>
      <c r="R603" s="15">
        <v>10.119991199999999</v>
      </c>
      <c r="S603" s="15"/>
      <c r="T603" s="3" t="s">
        <v>16</v>
      </c>
      <c r="U603" s="17" t="s">
        <v>501</v>
      </c>
      <c r="V603" s="15" t="str">
        <f>VLOOKUP($A603, Assignments!$J:$K, 2, FALSE)</f>
        <v>Francisco</v>
      </c>
    </row>
    <row r="604" spans="1:22" ht="75">
      <c r="A604" s="14" t="s">
        <v>500</v>
      </c>
      <c r="B604" s="6">
        <v>2021</v>
      </c>
      <c r="C604" s="6">
        <v>6.2</v>
      </c>
      <c r="D604" s="6">
        <v>93</v>
      </c>
      <c r="E604" s="15"/>
      <c r="F604" s="7">
        <v>6.6666669999999997E-2</v>
      </c>
      <c r="G604" s="16"/>
      <c r="H604" s="16">
        <v>1.9026999999999999E-5</v>
      </c>
      <c r="I604" s="16">
        <v>2.0459000000000001E-7</v>
      </c>
      <c r="J604" s="16"/>
      <c r="K604" s="16">
        <v>10.0006445</v>
      </c>
      <c r="L604" s="7">
        <v>0.10753380999999999</v>
      </c>
      <c r="M604" s="16"/>
      <c r="N604" s="7">
        <v>6.9448899999999996E-3</v>
      </c>
      <c r="O604" s="9">
        <v>7.4676000000000001E-5</v>
      </c>
      <c r="P604" s="15"/>
      <c r="Q604" s="10">
        <v>4488.6053499999998</v>
      </c>
      <c r="R604" s="15">
        <v>48.264573599999999</v>
      </c>
      <c r="S604" s="15"/>
      <c r="T604" s="3" t="s">
        <v>16</v>
      </c>
      <c r="U604" s="17" t="s">
        <v>501</v>
      </c>
      <c r="V604" s="15" t="str">
        <f>VLOOKUP($A604, Assignments!$J:$K, 2, FALSE)</f>
        <v>Francisco</v>
      </c>
    </row>
    <row r="605" spans="1:22" ht="75">
      <c r="A605" s="14" t="s">
        <v>500</v>
      </c>
      <c r="B605" s="6">
        <v>2022</v>
      </c>
      <c r="C605" s="6">
        <v>1.27</v>
      </c>
      <c r="D605" s="6">
        <v>93</v>
      </c>
      <c r="E605" s="15"/>
      <c r="F605" s="7">
        <v>1.365591E-2</v>
      </c>
      <c r="G605" s="16"/>
      <c r="H605" s="16">
        <v>3.8975000000000004E-6</v>
      </c>
      <c r="I605" s="16">
        <v>4.1908E-8</v>
      </c>
      <c r="J605" s="16"/>
      <c r="K605" s="16">
        <v>2.04851911</v>
      </c>
      <c r="L605" s="7">
        <v>2.2027089999999999E-2</v>
      </c>
      <c r="M605" s="16"/>
      <c r="N605" s="7">
        <v>1.4225799999999999E-3</v>
      </c>
      <c r="O605" s="9">
        <v>1.5296999999999999E-5</v>
      </c>
      <c r="P605" s="15"/>
      <c r="Q605" s="10">
        <v>919.44012699999996</v>
      </c>
      <c r="R605" s="15">
        <v>9.8864529799999996</v>
      </c>
      <c r="S605" s="15"/>
      <c r="T605" s="3" t="s">
        <v>16</v>
      </c>
      <c r="U605" s="17" t="s">
        <v>501</v>
      </c>
      <c r="V605" s="15" t="str">
        <f>VLOOKUP($A605, Assignments!$J:$K, 2, FALSE)</f>
        <v>Francisco</v>
      </c>
    </row>
    <row r="606" spans="1:22">
      <c r="A606" s="14" t="s">
        <v>506</v>
      </c>
      <c r="B606" s="6">
        <v>2017</v>
      </c>
      <c r="C606" s="6">
        <v>3.6840000000000002E-3</v>
      </c>
      <c r="D606" s="6">
        <v>156</v>
      </c>
      <c r="E606" s="15"/>
      <c r="F606" s="7">
        <v>2.3615E-5</v>
      </c>
      <c r="G606" s="16"/>
      <c r="H606" s="16">
        <v>1.1306E-8</v>
      </c>
      <c r="I606" s="16">
        <v>7.2472999999999996E-11</v>
      </c>
      <c r="J606" s="16"/>
      <c r="K606" s="16">
        <v>5.9423200000000001E-3</v>
      </c>
      <c r="L606" s="7">
        <v>3.8092000000000001E-5</v>
      </c>
      <c r="M606" s="16"/>
      <c r="N606" s="7">
        <v>4.1265999999999996E-6</v>
      </c>
      <c r="O606" s="9">
        <v>2.6452999999999999E-8</v>
      </c>
      <c r="P606" s="15"/>
      <c r="Q606" s="10">
        <v>2.6671003400000002</v>
      </c>
      <c r="R606" s="15">
        <v>1.7096799999999999E-2</v>
      </c>
      <c r="S606" s="15"/>
      <c r="T606" s="3" t="s">
        <v>15</v>
      </c>
      <c r="U606" s="15" t="s">
        <v>119</v>
      </c>
      <c r="V606" s="15" t="str">
        <f>VLOOKUP($A606, Assignments!$J:$K, 2, FALSE)</f>
        <v>Aakash</v>
      </c>
    </row>
    <row r="607" spans="1:22">
      <c r="A607" s="14" t="s">
        <v>506</v>
      </c>
      <c r="B607" s="6">
        <v>2018</v>
      </c>
      <c r="C607" s="6">
        <v>3.6840000000000002E-3</v>
      </c>
      <c r="D607" s="6">
        <v>156</v>
      </c>
      <c r="E607" s="15"/>
      <c r="F607" s="7">
        <v>2.3615E-5</v>
      </c>
      <c r="G607" s="16"/>
      <c r="H607" s="16">
        <v>1.1306E-8</v>
      </c>
      <c r="I607" s="16">
        <v>7.2472999999999996E-11</v>
      </c>
      <c r="J607" s="16"/>
      <c r="K607" s="16">
        <v>5.9423200000000001E-3</v>
      </c>
      <c r="L607" s="7">
        <v>3.8092000000000001E-5</v>
      </c>
      <c r="M607" s="16"/>
      <c r="N607" s="7">
        <v>4.1265999999999996E-6</v>
      </c>
      <c r="O607" s="9">
        <v>2.6452999999999999E-8</v>
      </c>
      <c r="P607" s="15"/>
      <c r="Q607" s="10">
        <v>2.6671003400000002</v>
      </c>
      <c r="R607" s="15">
        <v>1.7096799999999999E-2</v>
      </c>
      <c r="S607" s="15"/>
      <c r="T607" s="3" t="s">
        <v>15</v>
      </c>
      <c r="U607" s="15" t="s">
        <v>119</v>
      </c>
      <c r="V607" s="15" t="str">
        <f>VLOOKUP($A607, Assignments!$J:$K, 2, FALSE)</f>
        <v>Aakash</v>
      </c>
    </row>
    <row r="608" spans="1:22">
      <c r="A608" s="14" t="s">
        <v>506</v>
      </c>
      <c r="B608" s="6">
        <v>2019</v>
      </c>
      <c r="C608" s="6">
        <v>3.6840000000000002E-3</v>
      </c>
      <c r="D608" s="6">
        <v>156</v>
      </c>
      <c r="E608" s="15"/>
      <c r="F608" s="7">
        <v>2.3615E-5</v>
      </c>
      <c r="G608" s="16"/>
      <c r="H608" s="16">
        <v>1.1306E-8</v>
      </c>
      <c r="I608" s="16">
        <v>7.2472999999999996E-11</v>
      </c>
      <c r="J608" s="16"/>
      <c r="K608" s="16">
        <v>5.9423200000000001E-3</v>
      </c>
      <c r="L608" s="7">
        <v>3.8092000000000001E-5</v>
      </c>
      <c r="M608" s="16"/>
      <c r="N608" s="7">
        <v>4.1265999999999996E-6</v>
      </c>
      <c r="O608" s="9">
        <v>2.6452999999999999E-8</v>
      </c>
      <c r="P608" s="15"/>
      <c r="Q608" s="10">
        <v>2.6671003400000002</v>
      </c>
      <c r="R608" s="15">
        <v>1.7096799999999999E-2</v>
      </c>
      <c r="S608" s="15"/>
      <c r="T608" s="3" t="s">
        <v>15</v>
      </c>
      <c r="U608" s="15" t="s">
        <v>119</v>
      </c>
      <c r="V608" s="15" t="str">
        <f>VLOOKUP($A608, Assignments!$J:$K, 2, FALSE)</f>
        <v>Aakash</v>
      </c>
    </row>
    <row r="609" spans="1:22">
      <c r="A609" s="14" t="s">
        <v>506</v>
      </c>
      <c r="B609" s="6">
        <v>2020</v>
      </c>
      <c r="C609" s="6">
        <v>3.6840000000000002E-3</v>
      </c>
      <c r="D609" s="6">
        <v>156</v>
      </c>
      <c r="E609" s="15"/>
      <c r="F609" s="7">
        <v>2.3615E-5</v>
      </c>
      <c r="G609" s="16"/>
      <c r="H609" s="16">
        <v>1.1306E-8</v>
      </c>
      <c r="I609" s="16">
        <v>7.2472999999999996E-11</v>
      </c>
      <c r="J609" s="16"/>
      <c r="K609" s="16">
        <v>5.9423200000000001E-3</v>
      </c>
      <c r="L609" s="7">
        <v>3.8092000000000001E-5</v>
      </c>
      <c r="M609" s="16"/>
      <c r="N609" s="7">
        <v>4.1265999999999996E-6</v>
      </c>
      <c r="O609" s="9">
        <v>2.6452999999999999E-8</v>
      </c>
      <c r="P609" s="15"/>
      <c r="Q609" s="10">
        <v>2.6671003400000002</v>
      </c>
      <c r="R609" s="15">
        <v>1.7096799999999999E-2</v>
      </c>
      <c r="S609" s="15"/>
      <c r="T609" s="3" t="s">
        <v>15</v>
      </c>
      <c r="U609" s="15" t="s">
        <v>119</v>
      </c>
      <c r="V609" s="15" t="str">
        <f>VLOOKUP($A609, Assignments!$J:$K, 2, FALSE)</f>
        <v>Aakash</v>
      </c>
    </row>
    <row r="610" spans="1:22">
      <c r="A610" s="14" t="s">
        <v>506</v>
      </c>
      <c r="B610" s="6">
        <v>2021</v>
      </c>
      <c r="C610" s="6">
        <v>1.5640000000000001E-3</v>
      </c>
      <c r="D610" s="6">
        <v>156</v>
      </c>
      <c r="E610" s="15"/>
      <c r="F610" s="7">
        <v>1.0026E-5</v>
      </c>
      <c r="G610" s="16"/>
      <c r="H610" s="16">
        <v>4.7997000000000003E-9</v>
      </c>
      <c r="I610" s="16">
        <v>3.0768000000000003E-11</v>
      </c>
      <c r="J610" s="16"/>
      <c r="K610" s="16">
        <v>2.5227399999999999E-3</v>
      </c>
      <c r="L610" s="7">
        <v>1.6171000000000002E-5</v>
      </c>
      <c r="M610" s="16"/>
      <c r="N610" s="7">
        <v>1.7518999999999999E-6</v>
      </c>
      <c r="O610" s="9">
        <v>1.123E-8</v>
      </c>
      <c r="P610" s="15"/>
      <c r="Q610" s="10">
        <v>1.1322869</v>
      </c>
      <c r="R610" s="15">
        <v>7.2582499999999999E-3</v>
      </c>
      <c r="S610" s="15"/>
      <c r="T610" s="3" t="s">
        <v>15</v>
      </c>
      <c r="U610" s="15" t="s">
        <v>119</v>
      </c>
      <c r="V610" s="15" t="str">
        <f>VLOOKUP($A610, Assignments!$J:$K, 2, FALSE)</f>
        <v>Aakash</v>
      </c>
    </row>
    <row r="611" spans="1:22">
      <c r="A611" s="14" t="s">
        <v>506</v>
      </c>
      <c r="B611" s="6">
        <v>2022</v>
      </c>
      <c r="C611" s="6">
        <v>1.5790000000000001E-3</v>
      </c>
      <c r="D611" s="6">
        <v>156</v>
      </c>
      <c r="E611" s="15"/>
      <c r="F611" s="7">
        <v>1.0122000000000001E-5</v>
      </c>
      <c r="G611" s="16"/>
      <c r="H611" s="16">
        <v>4.8458E-9</v>
      </c>
      <c r="I611" s="16">
        <v>3.1063E-11</v>
      </c>
      <c r="J611" s="16"/>
      <c r="K611" s="16">
        <v>2.5469400000000001E-3</v>
      </c>
      <c r="L611" s="7">
        <v>1.6327000000000001E-5</v>
      </c>
      <c r="M611" s="16"/>
      <c r="N611" s="7">
        <v>1.7686999999999999E-6</v>
      </c>
      <c r="O611" s="9">
        <v>1.1338E-8</v>
      </c>
      <c r="P611" s="15"/>
      <c r="Q611" s="10">
        <v>1.14314643</v>
      </c>
      <c r="R611" s="15">
        <v>7.3278600000000003E-3</v>
      </c>
      <c r="S611" s="15"/>
      <c r="T611" s="3" t="s">
        <v>15</v>
      </c>
      <c r="U611" s="15" t="s">
        <v>119</v>
      </c>
      <c r="V611" s="15" t="str">
        <f>VLOOKUP($A611, Assignments!$J:$K, 2, FALSE)</f>
        <v>Aakash</v>
      </c>
    </row>
    <row r="612" spans="1:22">
      <c r="A612" s="14" t="s">
        <v>507</v>
      </c>
      <c r="B612" s="6">
        <v>2021</v>
      </c>
      <c r="C612" s="6">
        <v>1.28</v>
      </c>
      <c r="D612" s="6">
        <v>13</v>
      </c>
      <c r="E612" s="15"/>
      <c r="F612" s="7">
        <v>9.846154E-2</v>
      </c>
      <c r="G612" s="16"/>
      <c r="H612" s="16">
        <v>3.9281999999999999E-6</v>
      </c>
      <c r="I612" s="16">
        <v>3.0217000000000001E-7</v>
      </c>
      <c r="J612" s="16"/>
      <c r="K612" s="16">
        <v>2.06464918</v>
      </c>
      <c r="L612" s="7">
        <v>0.15881917000000001</v>
      </c>
      <c r="M612" s="16"/>
      <c r="N612" s="7">
        <v>1.43378E-3</v>
      </c>
      <c r="O612" s="6">
        <v>1.1029E-4</v>
      </c>
      <c r="P612" s="15"/>
      <c r="Q612" s="10">
        <v>926.67981299999997</v>
      </c>
      <c r="R612" s="15">
        <v>71.283062599999994</v>
      </c>
      <c r="S612" s="15"/>
      <c r="T612" s="3" t="s">
        <v>15</v>
      </c>
      <c r="U612" s="15" t="s">
        <v>119</v>
      </c>
      <c r="V612" s="15" t="str">
        <f>VLOOKUP($A612, Assignments!$J:$K, 2, FALSE)</f>
        <v>Aakash</v>
      </c>
    </row>
    <row r="613" spans="1:22">
      <c r="A613" s="14" t="s">
        <v>508</v>
      </c>
      <c r="B613" s="6">
        <v>2017</v>
      </c>
      <c r="C613" s="6">
        <v>20.22</v>
      </c>
      <c r="D613" s="6">
        <v>208</v>
      </c>
      <c r="E613" s="15"/>
      <c r="F613" s="7">
        <v>9.7211539999999999E-2</v>
      </c>
      <c r="G613" s="16"/>
      <c r="H613" s="16">
        <v>6.2052999999999997E-5</v>
      </c>
      <c r="I613" s="16">
        <v>2.9833E-7</v>
      </c>
      <c r="J613" s="16"/>
      <c r="K613" s="16">
        <v>32.615004999999996</v>
      </c>
      <c r="L613" s="7">
        <v>0.15680290999999999</v>
      </c>
      <c r="M613" s="16"/>
      <c r="N613" s="7">
        <v>2.2649309999999999E-2</v>
      </c>
      <c r="O613" s="6">
        <v>1.0889E-4</v>
      </c>
      <c r="P613" s="15"/>
      <c r="Q613" s="10">
        <v>14638.645200000001</v>
      </c>
      <c r="R613" s="15">
        <v>70.378101799999996</v>
      </c>
      <c r="S613" s="15"/>
      <c r="T613" s="3" t="s">
        <v>15</v>
      </c>
      <c r="U613" s="15" t="s">
        <v>119</v>
      </c>
      <c r="V613" s="15" t="str">
        <f>VLOOKUP($A613, Assignments!$J:$K, 2, FALSE)</f>
        <v>Aakash</v>
      </c>
    </row>
    <row r="614" spans="1:22">
      <c r="A614" s="14" t="s">
        <v>509</v>
      </c>
      <c r="B614" s="6">
        <v>2017</v>
      </c>
      <c r="C614" s="6">
        <v>327.7</v>
      </c>
      <c r="D614" s="6">
        <v>14479.6</v>
      </c>
      <c r="E614" s="15"/>
      <c r="F614" s="7">
        <v>2.263184E-2</v>
      </c>
      <c r="G614" s="16"/>
      <c r="H614" s="16">
        <v>1.00567E-3</v>
      </c>
      <c r="I614" s="16">
        <v>6.9454999999999996E-8</v>
      </c>
      <c r="J614" s="16"/>
      <c r="K614" s="16">
        <v>528.58244999999999</v>
      </c>
      <c r="L614" s="7">
        <v>3.6505320000000001E-2</v>
      </c>
      <c r="M614" s="16"/>
      <c r="N614" s="7">
        <v>0.36707115000000001</v>
      </c>
      <c r="O614" s="9">
        <v>2.5350999999999998E-5</v>
      </c>
      <c r="P614" s="15"/>
      <c r="Q614" s="10">
        <v>237244.51199999999</v>
      </c>
      <c r="R614" s="15">
        <v>16.3847421</v>
      </c>
      <c r="S614" s="15"/>
      <c r="T614" s="3" t="s">
        <v>15</v>
      </c>
      <c r="U614" s="15" t="s">
        <v>119</v>
      </c>
      <c r="V614" s="15" t="s">
        <v>91</v>
      </c>
    </row>
    <row r="615" spans="1:22">
      <c r="A615" s="14" t="s">
        <v>509</v>
      </c>
      <c r="B615" s="6">
        <v>2018</v>
      </c>
      <c r="C615" s="6">
        <v>492.9</v>
      </c>
      <c r="D615" s="6">
        <v>14479.6</v>
      </c>
      <c r="E615" s="15"/>
      <c r="F615" s="7">
        <v>3.4041000000000002E-2</v>
      </c>
      <c r="G615" s="16"/>
      <c r="H615" s="16">
        <v>1.5126499999999999E-3</v>
      </c>
      <c r="I615" s="16">
        <v>1.0447E-7</v>
      </c>
      <c r="J615" s="16"/>
      <c r="K615" s="16">
        <v>795.05123500000002</v>
      </c>
      <c r="L615" s="7">
        <v>5.4908369999999998E-2</v>
      </c>
      <c r="M615" s="16"/>
      <c r="N615" s="7">
        <v>0.55211891000000002</v>
      </c>
      <c r="O615" s="9">
        <v>3.8130999999999998E-5</v>
      </c>
      <c r="P615" s="15"/>
      <c r="Q615" s="10">
        <v>356844.125</v>
      </c>
      <c r="R615" s="15">
        <v>24.6446121</v>
      </c>
      <c r="S615" s="15"/>
      <c r="T615" s="3" t="s">
        <v>15</v>
      </c>
      <c r="U615" s="15" t="s">
        <v>119</v>
      </c>
      <c r="V615" s="15" t="s">
        <v>91</v>
      </c>
    </row>
    <row r="616" spans="1:22">
      <c r="A616" s="14" t="s">
        <v>509</v>
      </c>
      <c r="B616" s="6">
        <v>2019</v>
      </c>
      <c r="C616" s="6">
        <v>160.5</v>
      </c>
      <c r="D616" s="6">
        <v>14479.6</v>
      </c>
      <c r="E616" s="15"/>
      <c r="F616" s="7">
        <v>1.108456E-2</v>
      </c>
      <c r="G616" s="16"/>
      <c r="H616" s="16">
        <v>4.9255999999999996E-4</v>
      </c>
      <c r="I616" s="16">
        <v>3.4016999999999999E-8</v>
      </c>
      <c r="J616" s="16"/>
      <c r="K616" s="16">
        <v>258.88765100000001</v>
      </c>
      <c r="L616" s="7">
        <v>1.787948E-2</v>
      </c>
      <c r="M616" s="16"/>
      <c r="N616" s="7">
        <v>0.17978309000000001</v>
      </c>
      <c r="O616" s="9">
        <v>1.2415999999999999E-5</v>
      </c>
      <c r="P616" s="15"/>
      <c r="Q616" s="10">
        <v>116196.961</v>
      </c>
      <c r="R616" s="15">
        <v>8.0248736800000007</v>
      </c>
      <c r="S616" s="15"/>
      <c r="T616" s="3" t="s">
        <v>15</v>
      </c>
      <c r="U616" s="15" t="s">
        <v>119</v>
      </c>
      <c r="V616" s="15" t="s">
        <v>91</v>
      </c>
    </row>
    <row r="617" spans="1:22">
      <c r="A617" s="14" t="s">
        <v>509</v>
      </c>
      <c r="B617" s="6">
        <v>2020</v>
      </c>
      <c r="C617" s="6">
        <v>388.8</v>
      </c>
      <c r="D617" s="6">
        <v>14479.6</v>
      </c>
      <c r="E617" s="15"/>
      <c r="F617" s="7">
        <v>2.6851570000000002E-2</v>
      </c>
      <c r="G617" s="16"/>
      <c r="H617" s="16">
        <v>1.1931800000000001E-3</v>
      </c>
      <c r="I617" s="16">
        <v>8.2404000000000001E-8</v>
      </c>
      <c r="J617" s="16"/>
      <c r="K617" s="16">
        <v>627.13718800000004</v>
      </c>
      <c r="L617" s="7">
        <v>4.3311780000000001E-2</v>
      </c>
      <c r="M617" s="16"/>
      <c r="N617" s="7">
        <v>0.43551193999999999</v>
      </c>
      <c r="O617" s="9">
        <v>3.0077999999999999E-5</v>
      </c>
      <c r="P617" s="15"/>
      <c r="Q617" s="10">
        <v>281478.99300000002</v>
      </c>
      <c r="R617" s="15">
        <v>19.439693999999999</v>
      </c>
      <c r="S617" s="15"/>
      <c r="T617" s="3" t="s">
        <v>15</v>
      </c>
      <c r="U617" s="15" t="s">
        <v>119</v>
      </c>
      <c r="V617" s="15" t="s">
        <v>91</v>
      </c>
    </row>
    <row r="618" spans="1:22" ht="30">
      <c r="A618" s="14" t="s">
        <v>510</v>
      </c>
      <c r="B618" s="6">
        <v>2017</v>
      </c>
      <c r="C618" s="6">
        <v>1.1000000000000001</v>
      </c>
      <c r="D618" s="6">
        <v>75</v>
      </c>
      <c r="E618" s="15"/>
      <c r="F618" s="7">
        <v>1.466667E-2</v>
      </c>
      <c r="G618" s="16"/>
      <c r="H618" s="16">
        <v>3.3757999999999999E-6</v>
      </c>
      <c r="I618" s="16">
        <v>4.5009999999999997E-8</v>
      </c>
      <c r="J618" s="16"/>
      <c r="K618" s="16">
        <v>1.77430789</v>
      </c>
      <c r="L618" s="7">
        <v>2.3657439999999998E-2</v>
      </c>
      <c r="M618" s="16"/>
      <c r="N618" s="7">
        <v>1.2321599999999999E-3</v>
      </c>
      <c r="O618" s="9">
        <v>1.6429000000000001E-5</v>
      </c>
      <c r="P618" s="15"/>
      <c r="Q618" s="10">
        <v>796.36546499999997</v>
      </c>
      <c r="R618" s="15">
        <v>10.618206199999999</v>
      </c>
      <c r="S618" s="15"/>
      <c r="T618" s="3" t="s">
        <v>15</v>
      </c>
      <c r="U618" s="17" t="s">
        <v>511</v>
      </c>
      <c r="V618" s="15" t="str">
        <f>VLOOKUP($A618, Assignments!$J:$K, 2, FALSE)</f>
        <v>Payman</v>
      </c>
    </row>
    <row r="619" spans="1:22" ht="30">
      <c r="A619" s="14" t="s">
        <v>510</v>
      </c>
      <c r="B619" s="6">
        <v>2018</v>
      </c>
      <c r="C619" s="6">
        <v>4.3</v>
      </c>
      <c r="D619" s="6">
        <v>75</v>
      </c>
      <c r="E619" s="15"/>
      <c r="F619" s="7">
        <v>5.7333330000000002E-2</v>
      </c>
      <c r="G619" s="16"/>
      <c r="H619" s="16">
        <v>1.3196E-5</v>
      </c>
      <c r="I619" s="16">
        <v>1.7595000000000001E-7</v>
      </c>
      <c r="J619" s="16"/>
      <c r="K619" s="16">
        <v>6.9359308400000002</v>
      </c>
      <c r="L619" s="7">
        <v>9.2479080000000005E-2</v>
      </c>
      <c r="M619" s="16"/>
      <c r="N619" s="7">
        <v>4.8166199999999998E-3</v>
      </c>
      <c r="O619" s="9">
        <v>6.4221999999999996E-5</v>
      </c>
      <c r="P619" s="15"/>
      <c r="Q619" s="10">
        <v>3113.0650000000001</v>
      </c>
      <c r="R619" s="15">
        <v>41.507533299999999</v>
      </c>
      <c r="S619" s="15"/>
      <c r="T619" s="3" t="s">
        <v>15</v>
      </c>
      <c r="U619" s="17" t="s">
        <v>511</v>
      </c>
      <c r="V619" s="15" t="str">
        <f>VLOOKUP($A619, Assignments!$J:$K, 2, FALSE)</f>
        <v>Payman</v>
      </c>
    </row>
    <row r="620" spans="1:22" ht="30">
      <c r="A620" s="14" t="s">
        <v>510</v>
      </c>
      <c r="B620" s="6">
        <v>2020</v>
      </c>
      <c r="C620" s="6">
        <v>1.2</v>
      </c>
      <c r="D620" s="6">
        <v>75</v>
      </c>
      <c r="E620" s="15"/>
      <c r="F620" s="7">
        <v>1.6E-2</v>
      </c>
      <c r="G620" s="16"/>
      <c r="H620" s="16">
        <v>3.6826999999999999E-6</v>
      </c>
      <c r="I620" s="16">
        <v>4.9101999999999999E-8</v>
      </c>
      <c r="J620" s="16"/>
      <c r="K620" s="16">
        <v>1.9356086100000001</v>
      </c>
      <c r="L620" s="7">
        <v>2.5808109999999999E-2</v>
      </c>
      <c r="M620" s="16"/>
      <c r="N620" s="7">
        <v>1.34417E-3</v>
      </c>
      <c r="O620" s="9">
        <v>1.7921999999999999E-5</v>
      </c>
      <c r="P620" s="15"/>
      <c r="Q620" s="10">
        <v>868.76232500000003</v>
      </c>
      <c r="R620" s="15">
        <v>11.583497700000001</v>
      </c>
      <c r="S620" s="15"/>
      <c r="T620" s="3" t="s">
        <v>15</v>
      </c>
      <c r="U620" s="17" t="s">
        <v>511</v>
      </c>
      <c r="V620" s="15" t="str">
        <f>VLOOKUP($A620, Assignments!$J:$K, 2, FALSE)</f>
        <v>Payman</v>
      </c>
    </row>
    <row r="621" spans="1:22" ht="30">
      <c r="A621" s="14" t="s">
        <v>510</v>
      </c>
      <c r="B621" s="6">
        <v>2022</v>
      </c>
      <c r="C621" s="6">
        <v>7.38</v>
      </c>
      <c r="D621" s="6">
        <v>75</v>
      </c>
      <c r="E621" s="15"/>
      <c r="F621" s="7">
        <v>9.8400000000000001E-2</v>
      </c>
      <c r="G621" s="16"/>
      <c r="H621" s="16">
        <v>2.2648000000000001E-5</v>
      </c>
      <c r="I621" s="16">
        <v>3.0198000000000001E-7</v>
      </c>
      <c r="J621" s="16"/>
      <c r="K621" s="16">
        <v>11.9039929</v>
      </c>
      <c r="L621" s="7">
        <v>0.15871990999999999</v>
      </c>
      <c r="M621" s="16"/>
      <c r="N621" s="7">
        <v>8.2666600000000003E-3</v>
      </c>
      <c r="O621" s="6">
        <v>1.1022E-4</v>
      </c>
      <c r="P621" s="15"/>
      <c r="Q621" s="10">
        <v>5342.8882999999996</v>
      </c>
      <c r="R621" s="15">
        <v>71.238510599999998</v>
      </c>
      <c r="S621" s="15"/>
      <c r="T621" s="3" t="s">
        <v>15</v>
      </c>
      <c r="U621" s="17" t="s">
        <v>511</v>
      </c>
      <c r="V621" s="15" t="str">
        <f>VLOOKUP($A621, Assignments!$J:$K, 2, FALSE)</f>
        <v>Payman</v>
      </c>
    </row>
    <row r="622" spans="1:22">
      <c r="A622" s="14" t="s">
        <v>512</v>
      </c>
      <c r="B622" s="6">
        <v>2017</v>
      </c>
      <c r="C622" s="6">
        <v>3.0000000000000001E-3</v>
      </c>
      <c r="D622" s="6">
        <v>49</v>
      </c>
      <c r="E622" s="15"/>
      <c r="F622" s="7">
        <v>6.1223999999999995E-5</v>
      </c>
      <c r="G622" s="16"/>
      <c r="H622" s="16">
        <v>9.2066999999999997E-9</v>
      </c>
      <c r="I622" s="16">
        <v>1.8789000000000001E-10</v>
      </c>
      <c r="J622" s="16"/>
      <c r="K622" s="16">
        <v>4.8390200000000003E-3</v>
      </c>
      <c r="L622" s="7">
        <v>9.8756000000000001E-5</v>
      </c>
      <c r="M622" s="16"/>
      <c r="N622" s="7">
        <v>3.3604E-6</v>
      </c>
      <c r="O622" s="9">
        <v>6.8579999999999996E-8</v>
      </c>
      <c r="P622" s="15"/>
      <c r="Q622" s="10">
        <v>2.1719058100000002</v>
      </c>
      <c r="R622" s="15">
        <v>4.432461E-2</v>
      </c>
      <c r="S622" s="15"/>
      <c r="T622" s="3" t="s">
        <v>15</v>
      </c>
      <c r="U622" s="15" t="s">
        <v>119</v>
      </c>
      <c r="V622" s="15" t="str">
        <f>VLOOKUP($A622, Assignments!$J:$K, 2, FALSE)</f>
        <v>Aakash</v>
      </c>
    </row>
    <row r="623" spans="1:22">
      <c r="A623" s="14" t="s">
        <v>512</v>
      </c>
      <c r="B623" s="6">
        <v>2018</v>
      </c>
      <c r="C623" s="6">
        <v>0.88</v>
      </c>
      <c r="D623" s="6">
        <v>49</v>
      </c>
      <c r="E623" s="15"/>
      <c r="F623" s="7">
        <v>1.7959180000000002E-2</v>
      </c>
      <c r="G623" s="16"/>
      <c r="H623" s="16">
        <v>2.7006E-6</v>
      </c>
      <c r="I623" s="16">
        <v>5.5115000000000001E-8</v>
      </c>
      <c r="J623" s="16"/>
      <c r="K623" s="16">
        <v>1.4194463100000001</v>
      </c>
      <c r="L623" s="7">
        <v>2.8968290000000001E-2</v>
      </c>
      <c r="M623" s="16"/>
      <c r="N623" s="7">
        <v>9.8572999999999998E-4</v>
      </c>
      <c r="O623" s="9">
        <v>2.0117000000000001E-5</v>
      </c>
      <c r="P623" s="15"/>
      <c r="Q623" s="10">
        <v>637.09237199999995</v>
      </c>
      <c r="R623" s="15">
        <v>13.001885100000001</v>
      </c>
      <c r="S623" s="15"/>
      <c r="T623" s="3" t="s">
        <v>15</v>
      </c>
      <c r="U623" s="15" t="s">
        <v>119</v>
      </c>
      <c r="V623" s="15" t="str">
        <f>VLOOKUP($A623, Assignments!$J:$K, 2, FALSE)</f>
        <v>Aakash</v>
      </c>
    </row>
    <row r="624" spans="1:22">
      <c r="A624" s="14" t="s">
        <v>513</v>
      </c>
      <c r="B624" s="6">
        <v>2020</v>
      </c>
      <c r="C624" s="6">
        <v>14</v>
      </c>
      <c r="D624" s="6">
        <v>150</v>
      </c>
      <c r="E624" s="15"/>
      <c r="F624" s="7">
        <v>9.3333330000000006E-2</v>
      </c>
      <c r="G624" s="16"/>
      <c r="H624" s="16">
        <v>4.2963999999999997E-5</v>
      </c>
      <c r="I624" s="16">
        <v>2.8643E-7</v>
      </c>
      <c r="J624" s="16"/>
      <c r="K624" s="16">
        <v>22.582100400000002</v>
      </c>
      <c r="L624" s="7">
        <v>0.15054734</v>
      </c>
      <c r="M624" s="16"/>
      <c r="N624" s="7">
        <v>1.568201E-2</v>
      </c>
      <c r="O624" s="6">
        <v>1.0454999999999999E-4</v>
      </c>
      <c r="P624" s="15"/>
      <c r="Q624" s="10">
        <v>10135.5605</v>
      </c>
      <c r="R624" s="15">
        <v>67.570403099999993</v>
      </c>
      <c r="S624" s="15"/>
      <c r="T624" s="3" t="s">
        <v>15</v>
      </c>
      <c r="U624" s="15" t="s">
        <v>119</v>
      </c>
      <c r="V624" s="15" t="str">
        <f>VLOOKUP($A624, Assignments!$J:$K, 2, FALSE)</f>
        <v>Aakash</v>
      </c>
    </row>
    <row r="625" spans="1:22">
      <c r="A625" s="14" t="s">
        <v>513</v>
      </c>
      <c r="B625" s="6">
        <v>2021</v>
      </c>
      <c r="C625" s="6">
        <v>12</v>
      </c>
      <c r="D625" s="6">
        <v>150</v>
      </c>
      <c r="E625" s="15"/>
      <c r="F625" s="7">
        <v>0.08</v>
      </c>
      <c r="G625" s="16"/>
      <c r="H625" s="16">
        <v>3.6826999999999998E-5</v>
      </c>
      <c r="I625" s="16">
        <v>2.4550999999999998E-7</v>
      </c>
      <c r="J625" s="16"/>
      <c r="K625" s="16">
        <v>19.356086099999999</v>
      </c>
      <c r="L625" s="7">
        <v>0.12904056999999999</v>
      </c>
      <c r="M625" s="16"/>
      <c r="N625" s="7">
        <v>1.3441730000000001E-2</v>
      </c>
      <c r="O625" s="9">
        <v>8.9611999999999995E-5</v>
      </c>
      <c r="P625" s="15"/>
      <c r="Q625" s="10">
        <v>8687.6232500000006</v>
      </c>
      <c r="R625" s="15">
        <v>57.917488300000002</v>
      </c>
      <c r="S625" s="15"/>
      <c r="T625" s="3" t="s">
        <v>15</v>
      </c>
      <c r="U625" s="15" t="s">
        <v>119</v>
      </c>
      <c r="V625" s="15" t="str">
        <f>VLOOKUP($A625, Assignments!$J:$K, 2, FALSE)</f>
        <v>Aakash</v>
      </c>
    </row>
    <row r="626" spans="1:22">
      <c r="A626" s="14" t="s">
        <v>513</v>
      </c>
      <c r="B626" s="6">
        <v>2022</v>
      </c>
      <c r="C626" s="6">
        <v>12</v>
      </c>
      <c r="D626" s="6">
        <v>150</v>
      </c>
      <c r="E626" s="15"/>
      <c r="F626" s="7">
        <v>0.08</v>
      </c>
      <c r="G626" s="16"/>
      <c r="H626" s="16">
        <v>3.6826999999999998E-5</v>
      </c>
      <c r="I626" s="16">
        <v>2.4550999999999998E-7</v>
      </c>
      <c r="J626" s="16"/>
      <c r="K626" s="16">
        <v>19.356086099999999</v>
      </c>
      <c r="L626" s="7">
        <v>0.12904056999999999</v>
      </c>
      <c r="M626" s="16"/>
      <c r="N626" s="7">
        <v>1.3441730000000001E-2</v>
      </c>
      <c r="O626" s="9">
        <v>8.9611999999999995E-5</v>
      </c>
      <c r="P626" s="15"/>
      <c r="Q626" s="10">
        <v>8687.6232500000006</v>
      </c>
      <c r="R626" s="15">
        <v>57.917488300000002</v>
      </c>
      <c r="S626" s="15"/>
      <c r="T626" s="3" t="s">
        <v>15</v>
      </c>
      <c r="U626" s="15" t="s">
        <v>119</v>
      </c>
      <c r="V626" s="15" t="str">
        <f>VLOOKUP($A626, Assignments!$J:$K, 2, FALSE)</f>
        <v>Aakash</v>
      </c>
    </row>
    <row r="627" spans="1:22">
      <c r="A627" s="14" t="s">
        <v>509</v>
      </c>
      <c r="B627" s="6">
        <v>2022</v>
      </c>
      <c r="C627" s="6">
        <v>240.4</v>
      </c>
      <c r="D627" s="6">
        <v>14479.6</v>
      </c>
      <c r="E627" s="15"/>
      <c r="F627" s="7">
        <v>1.660267E-2</v>
      </c>
      <c r="G627" s="16"/>
      <c r="H627" s="16">
        <v>7.3775999999999996E-4</v>
      </c>
      <c r="I627" s="16">
        <v>5.0951999999999999E-8</v>
      </c>
      <c r="J627" s="16"/>
      <c r="K627" s="16">
        <v>387.76692400000002</v>
      </c>
      <c r="L627" s="7">
        <v>2.678022E-2</v>
      </c>
      <c r="M627" s="16"/>
      <c r="N627" s="7">
        <v>0.26928258999999999</v>
      </c>
      <c r="O627" s="9">
        <v>1.8597000000000002E-5</v>
      </c>
      <c r="P627" s="15"/>
      <c r="Q627" s="10">
        <v>174042.052</v>
      </c>
      <c r="R627" s="15">
        <v>12.0198108</v>
      </c>
      <c r="S627" s="15"/>
      <c r="T627" s="3" t="s">
        <v>15</v>
      </c>
      <c r="U627" s="15" t="s">
        <v>119</v>
      </c>
      <c r="V627" s="15" t="s">
        <v>91</v>
      </c>
    </row>
    <row r="628" spans="1:22">
      <c r="A628" s="14" t="s">
        <v>514</v>
      </c>
      <c r="B628" s="6">
        <v>2017</v>
      </c>
      <c r="C628" s="6">
        <v>7.7</v>
      </c>
      <c r="D628" s="6">
        <v>86.8</v>
      </c>
      <c r="E628" s="15"/>
      <c r="F628" s="7">
        <v>8.8709679999999999E-2</v>
      </c>
      <c r="G628" s="16"/>
      <c r="H628" s="16">
        <v>2.3629999999999999E-5</v>
      </c>
      <c r="I628" s="16">
        <v>2.7224000000000001E-7</v>
      </c>
      <c r="J628" s="16"/>
      <c r="K628" s="16">
        <v>12.4201552</v>
      </c>
      <c r="L628" s="7">
        <v>0.14308935</v>
      </c>
      <c r="M628" s="16"/>
      <c r="N628" s="7">
        <v>8.6251100000000001E-3</v>
      </c>
      <c r="O628" s="9">
        <v>9.9368000000000001E-5</v>
      </c>
      <c r="P628" s="15"/>
      <c r="Q628" s="10">
        <v>5574.55825</v>
      </c>
      <c r="R628" s="15">
        <v>64.223021299999999</v>
      </c>
      <c r="S628" s="15"/>
      <c r="T628" s="3" t="s">
        <v>15</v>
      </c>
      <c r="U628" s="15" t="s">
        <v>119</v>
      </c>
      <c r="V628" s="15" t="s">
        <v>91</v>
      </c>
    </row>
    <row r="629" spans="1:22">
      <c r="A629" s="14" t="s">
        <v>514</v>
      </c>
      <c r="B629" s="6">
        <v>2018</v>
      </c>
      <c r="C629" s="6">
        <v>3.4</v>
      </c>
      <c r="D629" s="6">
        <v>86.8</v>
      </c>
      <c r="E629" s="15"/>
      <c r="F629" s="7">
        <v>3.9170509999999999E-2</v>
      </c>
      <c r="G629" s="16"/>
      <c r="H629" s="16">
        <v>1.0434E-5</v>
      </c>
      <c r="I629" s="16">
        <v>1.2020999999999999E-7</v>
      </c>
      <c r="J629" s="16"/>
      <c r="K629" s="16">
        <v>5.4842243799999997</v>
      </c>
      <c r="L629" s="7">
        <v>6.3182310000000005E-2</v>
      </c>
      <c r="M629" s="16"/>
      <c r="N629" s="7">
        <v>3.8084899999999999E-3</v>
      </c>
      <c r="O629" s="9">
        <v>4.3877E-5</v>
      </c>
      <c r="P629" s="15"/>
      <c r="Q629" s="10">
        <v>2461.49325</v>
      </c>
      <c r="R629" s="15">
        <v>28.358217199999999</v>
      </c>
      <c r="S629" s="15"/>
      <c r="T629" s="3" t="s">
        <v>15</v>
      </c>
      <c r="U629" s="15" t="s">
        <v>119</v>
      </c>
      <c r="V629" s="15" t="s">
        <v>91</v>
      </c>
    </row>
    <row r="630" spans="1:22">
      <c r="A630" s="14" t="s">
        <v>514</v>
      </c>
      <c r="B630" s="6">
        <v>2019</v>
      </c>
      <c r="C630" s="6">
        <v>3.1</v>
      </c>
      <c r="D630" s="6">
        <v>86.8</v>
      </c>
      <c r="E630" s="15"/>
      <c r="F630" s="7">
        <v>3.5714290000000003E-2</v>
      </c>
      <c r="G630" s="16"/>
      <c r="H630" s="16">
        <v>9.5135999999999999E-6</v>
      </c>
      <c r="I630" s="16">
        <v>1.096E-7</v>
      </c>
      <c r="J630" s="16"/>
      <c r="K630" s="16">
        <v>5.0003222300000001</v>
      </c>
      <c r="L630" s="7">
        <v>5.7607400000000003E-2</v>
      </c>
      <c r="M630" s="16"/>
      <c r="N630" s="7">
        <v>3.4724500000000002E-3</v>
      </c>
      <c r="O630" s="9">
        <v>4.0005000000000001E-5</v>
      </c>
      <c r="P630" s="15"/>
      <c r="Q630" s="10">
        <v>2244.30267</v>
      </c>
      <c r="R630" s="15">
        <v>25.856021599999998</v>
      </c>
      <c r="S630" s="15"/>
      <c r="T630" s="3" t="s">
        <v>15</v>
      </c>
      <c r="U630" s="15" t="s">
        <v>119</v>
      </c>
      <c r="V630" s="15" t="s">
        <v>91</v>
      </c>
    </row>
    <row r="631" spans="1:22">
      <c r="A631" s="14" t="s">
        <v>515</v>
      </c>
      <c r="B631" s="6">
        <v>2017</v>
      </c>
      <c r="C631" s="6">
        <v>4.13</v>
      </c>
      <c r="D631" s="6">
        <v>232</v>
      </c>
      <c r="E631" s="15"/>
      <c r="F631" s="7">
        <v>1.780172E-2</v>
      </c>
      <c r="G631" s="16"/>
      <c r="H631" s="16">
        <v>1.2675E-5</v>
      </c>
      <c r="I631" s="16">
        <v>5.4631000000000001E-8</v>
      </c>
      <c r="J631" s="16"/>
      <c r="K631" s="16">
        <v>6.6617196200000004</v>
      </c>
      <c r="L631" s="7">
        <v>2.871431E-2</v>
      </c>
      <c r="M631" s="16"/>
      <c r="N631" s="7">
        <v>4.6261899999999996E-3</v>
      </c>
      <c r="O631" s="9">
        <v>1.9939999999999999E-5</v>
      </c>
      <c r="P631" s="15"/>
      <c r="Q631" s="10">
        <v>2989.9903399999998</v>
      </c>
      <c r="R631" s="15">
        <v>12.887889400000001</v>
      </c>
      <c r="S631" s="15"/>
      <c r="T631" s="3" t="s">
        <v>15</v>
      </c>
      <c r="U631" s="15" t="s">
        <v>119</v>
      </c>
      <c r="V631" s="15" t="str">
        <f>VLOOKUP($A631, Assignments!$J:$K, 2, FALSE)</f>
        <v>Aakash</v>
      </c>
    </row>
    <row r="632" spans="1:22">
      <c r="A632" s="14" t="s">
        <v>515</v>
      </c>
      <c r="B632" s="6">
        <v>2018</v>
      </c>
      <c r="C632" s="6">
        <v>7.94</v>
      </c>
      <c r="D632" s="6">
        <v>232</v>
      </c>
      <c r="E632" s="15"/>
      <c r="F632" s="7">
        <v>3.422414E-2</v>
      </c>
      <c r="G632" s="16"/>
      <c r="H632" s="16">
        <v>2.4366999999999999E-5</v>
      </c>
      <c r="I632" s="16">
        <v>1.0502999999999999E-7</v>
      </c>
      <c r="J632" s="16"/>
      <c r="K632" s="16">
        <v>12.8072769</v>
      </c>
      <c r="L632" s="7">
        <v>5.5203780000000001E-2</v>
      </c>
      <c r="M632" s="16"/>
      <c r="N632" s="7">
        <v>8.8939399999999995E-3</v>
      </c>
      <c r="O632" s="9">
        <v>3.8336E-5</v>
      </c>
      <c r="P632" s="15"/>
      <c r="Q632" s="10">
        <v>5748.3107200000004</v>
      </c>
      <c r="R632" s="15">
        <v>24.777201399999999</v>
      </c>
      <c r="S632" s="15"/>
      <c r="T632" s="3" t="s">
        <v>15</v>
      </c>
      <c r="U632" s="15" t="s">
        <v>119</v>
      </c>
      <c r="V632" s="15" t="str">
        <f>VLOOKUP($A632, Assignments!$J:$K, 2, FALSE)</f>
        <v>Aakash</v>
      </c>
    </row>
    <row r="633" spans="1:22">
      <c r="A633" s="14" t="s">
        <v>515</v>
      </c>
      <c r="B633" s="6">
        <v>2020</v>
      </c>
      <c r="C633" s="6">
        <v>8.4600000000000009</v>
      </c>
      <c r="D633" s="6">
        <v>232</v>
      </c>
      <c r="E633" s="15"/>
      <c r="F633" s="7">
        <v>3.6465520000000001E-2</v>
      </c>
      <c r="G633" s="16"/>
      <c r="H633" s="16">
        <v>2.5962999999999999E-5</v>
      </c>
      <c r="I633" s="16">
        <v>1.1191E-7</v>
      </c>
      <c r="J633" s="16"/>
      <c r="K633" s="16">
        <v>13.6460407</v>
      </c>
      <c r="L633" s="7">
        <v>5.8819139999999999E-2</v>
      </c>
      <c r="M633" s="16"/>
      <c r="N633" s="7">
        <v>9.4764199999999993E-3</v>
      </c>
      <c r="O633" s="9">
        <v>4.0846999999999997E-5</v>
      </c>
      <c r="P633" s="15"/>
      <c r="Q633" s="10">
        <v>6124.7743899999996</v>
      </c>
      <c r="R633" s="15">
        <v>26.399889600000002</v>
      </c>
      <c r="S633" s="15"/>
      <c r="T633" s="3" t="s">
        <v>15</v>
      </c>
      <c r="U633" s="15" t="s">
        <v>119</v>
      </c>
      <c r="V633" s="15" t="str">
        <f>VLOOKUP($A633, Assignments!$J:$K, 2, FALSE)</f>
        <v>Aakash</v>
      </c>
    </row>
    <row r="634" spans="1:22">
      <c r="A634" s="14" t="s">
        <v>515</v>
      </c>
      <c r="B634" s="6">
        <v>2021</v>
      </c>
      <c r="C634" s="6">
        <v>5.28</v>
      </c>
      <c r="D634" s="6">
        <v>232</v>
      </c>
      <c r="E634" s="15"/>
      <c r="F634" s="7">
        <v>2.275862E-2</v>
      </c>
      <c r="G634" s="16"/>
      <c r="H634" s="16">
        <v>1.6203999999999999E-5</v>
      </c>
      <c r="I634" s="16">
        <v>6.9844E-8</v>
      </c>
      <c r="J634" s="16"/>
      <c r="K634" s="16">
        <v>8.5166778700000005</v>
      </c>
      <c r="L634" s="7">
        <v>3.6709819999999997E-2</v>
      </c>
      <c r="M634" s="16"/>
      <c r="N634" s="7">
        <v>5.9143599999999996E-3</v>
      </c>
      <c r="O634" s="9">
        <v>2.5493000000000001E-5</v>
      </c>
      <c r="P634" s="15"/>
      <c r="Q634" s="10">
        <v>3822.5542300000002</v>
      </c>
      <c r="R634" s="15">
        <v>16.4765269</v>
      </c>
      <c r="S634" s="15"/>
      <c r="T634" s="3" t="s">
        <v>15</v>
      </c>
      <c r="U634" s="15" t="s">
        <v>119</v>
      </c>
      <c r="V634" s="15" t="str">
        <f>VLOOKUP($A634, Assignments!$J:$K, 2, FALSE)</f>
        <v>Aakash</v>
      </c>
    </row>
    <row r="635" spans="1:22">
      <c r="A635" s="14" t="s">
        <v>515</v>
      </c>
      <c r="B635" s="6">
        <v>2022</v>
      </c>
      <c r="C635" s="6">
        <v>5.93</v>
      </c>
      <c r="D635" s="6">
        <v>232</v>
      </c>
      <c r="E635" s="15"/>
      <c r="F635" s="7">
        <v>2.5560340000000001E-2</v>
      </c>
      <c r="G635" s="16"/>
      <c r="H635" s="16">
        <v>1.8199E-5</v>
      </c>
      <c r="I635" s="16">
        <v>7.8441999999999995E-8</v>
      </c>
      <c r="J635" s="16"/>
      <c r="K635" s="16">
        <v>9.5651325299999996</v>
      </c>
      <c r="L635" s="7">
        <v>4.1229019999999998E-2</v>
      </c>
      <c r="M635" s="16"/>
      <c r="N635" s="7">
        <v>6.6424500000000003E-3</v>
      </c>
      <c r="O635" s="9">
        <v>2.8631000000000001E-5</v>
      </c>
      <c r="P635" s="15"/>
      <c r="Q635" s="10">
        <v>4293.13382</v>
      </c>
      <c r="R635" s="15">
        <v>18.504887199999999</v>
      </c>
      <c r="S635" s="15"/>
      <c r="T635" s="3" t="s">
        <v>15</v>
      </c>
      <c r="U635" s="15" t="s">
        <v>119</v>
      </c>
      <c r="V635" s="15" t="str">
        <f>VLOOKUP($A635, Assignments!$J:$K, 2, FALSE)</f>
        <v>Aakash</v>
      </c>
    </row>
    <row r="636" spans="1:22">
      <c r="A636" s="14" t="s">
        <v>516</v>
      </c>
      <c r="B636" s="6">
        <v>2020</v>
      </c>
      <c r="C636" s="6">
        <v>1277490</v>
      </c>
      <c r="D636" s="6">
        <v>19.8</v>
      </c>
      <c r="E636" s="15"/>
      <c r="F636" s="7">
        <v>64519.697</v>
      </c>
      <c r="G636" s="16"/>
      <c r="H636" s="16">
        <v>3.9204728499999999</v>
      </c>
      <c r="I636" s="16">
        <v>0.19800367999999999</v>
      </c>
      <c r="J636" s="16"/>
      <c r="K636" s="16">
        <v>2060600.53</v>
      </c>
      <c r="L636" s="7">
        <v>104070.734</v>
      </c>
      <c r="M636" s="16"/>
      <c r="N636" s="7">
        <v>1430.9725900000001</v>
      </c>
      <c r="O636" s="6">
        <v>72.271343000000002</v>
      </c>
      <c r="P636" s="15"/>
      <c r="Q636" s="10">
        <v>924862652</v>
      </c>
      <c r="R636" s="15">
        <v>46710235</v>
      </c>
      <c r="S636" s="15"/>
      <c r="T636" s="3" t="s">
        <v>328</v>
      </c>
      <c r="U636" s="15" t="s">
        <v>517</v>
      </c>
      <c r="V636" s="15" t="str">
        <f>VLOOKUP($A636, Assignments!$J:$K, 2, FALSE)</f>
        <v>Aakash</v>
      </c>
    </row>
    <row r="637" spans="1:22">
      <c r="A637" s="14" t="s">
        <v>518</v>
      </c>
      <c r="B637" s="6">
        <v>2017</v>
      </c>
      <c r="C637" s="6">
        <v>3.5</v>
      </c>
      <c r="D637" s="6">
        <v>155</v>
      </c>
      <c r="E637" s="15"/>
      <c r="F637" s="7">
        <v>2.2580650000000001E-2</v>
      </c>
      <c r="G637" s="16"/>
      <c r="H637" s="16">
        <v>1.0740999999999999E-5</v>
      </c>
      <c r="I637" s="16">
        <v>6.9297000000000002E-8</v>
      </c>
      <c r="J637" s="16"/>
      <c r="K637" s="16">
        <v>5.6455251000000004</v>
      </c>
      <c r="L637" s="7">
        <v>3.6422740000000002E-2</v>
      </c>
      <c r="M637" s="16"/>
      <c r="N637" s="7">
        <v>3.9205000000000004E-3</v>
      </c>
      <c r="O637" s="9">
        <v>2.5293999999999999E-5</v>
      </c>
      <c r="P637" s="15"/>
      <c r="Q637" s="10">
        <v>2533.8901099999998</v>
      </c>
      <c r="R637" s="15">
        <v>16.347678200000001</v>
      </c>
      <c r="S637" s="15"/>
      <c r="T637" s="3" t="s">
        <v>15</v>
      </c>
      <c r="U637" s="15" t="s">
        <v>519</v>
      </c>
      <c r="V637" s="15" t="str">
        <f>VLOOKUP($A637, Assignments!$J:$K, 2, FALSE)</f>
        <v>Jacob</v>
      </c>
    </row>
    <row r="638" spans="1:22">
      <c r="A638" s="14" t="s">
        <v>518</v>
      </c>
      <c r="B638" s="6">
        <v>2018</v>
      </c>
      <c r="C638" s="6">
        <v>4.0999999999999996</v>
      </c>
      <c r="D638" s="6">
        <v>155</v>
      </c>
      <c r="E638" s="15"/>
      <c r="F638" s="7">
        <v>2.645161E-2</v>
      </c>
      <c r="G638" s="16"/>
      <c r="H638" s="16">
        <v>1.2582000000000001E-5</v>
      </c>
      <c r="I638" s="16">
        <v>8.1177E-8</v>
      </c>
      <c r="J638" s="16"/>
      <c r="K638" s="16">
        <v>6.6133294100000004</v>
      </c>
      <c r="L638" s="7">
        <v>4.2666639999999999E-2</v>
      </c>
      <c r="M638" s="16"/>
      <c r="N638" s="7">
        <v>4.5925899999999997E-3</v>
      </c>
      <c r="O638" s="9">
        <v>2.9629999999999999E-5</v>
      </c>
      <c r="P638" s="15"/>
      <c r="Q638" s="10">
        <v>2968.2712799999999</v>
      </c>
      <c r="R638" s="15">
        <v>19.150137300000001</v>
      </c>
      <c r="S638" s="15"/>
      <c r="T638" s="3" t="s">
        <v>15</v>
      </c>
      <c r="U638" s="15"/>
      <c r="V638" s="15" t="str">
        <f>VLOOKUP($A638, Assignments!$J:$K, 2, FALSE)</f>
        <v>Jacob</v>
      </c>
    </row>
    <row r="639" spans="1:22">
      <c r="A639" s="14" t="s">
        <v>518</v>
      </c>
      <c r="B639" s="6">
        <v>2019</v>
      </c>
      <c r="C639" s="6">
        <v>3.5</v>
      </c>
      <c r="D639" s="6">
        <v>155</v>
      </c>
      <c r="E639" s="15"/>
      <c r="F639" s="7">
        <v>2.2580650000000001E-2</v>
      </c>
      <c r="G639" s="16"/>
      <c r="H639" s="16">
        <v>1.0740999999999999E-5</v>
      </c>
      <c r="I639" s="16">
        <v>6.9297000000000002E-8</v>
      </c>
      <c r="J639" s="16"/>
      <c r="K639" s="16">
        <v>5.6455251000000004</v>
      </c>
      <c r="L639" s="7">
        <v>3.6422740000000002E-2</v>
      </c>
      <c r="M639" s="16"/>
      <c r="N639" s="7">
        <v>3.9205000000000004E-3</v>
      </c>
      <c r="O639" s="9">
        <v>2.5293999999999999E-5</v>
      </c>
      <c r="P639" s="15"/>
      <c r="Q639" s="10">
        <v>2533.8901099999998</v>
      </c>
      <c r="R639" s="15">
        <v>16.347678200000001</v>
      </c>
      <c r="S639" s="15"/>
      <c r="T639" s="3" t="s">
        <v>15</v>
      </c>
      <c r="U639" s="15"/>
      <c r="V639" s="15" t="str">
        <f>VLOOKUP($A639, Assignments!$J:$K, 2, FALSE)</f>
        <v>Jacob</v>
      </c>
    </row>
    <row r="640" spans="1:22" ht="30">
      <c r="A640" s="14" t="s">
        <v>520</v>
      </c>
      <c r="B640" s="6">
        <v>2017</v>
      </c>
      <c r="C640" s="6">
        <v>2.5</v>
      </c>
      <c r="D640" s="6">
        <v>37</v>
      </c>
      <c r="E640" s="15"/>
      <c r="F640" s="7">
        <v>6.7567569999999993E-2</v>
      </c>
      <c r="G640" s="16"/>
      <c r="H640" s="16">
        <v>7.6722000000000008E-6</v>
      </c>
      <c r="I640" s="16">
        <v>2.0736E-7</v>
      </c>
      <c r="J640" s="16"/>
      <c r="K640" s="16">
        <v>4.03251793</v>
      </c>
      <c r="L640" s="7">
        <v>0.10898697</v>
      </c>
      <c r="M640" s="16"/>
      <c r="N640" s="7">
        <v>2.80036E-3</v>
      </c>
      <c r="O640" s="9">
        <v>7.5685000000000005E-5</v>
      </c>
      <c r="P640" s="15"/>
      <c r="Q640" s="10">
        <v>1809.9215099999999</v>
      </c>
      <c r="R640" s="15">
        <v>48.916797600000002</v>
      </c>
      <c r="S640" s="15"/>
      <c r="T640" s="3" t="s">
        <v>15</v>
      </c>
      <c r="U640" s="17" t="s">
        <v>521</v>
      </c>
      <c r="V640" s="15" t="str">
        <f>VLOOKUP($A640, Assignments!$J:$K, 2, FALSE)</f>
        <v>Payman</v>
      </c>
    </row>
    <row r="641" spans="1:22">
      <c r="A641" s="14" t="s">
        <v>514</v>
      </c>
      <c r="B641" s="6">
        <v>2020</v>
      </c>
      <c r="C641" s="6">
        <v>7.1</v>
      </c>
      <c r="D641" s="6">
        <v>86.8</v>
      </c>
      <c r="E641" s="15"/>
      <c r="F641" s="7">
        <v>8.1797239999999993E-2</v>
      </c>
      <c r="G641" s="16"/>
      <c r="H641" s="16">
        <v>2.1789000000000001E-5</v>
      </c>
      <c r="I641" s="16">
        <v>2.5102999999999999E-7</v>
      </c>
      <c r="J641" s="16"/>
      <c r="K641" s="16">
        <v>11.452350900000001</v>
      </c>
      <c r="L641" s="7">
        <v>0.13193953</v>
      </c>
      <c r="M641" s="16"/>
      <c r="N641" s="7">
        <v>7.9530199999999999E-3</v>
      </c>
      <c r="O641" s="9">
        <v>9.1625000000000005E-5</v>
      </c>
      <c r="P641" s="15"/>
      <c r="Q641" s="10">
        <v>5140.1770900000001</v>
      </c>
      <c r="R641" s="15">
        <v>59.218630099999999</v>
      </c>
      <c r="S641" s="15"/>
      <c r="T641" s="3" t="s">
        <v>15</v>
      </c>
      <c r="U641" s="15" t="s">
        <v>119</v>
      </c>
      <c r="V641" s="15" t="s">
        <v>91</v>
      </c>
    </row>
    <row r="642" spans="1:22">
      <c r="A642" s="14" t="s">
        <v>522</v>
      </c>
      <c r="B642" s="6">
        <v>2018</v>
      </c>
      <c r="C642" s="6">
        <v>5</v>
      </c>
      <c r="D642" s="6">
        <v>53</v>
      </c>
      <c r="E642" s="15"/>
      <c r="F642" s="7">
        <v>9.4339619999999999E-2</v>
      </c>
      <c r="G642" s="16"/>
      <c r="H642" s="16">
        <v>1.5344000000000001E-5</v>
      </c>
      <c r="I642" s="16">
        <v>2.8952000000000001E-7</v>
      </c>
      <c r="J642" s="16"/>
      <c r="K642" s="16">
        <v>8.0650358600000001</v>
      </c>
      <c r="L642" s="7">
        <v>0.15217048999999999</v>
      </c>
      <c r="M642" s="16"/>
      <c r="N642" s="7">
        <v>5.60072E-3</v>
      </c>
      <c r="O642" s="6">
        <v>1.0567E-4</v>
      </c>
      <c r="P642" s="15"/>
      <c r="Q642" s="10">
        <v>3619.8430199999998</v>
      </c>
      <c r="R642" s="15">
        <v>68.298924900000003</v>
      </c>
      <c r="S642" s="15"/>
      <c r="T642" s="3" t="s">
        <v>16</v>
      </c>
      <c r="U642" s="15" t="s">
        <v>523</v>
      </c>
      <c r="V642" s="15" t="str">
        <f>VLOOKUP($A642, Assignments!$J:$K, 2, FALSE)</f>
        <v>Francisco</v>
      </c>
    </row>
    <row r="643" spans="1:22">
      <c r="A643" s="14" t="s">
        <v>524</v>
      </c>
      <c r="B643" s="6">
        <v>2021</v>
      </c>
      <c r="C643" s="6">
        <v>0.6</v>
      </c>
      <c r="D643" s="6">
        <v>17</v>
      </c>
      <c r="E643" s="15"/>
      <c r="F643" s="7">
        <v>3.5294119999999998E-2</v>
      </c>
      <c r="G643" s="16"/>
      <c r="H643" s="16">
        <v>1.8413000000000001E-6</v>
      </c>
      <c r="I643" s="16">
        <v>1.0831E-7</v>
      </c>
      <c r="J643" s="16"/>
      <c r="K643" s="16">
        <v>0.96780429999999995</v>
      </c>
      <c r="L643" s="7">
        <v>5.692966E-2</v>
      </c>
      <c r="M643" s="16"/>
      <c r="N643" s="7">
        <v>6.7208999999999997E-4</v>
      </c>
      <c r="O643" s="9">
        <v>3.9533999999999998E-5</v>
      </c>
      <c r="P643" s="15"/>
      <c r="Q643" s="10">
        <v>434.38116200000002</v>
      </c>
      <c r="R643" s="15">
        <v>25.5518331</v>
      </c>
      <c r="S643" s="15"/>
      <c r="T643" s="3" t="s">
        <v>18</v>
      </c>
      <c r="U643" s="15" t="s">
        <v>525</v>
      </c>
      <c r="V643" s="15" t="str">
        <f>VLOOKUP($A643, Assignments!$J:$K, 2, FALSE)</f>
        <v>Francisco</v>
      </c>
    </row>
    <row r="644" spans="1:22">
      <c r="A644" s="14" t="s">
        <v>526</v>
      </c>
      <c r="B644" s="6">
        <v>2017</v>
      </c>
      <c r="C644" s="6">
        <v>162</v>
      </c>
      <c r="D644" s="6">
        <v>375316</v>
      </c>
      <c r="E644" s="15"/>
      <c r="F644" s="7">
        <v>4.3164000000000001E-4</v>
      </c>
      <c r="G644" s="16"/>
      <c r="H644" s="16">
        <v>4.9715999999999996E-4</v>
      </c>
      <c r="I644" s="16">
        <v>1.3246E-9</v>
      </c>
      <c r="J644" s="16"/>
      <c r="K644" s="16">
        <v>261.30716200000001</v>
      </c>
      <c r="L644" s="7">
        <v>6.9623000000000005E-4</v>
      </c>
      <c r="M644" s="16"/>
      <c r="N644" s="7">
        <v>0.18146330999999999</v>
      </c>
      <c r="O644" s="9">
        <v>4.8349000000000005E-7</v>
      </c>
      <c r="P644" s="15"/>
      <c r="Q644" s="10">
        <v>117282.914</v>
      </c>
      <c r="R644" s="15">
        <v>0.31249111000000002</v>
      </c>
      <c r="S644" s="15"/>
      <c r="T644" s="3" t="s">
        <v>16</v>
      </c>
      <c r="U644" s="15" t="s">
        <v>527</v>
      </c>
      <c r="V644" s="15" t="str">
        <f>VLOOKUP($A644, Assignments!$J:$K, 2, FALSE)</f>
        <v>Francisco</v>
      </c>
    </row>
    <row r="645" spans="1:22">
      <c r="A645" s="14" t="s">
        <v>528</v>
      </c>
      <c r="B645" s="6">
        <v>2017</v>
      </c>
      <c r="C645" s="6">
        <v>0.4</v>
      </c>
      <c r="D645" s="6">
        <v>4.7</v>
      </c>
      <c r="E645" s="15"/>
      <c r="F645" s="7">
        <v>8.5106379999999995E-2</v>
      </c>
      <c r="G645" s="16"/>
      <c r="H645" s="16">
        <v>1.2275999999999999E-6</v>
      </c>
      <c r="I645" s="16">
        <v>2.6118000000000001E-7</v>
      </c>
      <c r="J645" s="16"/>
      <c r="K645" s="16">
        <v>0.64520286999999998</v>
      </c>
      <c r="L645" s="7">
        <v>0.13727721000000001</v>
      </c>
      <c r="M645" s="16"/>
      <c r="N645" s="7">
        <v>4.4806000000000002E-4</v>
      </c>
      <c r="O645" s="9">
        <v>9.5330999999999999E-5</v>
      </c>
      <c r="P645" s="15"/>
      <c r="Q645" s="10">
        <v>289.58744200000001</v>
      </c>
      <c r="R645" s="15">
        <v>61.614349300000001</v>
      </c>
      <c r="S645" s="15"/>
      <c r="T645" s="3" t="s">
        <v>15</v>
      </c>
      <c r="U645" s="15" t="s">
        <v>529</v>
      </c>
      <c r="V645" s="15" t="str">
        <f>VLOOKUP($A645, Assignments!$J:$K, 2, FALSE)</f>
        <v>Jacob</v>
      </c>
    </row>
    <row r="646" spans="1:22">
      <c r="A646" s="14" t="s">
        <v>528</v>
      </c>
      <c r="B646" s="6">
        <v>2019</v>
      </c>
      <c r="C646" s="6">
        <v>0.2</v>
      </c>
      <c r="D646" s="6">
        <v>4.7</v>
      </c>
      <c r="E646" s="15"/>
      <c r="F646" s="7">
        <v>4.2553189999999998E-2</v>
      </c>
      <c r="G646" s="16"/>
      <c r="H646" s="16">
        <v>6.1378000000000003E-7</v>
      </c>
      <c r="I646" s="16">
        <v>1.3059000000000001E-7</v>
      </c>
      <c r="J646" s="16"/>
      <c r="K646" s="16">
        <v>0.32260143000000002</v>
      </c>
      <c r="L646" s="7">
        <v>6.8638599999999994E-2</v>
      </c>
      <c r="M646" s="16"/>
      <c r="N646" s="7">
        <v>2.2403000000000001E-4</v>
      </c>
      <c r="O646" s="9">
        <v>4.7666000000000001E-5</v>
      </c>
      <c r="P646" s="15"/>
      <c r="Q646" s="10">
        <v>144.79372100000001</v>
      </c>
      <c r="R646" s="15">
        <v>30.8071746</v>
      </c>
      <c r="S646" s="15"/>
      <c r="T646" s="3" t="s">
        <v>15</v>
      </c>
      <c r="U646" s="15" t="s">
        <v>530</v>
      </c>
      <c r="V646" s="15" t="str">
        <f>VLOOKUP($A646, Assignments!$J:$K, 2, FALSE)</f>
        <v>Jacob</v>
      </c>
    </row>
    <row r="647" spans="1:22" ht="30">
      <c r="A647" s="14" t="s">
        <v>531</v>
      </c>
      <c r="B647" s="6">
        <v>2021</v>
      </c>
      <c r="C647" s="6">
        <v>0.82</v>
      </c>
      <c r="D647" s="6">
        <v>26.1</v>
      </c>
      <c r="E647" s="15"/>
      <c r="F647" s="7">
        <v>3.141762E-2</v>
      </c>
      <c r="G647" s="16"/>
      <c r="H647" s="16">
        <v>2.5165E-6</v>
      </c>
      <c r="I647" s="16">
        <v>9.6416999999999996E-8</v>
      </c>
      <c r="J647" s="16"/>
      <c r="K647" s="16">
        <v>1.32266588</v>
      </c>
      <c r="L647" s="7">
        <v>5.0676850000000002E-2</v>
      </c>
      <c r="M647" s="16"/>
      <c r="N647" s="7">
        <v>9.1852000000000004E-4</v>
      </c>
      <c r="O647" s="9">
        <v>3.5191999999999998E-5</v>
      </c>
      <c r="P647" s="15"/>
      <c r="Q647" s="10">
        <v>593.65425500000003</v>
      </c>
      <c r="R647" s="15">
        <v>22.745373799999999</v>
      </c>
      <c r="S647" s="15"/>
      <c r="T647" s="3" t="s">
        <v>15</v>
      </c>
      <c r="U647" s="17" t="s">
        <v>532</v>
      </c>
      <c r="V647" s="15" t="str">
        <f>VLOOKUP($A647, Assignments!$J:$K, 2, FALSE)</f>
        <v>Payman</v>
      </c>
    </row>
    <row r="648" spans="1:22">
      <c r="A648" s="14" t="s">
        <v>526</v>
      </c>
      <c r="B648" s="6">
        <v>2020</v>
      </c>
      <c r="C648" s="6">
        <v>7951</v>
      </c>
      <c r="D648" s="6">
        <v>375316</v>
      </c>
      <c r="E648" s="15"/>
      <c r="F648" s="7">
        <v>2.1184809999999998E-2</v>
      </c>
      <c r="G648" s="16"/>
      <c r="H648" s="16">
        <v>2.4400720000000001E-2</v>
      </c>
      <c r="I648" s="16">
        <v>6.5014000000000002E-8</v>
      </c>
      <c r="J648" s="16"/>
      <c r="K648" s="16">
        <v>12825.02</v>
      </c>
      <c r="L648" s="7">
        <v>3.4171260000000002E-2</v>
      </c>
      <c r="M648" s="16"/>
      <c r="N648" s="7">
        <v>8.9062639099999998</v>
      </c>
      <c r="O648" s="9">
        <v>2.3730000000000001E-5</v>
      </c>
      <c r="P648" s="15"/>
      <c r="Q648" s="10">
        <v>5756274.3700000001</v>
      </c>
      <c r="R648" s="15">
        <v>15.3371409</v>
      </c>
      <c r="S648" s="15"/>
      <c r="T648" s="3" t="s">
        <v>16</v>
      </c>
      <c r="U648" s="15" t="s">
        <v>533</v>
      </c>
      <c r="V648" s="15" t="str">
        <f>VLOOKUP($A648, Assignments!$J:$K, 2, FALSE)</f>
        <v>Francisco</v>
      </c>
    </row>
    <row r="649" spans="1:22">
      <c r="A649" s="14" t="s">
        <v>526</v>
      </c>
      <c r="B649" s="6">
        <v>2021</v>
      </c>
      <c r="C649" s="6">
        <v>3092</v>
      </c>
      <c r="D649" s="6">
        <v>375316</v>
      </c>
      <c r="E649" s="15"/>
      <c r="F649" s="7">
        <v>8.2383899999999999E-3</v>
      </c>
      <c r="G649" s="16"/>
      <c r="H649" s="16">
        <v>9.4889999999999992E-3</v>
      </c>
      <c r="I649" s="16">
        <v>2.5282999999999999E-8</v>
      </c>
      <c r="J649" s="16"/>
      <c r="K649" s="16">
        <v>4987.4181799999997</v>
      </c>
      <c r="L649" s="7">
        <v>1.3288579999999999E-2</v>
      </c>
      <c r="M649" s="16"/>
      <c r="N649" s="7">
        <v>3.46348484</v>
      </c>
      <c r="O649" s="9">
        <v>9.2281999999999992E-6</v>
      </c>
      <c r="P649" s="15"/>
      <c r="Q649" s="10">
        <v>2238510.92</v>
      </c>
      <c r="R649" s="15">
        <v>5.9643365199999998</v>
      </c>
      <c r="S649" s="15"/>
      <c r="T649" s="3" t="s">
        <v>16</v>
      </c>
      <c r="U649" s="15" t="s">
        <v>533</v>
      </c>
      <c r="V649" s="15" t="str">
        <f>VLOOKUP($A649, Assignments!$J:$K, 2, FALSE)</f>
        <v>Francisco</v>
      </c>
    </row>
    <row r="650" spans="1:22">
      <c r="A650" s="14" t="s">
        <v>534</v>
      </c>
      <c r="B650" s="6">
        <v>2021</v>
      </c>
      <c r="C650" s="6">
        <v>0.66664999999999996</v>
      </c>
      <c r="D650" s="6">
        <v>41</v>
      </c>
      <c r="E650" s="15"/>
      <c r="F650" s="7">
        <v>1.6259760000000002E-2</v>
      </c>
      <c r="G650" s="16"/>
      <c r="H650" s="16">
        <v>2.0459000000000002E-6</v>
      </c>
      <c r="I650" s="16">
        <v>4.9899000000000002E-8</v>
      </c>
      <c r="J650" s="16"/>
      <c r="K650" s="16">
        <v>1.0753112300000001</v>
      </c>
      <c r="L650" s="7">
        <v>2.62271E-2</v>
      </c>
      <c r="M650" s="16"/>
      <c r="N650" s="7">
        <v>7.4673999999999997E-4</v>
      </c>
      <c r="O650" s="9">
        <v>1.8213E-5</v>
      </c>
      <c r="P650" s="15"/>
      <c r="Q650" s="10">
        <v>482.63367</v>
      </c>
      <c r="R650" s="15">
        <v>11.7715529</v>
      </c>
      <c r="S650" s="15"/>
      <c r="T650" s="3" t="s">
        <v>16</v>
      </c>
      <c r="U650" s="15" t="s">
        <v>535</v>
      </c>
      <c r="V650" s="15" t="str">
        <f>VLOOKUP($A650, Assignments!$J:$K, 2, FALSE)</f>
        <v>Francisco</v>
      </c>
    </row>
    <row r="651" spans="1:22">
      <c r="A651" s="14" t="s">
        <v>536</v>
      </c>
      <c r="B651" s="6">
        <v>2017</v>
      </c>
      <c r="C651" s="6">
        <v>0.12256</v>
      </c>
      <c r="D651" s="6">
        <v>18</v>
      </c>
      <c r="E651" s="15"/>
      <c r="F651" s="7">
        <v>6.8088899999999997E-3</v>
      </c>
      <c r="G651" s="16"/>
      <c r="H651" s="16">
        <v>3.7612000000000001E-7</v>
      </c>
      <c r="I651" s="16">
        <v>2.0896000000000001E-8</v>
      </c>
      <c r="J651" s="16"/>
      <c r="K651" s="16">
        <v>0.19769016</v>
      </c>
      <c r="L651" s="7">
        <v>1.0982789999999999E-2</v>
      </c>
      <c r="M651" s="16"/>
      <c r="N651" s="7">
        <v>1.3727999999999999E-4</v>
      </c>
      <c r="O651" s="9">
        <v>7.6268999999999998E-6</v>
      </c>
      <c r="P651" s="15"/>
      <c r="Q651" s="10">
        <v>88.729592100000005</v>
      </c>
      <c r="R651" s="15">
        <v>4.9294217800000002</v>
      </c>
      <c r="S651" s="15"/>
      <c r="T651" s="3" t="s">
        <v>15</v>
      </c>
      <c r="U651" s="15" t="s">
        <v>537</v>
      </c>
      <c r="V651" s="15" t="str">
        <f>VLOOKUP($A651, Assignments!$J:$K, 2, FALSE)</f>
        <v>Jacob</v>
      </c>
    </row>
    <row r="652" spans="1:22">
      <c r="A652" s="14" t="s">
        <v>536</v>
      </c>
      <c r="B652" s="6">
        <v>2018</v>
      </c>
      <c r="C652" s="6">
        <v>0.1381</v>
      </c>
      <c r="D652" s="6">
        <v>18</v>
      </c>
      <c r="E652" s="15"/>
      <c r="F652" s="7">
        <v>7.6722200000000004E-3</v>
      </c>
      <c r="G652" s="16"/>
      <c r="H652" s="16">
        <v>4.2380999999999998E-7</v>
      </c>
      <c r="I652" s="16">
        <v>2.3545E-8</v>
      </c>
      <c r="J652" s="16"/>
      <c r="K652" s="16">
        <v>0.22275629</v>
      </c>
      <c r="L652" s="7">
        <v>1.237535E-2</v>
      </c>
      <c r="M652" s="16"/>
      <c r="N652" s="7">
        <v>1.5469E-4</v>
      </c>
      <c r="O652" s="9">
        <v>8.5939999999999994E-6</v>
      </c>
      <c r="P652" s="15"/>
      <c r="Q652" s="10">
        <v>99.980064200000001</v>
      </c>
      <c r="R652" s="15">
        <v>5.5544480099999998</v>
      </c>
      <c r="S652" s="15"/>
      <c r="T652" s="3" t="s">
        <v>15</v>
      </c>
      <c r="U652" s="15" t="s">
        <v>538</v>
      </c>
      <c r="V652" s="15" t="str">
        <f>VLOOKUP($A652, Assignments!$J:$K, 2, FALSE)</f>
        <v>Jacob</v>
      </c>
    </row>
    <row r="653" spans="1:22">
      <c r="A653" s="14" t="s">
        <v>536</v>
      </c>
      <c r="B653" s="6">
        <v>2019</v>
      </c>
      <c r="C653" s="6">
        <v>0.184</v>
      </c>
      <c r="D653" s="6">
        <v>18</v>
      </c>
      <c r="E653" s="15"/>
      <c r="F653" s="7">
        <v>1.0222220000000001E-2</v>
      </c>
      <c r="G653" s="16"/>
      <c r="H653" s="16">
        <v>5.6468000000000005E-7</v>
      </c>
      <c r="I653" s="16">
        <v>3.1370999999999997E-8</v>
      </c>
      <c r="J653" s="16"/>
      <c r="K653" s="16">
        <v>0.29679332000000003</v>
      </c>
      <c r="L653" s="7">
        <v>1.648852E-2</v>
      </c>
      <c r="M653" s="16"/>
      <c r="N653" s="7">
        <v>2.0610999999999999E-4</v>
      </c>
      <c r="O653" s="9">
        <v>1.145E-5</v>
      </c>
      <c r="P653" s="15"/>
      <c r="Q653" s="10">
        <v>133.21022300000001</v>
      </c>
      <c r="R653" s="15">
        <v>7.4005679500000001</v>
      </c>
      <c r="S653" s="15"/>
      <c r="T653" s="3" t="s">
        <v>15</v>
      </c>
      <c r="U653" s="15"/>
      <c r="V653" s="15" t="str">
        <f>VLOOKUP($A653, Assignments!$J:$K, 2, FALSE)</f>
        <v>Jacob</v>
      </c>
    </row>
    <row r="654" spans="1:22">
      <c r="A654" s="14" t="s">
        <v>536</v>
      </c>
      <c r="B654" s="6">
        <v>2021</v>
      </c>
      <c r="C654" s="6">
        <v>4.4192000000000002E-2</v>
      </c>
      <c r="D654" s="6">
        <v>18</v>
      </c>
      <c r="E654" s="15"/>
      <c r="F654" s="7">
        <v>2.4551099999999999E-3</v>
      </c>
      <c r="G654" s="16"/>
      <c r="H654" s="16">
        <v>1.3561999999999999E-7</v>
      </c>
      <c r="I654" s="16">
        <v>7.5345000000000004E-9</v>
      </c>
      <c r="J654" s="16"/>
      <c r="K654" s="16">
        <v>7.1282010000000007E-2</v>
      </c>
      <c r="L654" s="7">
        <v>3.9601100000000002E-3</v>
      </c>
      <c r="M654" s="16"/>
      <c r="N654" s="7">
        <v>4.9500999999999999E-5</v>
      </c>
      <c r="O654" s="9">
        <v>2.7501000000000001E-6</v>
      </c>
      <c r="P654" s="15"/>
      <c r="Q654" s="10">
        <v>31.9936206</v>
      </c>
      <c r="R654" s="15">
        <v>1.77742336</v>
      </c>
      <c r="S654" s="15"/>
      <c r="T654" s="3" t="s">
        <v>15</v>
      </c>
      <c r="U654" s="15"/>
      <c r="V654" s="15" t="str">
        <f>VLOOKUP($A654, Assignments!$J:$K, 2, FALSE)</f>
        <v>Jacob</v>
      </c>
    </row>
    <row r="655" spans="1:22">
      <c r="A655" s="14" t="s">
        <v>539</v>
      </c>
      <c r="B655" s="6">
        <v>2017</v>
      </c>
      <c r="C655" s="6">
        <v>0.13</v>
      </c>
      <c r="D655" s="6">
        <v>19.8</v>
      </c>
      <c r="E655" s="15"/>
      <c r="F655" s="7">
        <v>6.5656600000000001E-3</v>
      </c>
      <c r="G655" s="16"/>
      <c r="H655" s="16">
        <v>3.9896000000000002E-7</v>
      </c>
      <c r="I655" s="16">
        <v>2.0149000000000001E-8</v>
      </c>
      <c r="J655" s="16"/>
      <c r="K655" s="16">
        <v>0.20969093</v>
      </c>
      <c r="L655" s="7">
        <v>1.059045E-2</v>
      </c>
      <c r="M655" s="16"/>
      <c r="N655" s="7">
        <v>1.4562000000000001E-4</v>
      </c>
      <c r="O655" s="9">
        <v>7.3544999999999996E-6</v>
      </c>
      <c r="P655" s="15"/>
      <c r="Q655" s="10">
        <v>94.115918500000006</v>
      </c>
      <c r="R655" s="15">
        <v>4.7533292200000004</v>
      </c>
      <c r="S655" s="15"/>
      <c r="T655" s="3" t="s">
        <v>15</v>
      </c>
      <c r="U655" s="15" t="s">
        <v>540</v>
      </c>
      <c r="V655" s="15" t="str">
        <f>VLOOKUP($A655, Assignments!$J:$K, 2, FALSE)</f>
        <v>Jacob</v>
      </c>
    </row>
    <row r="656" spans="1:22">
      <c r="A656" s="14" t="s">
        <v>534</v>
      </c>
      <c r="B656" s="6">
        <v>2022</v>
      </c>
      <c r="C656" s="6">
        <v>2.301075</v>
      </c>
      <c r="D656" s="6">
        <v>41</v>
      </c>
      <c r="E656" s="15"/>
      <c r="F656" s="7">
        <v>5.6123779999999998E-2</v>
      </c>
      <c r="G656" s="16"/>
      <c r="H656" s="16">
        <v>7.0616999999999997E-6</v>
      </c>
      <c r="I656" s="16">
        <v>1.7224000000000001E-7</v>
      </c>
      <c r="J656" s="16"/>
      <c r="K656" s="16">
        <v>3.7116504799999999</v>
      </c>
      <c r="L656" s="7">
        <v>9.0528059999999994E-2</v>
      </c>
      <c r="M656" s="16"/>
      <c r="N656" s="7">
        <v>2.5775400000000001E-3</v>
      </c>
      <c r="O656" s="9">
        <v>6.2867000000000006E-5</v>
      </c>
      <c r="P656" s="15"/>
      <c r="Q656" s="10">
        <v>1665.90606</v>
      </c>
      <c r="R656" s="15">
        <v>40.631855000000002</v>
      </c>
      <c r="S656" s="15"/>
      <c r="T656" s="3" t="s">
        <v>16</v>
      </c>
      <c r="U656" s="15" t="s">
        <v>535</v>
      </c>
      <c r="V656" s="15" t="str">
        <f>VLOOKUP($A656, Assignments!$J:$K, 2, FALSE)</f>
        <v>Francisco</v>
      </c>
    </row>
    <row r="657" spans="1:22">
      <c r="A657" s="14" t="s">
        <v>541</v>
      </c>
      <c r="B657" s="6">
        <v>2017</v>
      </c>
      <c r="C657" s="6">
        <v>0.30220000000000002</v>
      </c>
      <c r="D657" s="6">
        <v>25.3</v>
      </c>
      <c r="E657" s="15"/>
      <c r="F657" s="7">
        <v>1.1944659999999999E-2</v>
      </c>
      <c r="G657" s="16"/>
      <c r="H657" s="16">
        <v>9.2742000000000003E-7</v>
      </c>
      <c r="I657" s="16">
        <v>3.6657000000000002E-8</v>
      </c>
      <c r="J657" s="16"/>
      <c r="K657" s="16">
        <v>0.48745076999999998</v>
      </c>
      <c r="L657" s="7">
        <v>1.9266829999999999E-2</v>
      </c>
      <c r="M657" s="16"/>
      <c r="N657" s="7">
        <v>3.3850999999999998E-4</v>
      </c>
      <c r="O657" s="9">
        <v>1.3380000000000001E-5</v>
      </c>
      <c r="P657" s="15"/>
      <c r="Q657" s="10">
        <v>218.783312</v>
      </c>
      <c r="R657" s="15">
        <v>8.6475617499999995</v>
      </c>
      <c r="S657" s="15"/>
      <c r="T657" s="3" t="s">
        <v>15</v>
      </c>
      <c r="U657" s="15" t="s">
        <v>542</v>
      </c>
      <c r="V657" s="15" t="s">
        <v>79</v>
      </c>
    </row>
    <row r="658" spans="1:22">
      <c r="A658" s="14" t="s">
        <v>543</v>
      </c>
      <c r="B658" s="6">
        <v>2017</v>
      </c>
      <c r="C658" s="6">
        <v>4.12</v>
      </c>
      <c r="D658" s="6">
        <v>51.6</v>
      </c>
      <c r="E658" s="15"/>
      <c r="F658" s="7">
        <v>7.9844960000000006E-2</v>
      </c>
      <c r="G658" s="16"/>
      <c r="H658" s="16">
        <v>1.2644E-5</v>
      </c>
      <c r="I658" s="16">
        <v>2.4503999999999998E-7</v>
      </c>
      <c r="J658" s="16"/>
      <c r="K658" s="16">
        <v>6.6455895500000004</v>
      </c>
      <c r="L658" s="7">
        <v>0.1287905</v>
      </c>
      <c r="M658" s="16"/>
      <c r="N658" s="7">
        <v>4.6149900000000002E-3</v>
      </c>
      <c r="O658" s="9">
        <v>8.9438000000000007E-5</v>
      </c>
      <c r="P658" s="15"/>
      <c r="Q658" s="10">
        <v>2982.75065</v>
      </c>
      <c r="R658" s="15">
        <v>57.8052451</v>
      </c>
      <c r="S658" s="15"/>
      <c r="T658" s="3" t="s">
        <v>15</v>
      </c>
      <c r="U658" s="15" t="s">
        <v>544</v>
      </c>
      <c r="V658" s="15" t="str">
        <f>VLOOKUP($A658, Assignments!$J:$K, 2, FALSE)</f>
        <v>Payman</v>
      </c>
    </row>
    <row r="659" spans="1:22">
      <c r="A659" s="14" t="s">
        <v>543</v>
      </c>
      <c r="B659" s="6">
        <v>2018</v>
      </c>
      <c r="C659" s="6">
        <v>0.84</v>
      </c>
      <c r="D659" s="6">
        <v>51.6</v>
      </c>
      <c r="E659" s="15"/>
      <c r="F659" s="7">
        <v>1.627907E-2</v>
      </c>
      <c r="G659" s="16"/>
      <c r="H659" s="16">
        <v>2.5778999999999999E-6</v>
      </c>
      <c r="I659" s="16">
        <v>4.9958999999999998E-8</v>
      </c>
      <c r="J659" s="16"/>
      <c r="K659" s="16">
        <v>1.35492602</v>
      </c>
      <c r="L659" s="7">
        <v>2.6258259999999999E-2</v>
      </c>
      <c r="M659" s="16"/>
      <c r="N659" s="7">
        <v>9.4092000000000004E-4</v>
      </c>
      <c r="O659" s="9">
        <v>1.8235000000000001E-5</v>
      </c>
      <c r="P659" s="15"/>
      <c r="Q659" s="10">
        <v>608.13362700000005</v>
      </c>
      <c r="R659" s="15">
        <v>11.785535400000001</v>
      </c>
      <c r="S659" s="15"/>
      <c r="T659" s="3" t="s">
        <v>15</v>
      </c>
      <c r="U659" s="15" t="s">
        <v>544</v>
      </c>
      <c r="V659" s="15" t="str">
        <f>VLOOKUP($A659, Assignments!$J:$K, 2, FALSE)</f>
        <v>Payman</v>
      </c>
    </row>
    <row r="660" spans="1:22" ht="60">
      <c r="A660" s="14" t="s">
        <v>543</v>
      </c>
      <c r="B660" s="6">
        <v>2019</v>
      </c>
      <c r="C660" s="6">
        <v>0.1</v>
      </c>
      <c r="D660" s="6">
        <v>51.6</v>
      </c>
      <c r="E660" s="15"/>
      <c r="F660" s="7">
        <v>1.93798E-3</v>
      </c>
      <c r="G660" s="16"/>
      <c r="H660" s="16">
        <v>3.0689000000000002E-7</v>
      </c>
      <c r="I660" s="16">
        <v>5.9475E-9</v>
      </c>
      <c r="J660" s="16"/>
      <c r="K660" s="16">
        <v>0.16130072000000001</v>
      </c>
      <c r="L660" s="7">
        <v>3.12598E-3</v>
      </c>
      <c r="M660" s="16"/>
      <c r="N660" s="7">
        <v>1.1201000000000001E-4</v>
      </c>
      <c r="O660" s="9">
        <v>2.1708E-6</v>
      </c>
      <c r="P660" s="15"/>
      <c r="Q660" s="10">
        <v>72.396860399999994</v>
      </c>
      <c r="R660" s="15">
        <v>1.40303993</v>
      </c>
      <c r="S660" s="15"/>
      <c r="T660" s="3" t="s">
        <v>15</v>
      </c>
      <c r="U660" s="17" t="s">
        <v>545</v>
      </c>
      <c r="V660" s="15" t="str">
        <f>VLOOKUP($A660, Assignments!$J:$K, 2, FALSE)</f>
        <v>Payman</v>
      </c>
    </row>
    <row r="661" spans="1:22">
      <c r="A661" s="14" t="s">
        <v>546</v>
      </c>
      <c r="B661" s="6">
        <v>2017</v>
      </c>
      <c r="C661" s="6">
        <v>0.76</v>
      </c>
      <c r="D661" s="6">
        <v>18.5</v>
      </c>
      <c r="E661" s="15"/>
      <c r="F661" s="7">
        <v>4.1081079999999999E-2</v>
      </c>
      <c r="G661" s="16"/>
      <c r="H661" s="16">
        <v>2.3323999999999999E-6</v>
      </c>
      <c r="I661" s="16">
        <v>1.2606999999999999E-7</v>
      </c>
      <c r="J661" s="16"/>
      <c r="K661" s="16">
        <v>1.22588545</v>
      </c>
      <c r="L661" s="7">
        <v>6.6264080000000003E-2</v>
      </c>
      <c r="M661" s="16"/>
      <c r="N661" s="7">
        <v>8.5130999999999998E-4</v>
      </c>
      <c r="O661" s="9">
        <v>4.6016999999999997E-5</v>
      </c>
      <c r="P661" s="15"/>
      <c r="Q661" s="10">
        <v>550.216139</v>
      </c>
      <c r="R661" s="15">
        <v>29.7414129</v>
      </c>
      <c r="S661" s="15"/>
      <c r="T661" s="3" t="s">
        <v>15</v>
      </c>
      <c r="U661" s="15" t="s">
        <v>547</v>
      </c>
      <c r="V661" s="15" t="str">
        <f>VLOOKUP($A661, Assignments!$J:$K, 2, FALSE)</f>
        <v>Payman</v>
      </c>
    </row>
    <row r="662" spans="1:22">
      <c r="A662" s="14" t="s">
        <v>546</v>
      </c>
      <c r="B662" s="6">
        <v>2018</v>
      </c>
      <c r="C662" s="6">
        <v>0.59</v>
      </c>
      <c r="D662" s="6">
        <v>18.5</v>
      </c>
      <c r="E662" s="15"/>
      <c r="F662" s="7">
        <v>3.1891889999999999E-2</v>
      </c>
      <c r="G662" s="16"/>
      <c r="H662" s="16">
        <v>1.8106000000000001E-6</v>
      </c>
      <c r="I662" s="16">
        <v>9.7873000000000006E-8</v>
      </c>
      <c r="J662" s="16"/>
      <c r="K662" s="16">
        <v>0.95167422999999995</v>
      </c>
      <c r="L662" s="7">
        <v>5.1441849999999997E-2</v>
      </c>
      <c r="M662" s="16"/>
      <c r="N662" s="7">
        <v>6.6087999999999997E-4</v>
      </c>
      <c r="O662" s="9">
        <v>3.5723999999999999E-5</v>
      </c>
      <c r="P662" s="15"/>
      <c r="Q662" s="10">
        <v>427.14147600000001</v>
      </c>
      <c r="R662" s="15">
        <v>23.088728499999998</v>
      </c>
      <c r="S662" s="15"/>
      <c r="T662" s="3" t="s">
        <v>15</v>
      </c>
      <c r="U662" s="15" t="s">
        <v>547</v>
      </c>
      <c r="V662" s="15" t="str">
        <f>VLOOKUP($A662, Assignments!$J:$K, 2, FALSE)</f>
        <v>Payman</v>
      </c>
    </row>
    <row r="663" spans="1:22">
      <c r="A663" s="14" t="s">
        <v>546</v>
      </c>
      <c r="B663" s="6">
        <v>2020</v>
      </c>
      <c r="C663" s="6">
        <v>0.88</v>
      </c>
      <c r="D663" s="6">
        <v>18.5</v>
      </c>
      <c r="E663" s="15"/>
      <c r="F663" s="7">
        <v>4.7567570000000003E-2</v>
      </c>
      <c r="G663" s="16"/>
      <c r="H663" s="16">
        <v>2.7006E-6</v>
      </c>
      <c r="I663" s="16">
        <v>1.4597999999999999E-7</v>
      </c>
      <c r="J663" s="16"/>
      <c r="K663" s="16">
        <v>1.4194463100000001</v>
      </c>
      <c r="L663" s="7">
        <v>7.6726829999999996E-2</v>
      </c>
      <c r="M663" s="16"/>
      <c r="N663" s="7">
        <v>9.8572999999999998E-4</v>
      </c>
      <c r="O663" s="9">
        <v>5.3282999999999998E-5</v>
      </c>
      <c r="P663" s="15"/>
      <c r="Q663" s="10">
        <v>637.09237199999995</v>
      </c>
      <c r="R663" s="15">
        <v>34.437425500000003</v>
      </c>
      <c r="S663" s="15"/>
      <c r="T663" s="3" t="s">
        <v>15</v>
      </c>
      <c r="U663" s="15" t="s">
        <v>547</v>
      </c>
      <c r="V663" s="15" t="str">
        <f>VLOOKUP($A663, Assignments!$J:$K, 2, FALSE)</f>
        <v>Payman</v>
      </c>
    </row>
    <row r="664" spans="1:22">
      <c r="A664" s="14" t="s">
        <v>546</v>
      </c>
      <c r="B664" s="6">
        <v>2021</v>
      </c>
      <c r="C664" s="6">
        <v>0.91</v>
      </c>
      <c r="D664" s="6">
        <v>18.5</v>
      </c>
      <c r="E664" s="15"/>
      <c r="F664" s="7">
        <v>4.9189190000000001E-2</v>
      </c>
      <c r="G664" s="16"/>
      <c r="H664" s="16">
        <v>2.7927E-6</v>
      </c>
      <c r="I664" s="16">
        <v>1.5096E-7</v>
      </c>
      <c r="J664" s="16"/>
      <c r="K664" s="16">
        <v>1.46783653</v>
      </c>
      <c r="L664" s="7">
        <v>7.9342510000000005E-2</v>
      </c>
      <c r="M664" s="16"/>
      <c r="N664" s="7">
        <v>1.0193299999999999E-3</v>
      </c>
      <c r="O664" s="9">
        <v>5.5099000000000002E-5</v>
      </c>
      <c r="P664" s="15"/>
      <c r="Q664" s="10">
        <v>658.81142999999997</v>
      </c>
      <c r="R664" s="15">
        <v>35.611428600000004</v>
      </c>
      <c r="S664" s="15"/>
      <c r="T664" s="3" t="s">
        <v>15</v>
      </c>
      <c r="U664" s="15" t="s">
        <v>547</v>
      </c>
      <c r="V664" s="15" t="str">
        <f>VLOOKUP($A664, Assignments!$J:$K, 2, FALSE)</f>
        <v>Payman</v>
      </c>
    </row>
    <row r="665" spans="1:22">
      <c r="A665" s="14" t="s">
        <v>541</v>
      </c>
      <c r="B665" s="6">
        <v>2018</v>
      </c>
      <c r="C665" s="6">
        <v>2.1305999999999998</v>
      </c>
      <c r="D665" s="6">
        <v>25.3</v>
      </c>
      <c r="E665" s="15"/>
      <c r="F665" s="7">
        <v>8.4213440000000001E-2</v>
      </c>
      <c r="G665" s="16"/>
      <c r="H665" s="16">
        <v>6.5386000000000004E-6</v>
      </c>
      <c r="I665" s="16">
        <v>2.5843999999999998E-7</v>
      </c>
      <c r="J665" s="16"/>
      <c r="K665" s="16">
        <v>3.4366730799999998</v>
      </c>
      <c r="L665" s="7">
        <v>0.13583687999999999</v>
      </c>
      <c r="M665" s="16"/>
      <c r="N665" s="7">
        <v>2.3865800000000001E-3</v>
      </c>
      <c r="O665" s="9">
        <v>9.4331000000000002E-5</v>
      </c>
      <c r="P665" s="15"/>
      <c r="Q665" s="10">
        <v>1542.4875099999999</v>
      </c>
      <c r="R665" s="15">
        <v>60.967885699999997</v>
      </c>
      <c r="S665" s="15"/>
      <c r="T665" s="3" t="s">
        <v>15</v>
      </c>
      <c r="U665" s="15" t="s">
        <v>542</v>
      </c>
      <c r="V665" s="15" t="s">
        <v>79</v>
      </c>
    </row>
    <row r="666" spans="1:22">
      <c r="A666" s="14" t="s">
        <v>541</v>
      </c>
      <c r="B666" s="6">
        <v>2019</v>
      </c>
      <c r="C666" s="6">
        <v>1.48</v>
      </c>
      <c r="D666" s="6">
        <v>25.3</v>
      </c>
      <c r="E666" s="15"/>
      <c r="F666" s="7">
        <v>5.8498019999999998E-2</v>
      </c>
      <c r="G666" s="16"/>
      <c r="H666" s="16">
        <v>4.5419999999999999E-6</v>
      </c>
      <c r="I666" s="16">
        <v>1.7952000000000001E-7</v>
      </c>
      <c r="J666" s="16"/>
      <c r="K666" s="16">
        <v>2.3872506100000002</v>
      </c>
      <c r="L666" s="7">
        <v>9.4357730000000001E-2</v>
      </c>
      <c r="M666" s="16"/>
      <c r="N666" s="7">
        <v>1.65781E-3</v>
      </c>
      <c r="O666" s="9">
        <v>6.5525999999999996E-5</v>
      </c>
      <c r="P666" s="15"/>
      <c r="Q666" s="10">
        <v>1071.47353</v>
      </c>
      <c r="R666" s="15">
        <v>42.350732600000001</v>
      </c>
      <c r="S666" s="15"/>
      <c r="T666" s="3" t="s">
        <v>15</v>
      </c>
      <c r="U666" s="15" t="s">
        <v>542</v>
      </c>
      <c r="V666" s="15" t="s">
        <v>79</v>
      </c>
    </row>
    <row r="667" spans="1:22">
      <c r="A667" s="14" t="s">
        <v>541</v>
      </c>
      <c r="B667" s="6">
        <v>2020</v>
      </c>
      <c r="C667" s="6">
        <v>0.83240000000000003</v>
      </c>
      <c r="D667" s="6">
        <v>25.3</v>
      </c>
      <c r="E667" s="15"/>
      <c r="F667" s="7">
        <v>3.2901189999999997E-2</v>
      </c>
      <c r="G667" s="16"/>
      <c r="H667" s="16">
        <v>2.5544999999999999E-6</v>
      </c>
      <c r="I667" s="16">
        <v>1.0097E-7</v>
      </c>
      <c r="J667" s="16"/>
      <c r="K667" s="16">
        <v>1.3426671699999999</v>
      </c>
      <c r="L667" s="7">
        <v>5.3069850000000002E-2</v>
      </c>
      <c r="M667" s="16"/>
      <c r="N667" s="7">
        <v>9.3241000000000005E-4</v>
      </c>
      <c r="O667" s="9">
        <v>3.6854000000000003E-5</v>
      </c>
      <c r="P667" s="15"/>
      <c r="Q667" s="10">
        <v>602.63146600000005</v>
      </c>
      <c r="R667" s="15">
        <v>23.819425500000001</v>
      </c>
      <c r="S667" s="15"/>
      <c r="T667" s="3" t="s">
        <v>15</v>
      </c>
      <c r="U667" s="15" t="s">
        <v>542</v>
      </c>
      <c r="V667" s="15" t="s">
        <v>79</v>
      </c>
    </row>
    <row r="668" spans="1:22">
      <c r="A668" s="14" t="s">
        <v>541</v>
      </c>
      <c r="B668" s="6">
        <v>2021</v>
      </c>
      <c r="C668" s="6">
        <v>0.479051</v>
      </c>
      <c r="D668" s="6">
        <v>25.3</v>
      </c>
      <c r="E668" s="15"/>
      <c r="F668" s="7">
        <v>1.8934820000000002E-2</v>
      </c>
      <c r="G668" s="16"/>
      <c r="H668" s="16">
        <v>1.4701999999999999E-6</v>
      </c>
      <c r="I668" s="16">
        <v>5.8109000000000001E-8</v>
      </c>
      <c r="J668" s="16"/>
      <c r="K668" s="16">
        <v>0.77271270000000003</v>
      </c>
      <c r="L668" s="7">
        <v>3.0542E-2</v>
      </c>
      <c r="M668" s="16"/>
      <c r="N668" s="7">
        <v>5.3660999999999997E-4</v>
      </c>
      <c r="O668" s="9">
        <v>2.1209999999999999E-5</v>
      </c>
      <c r="P668" s="15"/>
      <c r="Q668" s="10">
        <v>346.81788399999999</v>
      </c>
      <c r="R668" s="15">
        <v>13.708216800000001</v>
      </c>
      <c r="S668" s="15"/>
      <c r="T668" s="3" t="s">
        <v>15</v>
      </c>
      <c r="U668" s="15" t="s">
        <v>542</v>
      </c>
      <c r="V668" s="15" t="s">
        <v>79</v>
      </c>
    </row>
    <row r="669" spans="1:22">
      <c r="A669" s="14" t="s">
        <v>541</v>
      </c>
      <c r="B669" s="6">
        <v>2022</v>
      </c>
      <c r="C669" s="6">
        <v>0.13303699999999999</v>
      </c>
      <c r="D669" s="6">
        <v>25.3</v>
      </c>
      <c r="E669" s="15"/>
      <c r="F669" s="7">
        <v>5.25838E-3</v>
      </c>
      <c r="G669" s="16"/>
      <c r="H669" s="16">
        <v>4.0828E-7</v>
      </c>
      <c r="I669" s="16">
        <v>1.6137000000000001E-8</v>
      </c>
      <c r="J669" s="16"/>
      <c r="K669" s="16">
        <v>0.21458964</v>
      </c>
      <c r="L669" s="7">
        <v>8.4817999999999994E-3</v>
      </c>
      <c r="M669" s="16"/>
      <c r="N669" s="7">
        <v>1.4902000000000001E-4</v>
      </c>
      <c r="O669" s="9">
        <v>5.8900999999999997E-6</v>
      </c>
      <c r="P669" s="15"/>
      <c r="Q669" s="10">
        <v>96.314611200000002</v>
      </c>
      <c r="R669" s="15">
        <v>3.80690163</v>
      </c>
      <c r="S669" s="15"/>
      <c r="T669" s="3" t="s">
        <v>15</v>
      </c>
      <c r="U669" s="15" t="s">
        <v>542</v>
      </c>
      <c r="V669" s="15" t="s">
        <v>79</v>
      </c>
    </row>
    <row r="670" spans="1:22">
      <c r="A670" s="14" t="s">
        <v>548</v>
      </c>
      <c r="B670" s="6">
        <v>2017</v>
      </c>
      <c r="C670" s="6">
        <v>50</v>
      </c>
      <c r="D670" s="6">
        <v>600</v>
      </c>
      <c r="E670" s="15"/>
      <c r="F670" s="7">
        <v>8.3333329999999997E-2</v>
      </c>
      <c r="G670" s="16"/>
      <c r="H670" s="16">
        <v>1.5343999999999999E-4</v>
      </c>
      <c r="I670" s="16">
        <v>2.5573999999999999E-7</v>
      </c>
      <c r="J670" s="16"/>
      <c r="K670" s="16">
        <v>80.650358600000004</v>
      </c>
      <c r="L670" s="7">
        <v>0.13441726000000001</v>
      </c>
      <c r="M670" s="16"/>
      <c r="N670" s="7">
        <v>5.6007189999999998E-2</v>
      </c>
      <c r="O670" s="9">
        <v>9.3344999999999995E-5</v>
      </c>
      <c r="P670" s="15"/>
      <c r="Q670" s="10">
        <v>36198.430200000003</v>
      </c>
      <c r="R670" s="15">
        <v>60.330717</v>
      </c>
      <c r="S670" s="15"/>
      <c r="T670" s="3" t="s">
        <v>15</v>
      </c>
      <c r="U670" s="15" t="s">
        <v>119</v>
      </c>
      <c r="V670" s="15" t="str">
        <f>VLOOKUP($A670, Assignments!$J:$K, 2, FALSE)</f>
        <v>Aakash</v>
      </c>
    </row>
    <row r="671" spans="1:22">
      <c r="A671" s="14" t="s">
        <v>548</v>
      </c>
      <c r="B671" s="6">
        <v>2018</v>
      </c>
      <c r="C671" s="6">
        <v>24.4</v>
      </c>
      <c r="D671" s="6">
        <v>600</v>
      </c>
      <c r="E671" s="15"/>
      <c r="F671" s="7">
        <v>4.0666670000000002E-2</v>
      </c>
      <c r="G671" s="16"/>
      <c r="H671" s="16">
        <v>7.4881000000000004E-5</v>
      </c>
      <c r="I671" s="16">
        <v>1.2480000000000001E-7</v>
      </c>
      <c r="J671" s="16"/>
      <c r="K671" s="16">
        <v>39.357374999999998</v>
      </c>
      <c r="L671" s="7">
        <v>6.5595619999999993E-2</v>
      </c>
      <c r="M671" s="16"/>
      <c r="N671" s="7">
        <v>2.733151E-2</v>
      </c>
      <c r="O671" s="9">
        <v>4.5553000000000002E-5</v>
      </c>
      <c r="P671" s="15"/>
      <c r="Q671" s="10">
        <v>17664.833900000001</v>
      </c>
      <c r="R671" s="15">
        <v>29.441389900000001</v>
      </c>
      <c r="S671" s="15"/>
      <c r="T671" s="3" t="s">
        <v>15</v>
      </c>
      <c r="U671" s="15" t="s">
        <v>119</v>
      </c>
      <c r="V671" s="15" t="str">
        <f>VLOOKUP($A671, Assignments!$J:$K, 2, FALSE)</f>
        <v>Aakash</v>
      </c>
    </row>
    <row r="672" spans="1:22">
      <c r="A672" s="14" t="s">
        <v>548</v>
      </c>
      <c r="B672" s="6">
        <v>2019</v>
      </c>
      <c r="C672" s="6">
        <v>37.9</v>
      </c>
      <c r="D672" s="6">
        <v>600</v>
      </c>
      <c r="E672" s="15"/>
      <c r="F672" s="7">
        <v>6.3166669999999994E-2</v>
      </c>
      <c r="G672" s="16"/>
      <c r="H672" s="16">
        <v>1.1631E-4</v>
      </c>
      <c r="I672" s="16">
        <v>1.9385000000000001E-7</v>
      </c>
      <c r="J672" s="16"/>
      <c r="K672" s="16">
        <v>61.1329718</v>
      </c>
      <c r="L672" s="7">
        <v>0.10188829000000001</v>
      </c>
      <c r="M672" s="16"/>
      <c r="N672" s="7">
        <v>4.2453449999999997E-2</v>
      </c>
      <c r="O672" s="9">
        <v>7.0755999999999998E-5</v>
      </c>
      <c r="P672" s="15"/>
      <c r="Q672" s="10">
        <v>27438.410100000001</v>
      </c>
      <c r="R672" s="15">
        <v>45.730683499999998</v>
      </c>
      <c r="S672" s="15"/>
      <c r="T672" s="3" t="s">
        <v>15</v>
      </c>
      <c r="U672" s="15" t="s">
        <v>119</v>
      </c>
      <c r="V672" s="15" t="str">
        <f>VLOOKUP($A672, Assignments!$J:$K, 2, FALSE)</f>
        <v>Aakash</v>
      </c>
    </row>
    <row r="673" spans="1:22">
      <c r="A673" s="14" t="s">
        <v>548</v>
      </c>
      <c r="B673" s="6">
        <v>2020</v>
      </c>
      <c r="C673" s="6">
        <v>23.19</v>
      </c>
      <c r="D673" s="6">
        <v>600</v>
      </c>
      <c r="E673" s="15"/>
      <c r="F673" s="7">
        <v>3.8649999999999997E-2</v>
      </c>
      <c r="G673" s="16"/>
      <c r="H673" s="16">
        <v>7.1167000000000005E-5</v>
      </c>
      <c r="I673" s="16">
        <v>1.1861E-7</v>
      </c>
      <c r="J673" s="16"/>
      <c r="K673" s="16">
        <v>37.405636299999998</v>
      </c>
      <c r="L673" s="7">
        <v>6.2342729999999999E-2</v>
      </c>
      <c r="M673" s="16"/>
      <c r="N673" s="7">
        <v>2.5976140000000002E-2</v>
      </c>
      <c r="O673" s="9">
        <v>4.3294000000000003E-5</v>
      </c>
      <c r="P673" s="15"/>
      <c r="Q673" s="10">
        <v>16788.831900000001</v>
      </c>
      <c r="R673" s="15">
        <v>27.9813866</v>
      </c>
      <c r="S673" s="15"/>
      <c r="T673" s="3" t="s">
        <v>15</v>
      </c>
      <c r="U673" s="15" t="s">
        <v>119</v>
      </c>
      <c r="V673" s="15" t="str">
        <f>VLOOKUP($A673, Assignments!$J:$K, 2, FALSE)</f>
        <v>Aakash</v>
      </c>
    </row>
    <row r="674" spans="1:22">
      <c r="A674" s="14" t="s">
        <v>548</v>
      </c>
      <c r="B674" s="6">
        <v>2021</v>
      </c>
      <c r="C674" s="6">
        <v>11.5</v>
      </c>
      <c r="D674" s="6">
        <v>600</v>
      </c>
      <c r="E674" s="15"/>
      <c r="F674" s="7">
        <v>1.916667E-2</v>
      </c>
      <c r="G674" s="16"/>
      <c r="H674" s="16">
        <v>3.5292E-5</v>
      </c>
      <c r="I674" s="16">
        <v>5.882E-8</v>
      </c>
      <c r="J674" s="16"/>
      <c r="K674" s="16">
        <v>18.5495825</v>
      </c>
      <c r="L674" s="7">
        <v>3.0915970000000001E-2</v>
      </c>
      <c r="M674" s="16"/>
      <c r="N674" s="7">
        <v>1.288165E-2</v>
      </c>
      <c r="O674" s="9">
        <v>2.1469000000000001E-5</v>
      </c>
      <c r="P674" s="15"/>
      <c r="Q674" s="10">
        <v>8325.6389500000005</v>
      </c>
      <c r="R674" s="15">
        <v>13.876064899999999</v>
      </c>
      <c r="S674" s="15"/>
      <c r="T674" s="3" t="s">
        <v>15</v>
      </c>
      <c r="U674" s="15" t="s">
        <v>119</v>
      </c>
      <c r="V674" s="15" t="str">
        <f>VLOOKUP($A674, Assignments!$J:$K, 2, FALSE)</f>
        <v>Aakash</v>
      </c>
    </row>
    <row r="675" spans="1:22">
      <c r="A675" s="14" t="s">
        <v>548</v>
      </c>
      <c r="B675" s="6">
        <v>2022</v>
      </c>
      <c r="C675" s="6">
        <v>0.02</v>
      </c>
      <c r="D675" s="6">
        <v>600</v>
      </c>
      <c r="E675" s="15"/>
      <c r="F675" s="7">
        <v>3.3333000000000001E-5</v>
      </c>
      <c r="G675" s="16"/>
      <c r="H675" s="16">
        <v>6.1377999999999995E-8</v>
      </c>
      <c r="I675" s="16">
        <v>1.023E-10</v>
      </c>
      <c r="J675" s="16"/>
      <c r="K675" s="16">
        <v>3.226014E-2</v>
      </c>
      <c r="L675" s="7">
        <v>5.3767000000000002E-5</v>
      </c>
      <c r="M675" s="16"/>
      <c r="N675" s="7">
        <v>2.2402999999999999E-5</v>
      </c>
      <c r="O675" s="9">
        <v>3.7338E-8</v>
      </c>
      <c r="P675" s="15"/>
      <c r="Q675" s="10">
        <v>14.479372100000001</v>
      </c>
      <c r="R675" s="15">
        <v>2.4132290000000001E-2</v>
      </c>
      <c r="S675" s="15"/>
      <c r="T675" s="3" t="s">
        <v>15</v>
      </c>
      <c r="U675" s="15" t="s">
        <v>119</v>
      </c>
      <c r="V675" s="15" t="str">
        <f>VLOOKUP($A675, Assignments!$J:$K, 2, FALSE)</f>
        <v>Aakash</v>
      </c>
    </row>
    <row r="676" spans="1:22">
      <c r="A676" s="14" t="s">
        <v>549</v>
      </c>
      <c r="B676" s="6">
        <v>2019</v>
      </c>
      <c r="C676" s="6">
        <v>30.8</v>
      </c>
      <c r="D676" s="6">
        <v>349</v>
      </c>
      <c r="E676" s="15"/>
      <c r="F676" s="7">
        <v>8.8252150000000001E-2</v>
      </c>
      <c r="G676" s="16"/>
      <c r="H676" s="16">
        <v>9.4522000000000001E-5</v>
      </c>
      <c r="I676" s="16">
        <v>2.7084000000000001E-7</v>
      </c>
      <c r="J676" s="16"/>
      <c r="K676" s="16">
        <v>49.680620900000001</v>
      </c>
      <c r="L676" s="7">
        <v>0.14235134999999999</v>
      </c>
      <c r="M676" s="16"/>
      <c r="N676" s="7">
        <v>3.4500429999999999E-2</v>
      </c>
      <c r="O676" s="9">
        <v>9.8855000000000001E-5</v>
      </c>
      <c r="P676" s="15"/>
      <c r="Q676" s="10">
        <v>22298.233</v>
      </c>
      <c r="R676" s="15">
        <v>63.8917851</v>
      </c>
      <c r="S676" s="15"/>
      <c r="T676" s="3" t="s">
        <v>15</v>
      </c>
      <c r="U676" s="15" t="s">
        <v>550</v>
      </c>
      <c r="V676" s="15" t="s">
        <v>79</v>
      </c>
    </row>
    <row r="677" spans="1:22">
      <c r="A677" s="14" t="s">
        <v>549</v>
      </c>
      <c r="B677" s="6">
        <v>2021</v>
      </c>
      <c r="C677" s="6">
        <v>33.200000000000003</v>
      </c>
      <c r="D677" s="6">
        <v>349</v>
      </c>
      <c r="E677" s="15"/>
      <c r="F677" s="7">
        <v>9.5128939999999995E-2</v>
      </c>
      <c r="G677" s="16"/>
      <c r="H677" s="16">
        <v>1.0189E-4</v>
      </c>
      <c r="I677" s="16">
        <v>2.9194000000000001E-7</v>
      </c>
      <c r="J677" s="16"/>
      <c r="K677" s="16">
        <v>53.551838099999998</v>
      </c>
      <c r="L677" s="7">
        <v>0.15344366000000001</v>
      </c>
      <c r="M677" s="16"/>
      <c r="N677" s="7">
        <v>3.7188779999999998E-2</v>
      </c>
      <c r="O677" s="6">
        <v>1.0656E-4</v>
      </c>
      <c r="P677" s="15"/>
      <c r="Q677" s="10">
        <v>24035.757699999998</v>
      </c>
      <c r="R677" s="15">
        <v>68.870365800000002</v>
      </c>
      <c r="S677" s="15"/>
      <c r="T677" s="3" t="s">
        <v>15</v>
      </c>
      <c r="U677" s="15" t="s">
        <v>550</v>
      </c>
      <c r="V677" s="15" t="s">
        <v>79</v>
      </c>
    </row>
    <row r="678" spans="1:22">
      <c r="A678" s="14" t="s">
        <v>551</v>
      </c>
      <c r="B678" s="6">
        <v>2020</v>
      </c>
      <c r="C678" s="6">
        <v>3.2</v>
      </c>
      <c r="D678" s="6">
        <v>49</v>
      </c>
      <c r="E678" s="15"/>
      <c r="F678" s="7">
        <v>6.5306119999999995E-2</v>
      </c>
      <c r="G678" s="16"/>
      <c r="H678" s="16">
        <v>9.8204E-6</v>
      </c>
      <c r="I678" s="16">
        <v>2.0041999999999999E-7</v>
      </c>
      <c r="J678" s="16"/>
      <c r="K678" s="16">
        <v>5.1616229499999999</v>
      </c>
      <c r="L678" s="7">
        <v>0.10533924</v>
      </c>
      <c r="M678" s="16"/>
      <c r="N678" s="7">
        <v>3.5844599999999998E-3</v>
      </c>
      <c r="O678" s="9">
        <v>7.3151999999999994E-5</v>
      </c>
      <c r="P678" s="15"/>
      <c r="Q678" s="10">
        <v>2316.6995299999999</v>
      </c>
      <c r="R678" s="15">
        <v>47.279582300000001</v>
      </c>
      <c r="S678" s="15"/>
      <c r="T678" s="3" t="s">
        <v>15</v>
      </c>
      <c r="U678" s="15" t="s">
        <v>552</v>
      </c>
      <c r="V678" s="15" t="s">
        <v>79</v>
      </c>
    </row>
    <row r="679" spans="1:22">
      <c r="A679" s="14" t="s">
        <v>551</v>
      </c>
      <c r="B679" s="6">
        <v>2021</v>
      </c>
      <c r="C679" s="6">
        <v>1.5</v>
      </c>
      <c r="D679" s="6">
        <v>49</v>
      </c>
      <c r="E679" s="15"/>
      <c r="F679" s="7">
        <v>3.0612239999999999E-2</v>
      </c>
      <c r="G679" s="16"/>
      <c r="H679" s="16">
        <v>4.6032999999999996E-6</v>
      </c>
      <c r="I679" s="16">
        <v>9.3946E-8</v>
      </c>
      <c r="J679" s="16"/>
      <c r="K679" s="16">
        <v>2.4195107600000001</v>
      </c>
      <c r="L679" s="7">
        <v>4.9377770000000001E-2</v>
      </c>
      <c r="M679" s="16"/>
      <c r="N679" s="7">
        <v>1.6802200000000001E-3</v>
      </c>
      <c r="O679" s="9">
        <v>3.4289999999999999E-5</v>
      </c>
      <c r="P679" s="15"/>
      <c r="Q679" s="10">
        <v>1085.95291</v>
      </c>
      <c r="R679" s="15">
        <v>22.162304200000001</v>
      </c>
      <c r="S679" s="15"/>
      <c r="T679" s="3" t="s">
        <v>15</v>
      </c>
      <c r="U679" s="15" t="s">
        <v>553</v>
      </c>
      <c r="V679" s="15" t="s">
        <v>79</v>
      </c>
    </row>
    <row r="680" spans="1:22">
      <c r="A680" s="14" t="s">
        <v>554</v>
      </c>
      <c r="B680" s="6">
        <v>2021</v>
      </c>
      <c r="C680" s="6">
        <v>1.25</v>
      </c>
      <c r="D680" s="6">
        <v>30</v>
      </c>
      <c r="E680" s="15"/>
      <c r="F680" s="7">
        <v>4.1666670000000003E-2</v>
      </c>
      <c r="G680" s="16"/>
      <c r="H680" s="16">
        <v>3.8361000000000004E-6</v>
      </c>
      <c r="I680" s="16">
        <v>1.2786999999999999E-7</v>
      </c>
      <c r="J680" s="16"/>
      <c r="K680" s="16">
        <v>2.01625896</v>
      </c>
      <c r="L680" s="7">
        <v>6.7208630000000005E-2</v>
      </c>
      <c r="M680" s="16"/>
      <c r="N680" s="7">
        <v>1.40018E-3</v>
      </c>
      <c r="O680" s="9">
        <v>4.6672999999999999E-5</v>
      </c>
      <c r="P680" s="15"/>
      <c r="Q680" s="10">
        <v>904.96075499999995</v>
      </c>
      <c r="R680" s="15">
        <v>30.1653585</v>
      </c>
      <c r="S680" s="15"/>
      <c r="T680" s="3" t="s">
        <v>15</v>
      </c>
      <c r="U680" s="15" t="s">
        <v>555</v>
      </c>
      <c r="V680" s="15" t="s">
        <v>79</v>
      </c>
    </row>
    <row r="681" spans="1:22">
      <c r="A681" s="14" t="s">
        <v>556</v>
      </c>
      <c r="B681" s="6">
        <v>2020</v>
      </c>
      <c r="C681" s="6">
        <v>5.1060000000000001E-2</v>
      </c>
      <c r="D681" s="6">
        <v>13.9</v>
      </c>
      <c r="E681" s="15"/>
      <c r="F681" s="7">
        <v>3.67338E-3</v>
      </c>
      <c r="G681" s="16"/>
      <c r="H681" s="16">
        <v>1.5669999999999999E-7</v>
      </c>
      <c r="I681" s="16">
        <v>1.1272999999999999E-8</v>
      </c>
      <c r="J681" s="16"/>
      <c r="K681" s="16">
        <v>8.2360149999999993E-2</v>
      </c>
      <c r="L681" s="7">
        <v>5.9251900000000003E-3</v>
      </c>
      <c r="M681" s="16"/>
      <c r="N681" s="7">
        <v>5.7194999999999997E-5</v>
      </c>
      <c r="O681" s="9">
        <v>4.1146999999999998E-6</v>
      </c>
      <c r="P681" s="15"/>
      <c r="Q681" s="10">
        <v>36.965836899999999</v>
      </c>
      <c r="R681" s="15">
        <v>2.6594127300000001</v>
      </c>
      <c r="S681" s="15"/>
      <c r="T681" s="3" t="s">
        <v>15</v>
      </c>
      <c r="U681" s="15" t="s">
        <v>557</v>
      </c>
      <c r="V681" s="15" t="str">
        <f>VLOOKUP($A681, Assignments!$J:$K, 2, FALSE)</f>
        <v>Jacob</v>
      </c>
    </row>
    <row r="682" spans="1:22">
      <c r="A682" s="14" t="s">
        <v>558</v>
      </c>
      <c r="B682" s="6">
        <v>2017</v>
      </c>
      <c r="C682" s="6">
        <v>2.7599999999999999E-4</v>
      </c>
      <c r="D682" s="6">
        <v>49.7</v>
      </c>
      <c r="E682" s="15"/>
      <c r="F682" s="7">
        <v>5.5532999999999998E-6</v>
      </c>
      <c r="G682" s="16"/>
      <c r="H682" s="16">
        <v>8.4700999999999995E-10</v>
      </c>
      <c r="I682" s="16">
        <v>1.7043E-11</v>
      </c>
      <c r="J682" s="16"/>
      <c r="K682" s="16">
        <v>4.4518999999999998E-4</v>
      </c>
      <c r="L682" s="7">
        <v>8.9575000000000002E-6</v>
      </c>
      <c r="M682" s="16"/>
      <c r="N682" s="7">
        <v>3.0916E-7</v>
      </c>
      <c r="O682" s="9">
        <v>6.2205000000000002E-9</v>
      </c>
      <c r="P682" s="15"/>
      <c r="Q682" s="10">
        <v>0.19981533000000001</v>
      </c>
      <c r="R682" s="15">
        <v>4.0204300000000002E-3</v>
      </c>
      <c r="S682" s="15"/>
      <c r="T682" s="3" t="s">
        <v>15</v>
      </c>
      <c r="U682" s="15" t="s">
        <v>559</v>
      </c>
      <c r="V682" s="15" t="str">
        <f>VLOOKUP($A682, Assignments!$J:$K, 2, FALSE)</f>
        <v>Jacob</v>
      </c>
    </row>
    <row r="683" spans="1:22">
      <c r="A683" s="14" t="s">
        <v>560</v>
      </c>
      <c r="B683" s="6">
        <v>2017</v>
      </c>
      <c r="C683" s="6">
        <v>1</v>
      </c>
      <c r="D683" s="6">
        <v>19</v>
      </c>
      <c r="E683" s="15"/>
      <c r="F683" s="7">
        <v>5.2631579999999997E-2</v>
      </c>
      <c r="G683" s="16"/>
      <c r="H683" s="16">
        <v>3.0689E-6</v>
      </c>
      <c r="I683" s="16">
        <v>1.6152000000000001E-7</v>
      </c>
      <c r="J683" s="16"/>
      <c r="K683" s="16">
        <v>1.6130071699999999</v>
      </c>
      <c r="L683" s="7">
        <v>8.4895109999999996E-2</v>
      </c>
      <c r="M683" s="16"/>
      <c r="N683" s="7">
        <v>1.1201399999999999E-3</v>
      </c>
      <c r="O683" s="9">
        <v>5.8955000000000001E-5</v>
      </c>
      <c r="P683" s="15"/>
      <c r="Q683" s="10">
        <v>723.96860400000003</v>
      </c>
      <c r="R683" s="15">
        <v>38.103610699999997</v>
      </c>
      <c r="S683" s="15"/>
      <c r="T683" s="3" t="s">
        <v>15</v>
      </c>
      <c r="U683" s="15" t="s">
        <v>561</v>
      </c>
      <c r="V683" s="15" t="s">
        <v>79</v>
      </c>
    </row>
    <row r="684" spans="1:22">
      <c r="A684" s="14" t="s">
        <v>560</v>
      </c>
      <c r="B684" s="6">
        <v>2018</v>
      </c>
      <c r="C684" s="6">
        <v>1</v>
      </c>
      <c r="D684" s="6">
        <v>19</v>
      </c>
      <c r="E684" s="15"/>
      <c r="F684" s="7">
        <v>5.2631579999999997E-2</v>
      </c>
      <c r="G684" s="16"/>
      <c r="H684" s="16">
        <v>3.0689E-6</v>
      </c>
      <c r="I684" s="16">
        <v>1.6152000000000001E-7</v>
      </c>
      <c r="J684" s="16"/>
      <c r="K684" s="16">
        <v>1.6130071699999999</v>
      </c>
      <c r="L684" s="7">
        <v>8.4895109999999996E-2</v>
      </c>
      <c r="M684" s="16"/>
      <c r="N684" s="7">
        <v>1.1201399999999999E-3</v>
      </c>
      <c r="O684" s="9">
        <v>5.8955000000000001E-5</v>
      </c>
      <c r="P684" s="15"/>
      <c r="Q684" s="10">
        <v>723.96860400000003</v>
      </c>
      <c r="R684" s="15">
        <v>38.103610699999997</v>
      </c>
      <c r="S684" s="15"/>
      <c r="T684" s="3" t="s">
        <v>15</v>
      </c>
      <c r="U684" s="15" t="s">
        <v>561</v>
      </c>
      <c r="V684" s="15" t="s">
        <v>79</v>
      </c>
    </row>
    <row r="685" spans="1:22">
      <c r="A685" s="14" t="s">
        <v>562</v>
      </c>
      <c r="B685" s="6">
        <v>2017</v>
      </c>
      <c r="C685" s="6">
        <v>7.9</v>
      </c>
      <c r="D685" s="6">
        <v>109</v>
      </c>
      <c r="E685" s="15"/>
      <c r="F685" s="7">
        <v>7.2477059999999996E-2</v>
      </c>
      <c r="G685" s="16"/>
      <c r="H685" s="16">
        <v>2.4244E-5</v>
      </c>
      <c r="I685" s="16">
        <v>2.2242E-7</v>
      </c>
      <c r="J685" s="16"/>
      <c r="K685" s="16">
        <v>12.742756699999999</v>
      </c>
      <c r="L685" s="7">
        <v>0.11690602</v>
      </c>
      <c r="M685" s="16"/>
      <c r="N685" s="7">
        <v>8.8491400000000001E-3</v>
      </c>
      <c r="O685" s="9">
        <v>8.1185000000000003E-5</v>
      </c>
      <c r="P685" s="15"/>
      <c r="Q685" s="10">
        <v>5719.3519699999997</v>
      </c>
      <c r="R685" s="15">
        <v>52.471119000000002</v>
      </c>
      <c r="S685" s="15"/>
      <c r="T685" s="3" t="s">
        <v>15</v>
      </c>
      <c r="U685" s="15" t="s">
        <v>563</v>
      </c>
      <c r="V685" s="15" t="str">
        <f>VLOOKUP($A685, Assignments!$J:$K, 2, FALSE)</f>
        <v>Jacob</v>
      </c>
    </row>
    <row r="686" spans="1:22">
      <c r="A686" s="14" t="s">
        <v>562</v>
      </c>
      <c r="B686" s="6">
        <v>2018</v>
      </c>
      <c r="C686" s="6">
        <v>6</v>
      </c>
      <c r="D686" s="6">
        <v>109</v>
      </c>
      <c r="E686" s="15"/>
      <c r="F686" s="7">
        <v>5.5045869999999997E-2</v>
      </c>
      <c r="G686" s="16"/>
      <c r="H686" s="16">
        <v>1.8413000000000001E-5</v>
      </c>
      <c r="I686" s="16">
        <v>1.6892999999999999E-7</v>
      </c>
      <c r="J686" s="16"/>
      <c r="K686" s="16">
        <v>9.6780430299999995</v>
      </c>
      <c r="L686" s="7">
        <v>8.8789389999999996E-2</v>
      </c>
      <c r="M686" s="16"/>
      <c r="N686" s="7">
        <v>6.7208600000000004E-3</v>
      </c>
      <c r="O686" s="9">
        <v>6.1659E-5</v>
      </c>
      <c r="P686" s="15"/>
      <c r="Q686" s="10">
        <v>4343.8116200000004</v>
      </c>
      <c r="R686" s="15">
        <v>39.851482799999999</v>
      </c>
      <c r="S686" s="15"/>
      <c r="T686" s="3" t="s">
        <v>15</v>
      </c>
      <c r="U686" s="15" t="s">
        <v>564</v>
      </c>
      <c r="V686" s="15" t="str">
        <f>VLOOKUP($A686, Assignments!$J:$K, 2, FALSE)</f>
        <v>Jacob</v>
      </c>
    </row>
    <row r="687" spans="1:22">
      <c r="A687" s="14" t="s">
        <v>562</v>
      </c>
      <c r="B687" s="6">
        <v>2019</v>
      </c>
      <c r="C687" s="6">
        <v>4</v>
      </c>
      <c r="D687" s="6">
        <v>109</v>
      </c>
      <c r="E687" s="15"/>
      <c r="F687" s="7">
        <v>3.6697250000000001E-2</v>
      </c>
      <c r="G687" s="16"/>
      <c r="H687" s="16">
        <v>1.2276000000000001E-5</v>
      </c>
      <c r="I687" s="16">
        <v>1.1262E-7</v>
      </c>
      <c r="J687" s="16"/>
      <c r="K687" s="16">
        <v>6.4520286899999997</v>
      </c>
      <c r="L687" s="7">
        <v>5.9192920000000003E-2</v>
      </c>
      <c r="M687" s="16"/>
      <c r="N687" s="7">
        <v>4.4805799999999996E-3</v>
      </c>
      <c r="O687" s="9">
        <v>4.1106000000000003E-5</v>
      </c>
      <c r="P687" s="15"/>
      <c r="Q687" s="10">
        <v>2895.8744200000001</v>
      </c>
      <c r="R687" s="15">
        <v>26.567655200000001</v>
      </c>
      <c r="S687" s="15"/>
      <c r="T687" s="3" t="s">
        <v>15</v>
      </c>
      <c r="U687" s="15"/>
      <c r="V687" s="15" t="str">
        <f>VLOOKUP($A687, Assignments!$J:$K, 2, FALSE)</f>
        <v>Jacob</v>
      </c>
    </row>
    <row r="688" spans="1:22">
      <c r="A688" s="14" t="s">
        <v>562</v>
      </c>
      <c r="B688" s="6">
        <v>2020</v>
      </c>
      <c r="C688" s="6">
        <v>5.9</v>
      </c>
      <c r="D688" s="6">
        <v>109</v>
      </c>
      <c r="E688" s="15"/>
      <c r="F688" s="7">
        <v>5.412844E-2</v>
      </c>
      <c r="G688" s="16"/>
      <c r="H688" s="16">
        <v>1.8105999999999999E-5</v>
      </c>
      <c r="I688" s="16">
        <v>1.6611E-7</v>
      </c>
      <c r="J688" s="16"/>
      <c r="K688" s="16">
        <v>9.5167423099999997</v>
      </c>
      <c r="L688" s="7">
        <v>8.7309559999999994E-2</v>
      </c>
      <c r="M688" s="16"/>
      <c r="N688" s="7">
        <v>6.6088500000000003E-3</v>
      </c>
      <c r="O688" s="9">
        <v>6.0631999999999998E-5</v>
      </c>
      <c r="P688" s="15"/>
      <c r="Q688" s="10">
        <v>4271.4147599999997</v>
      </c>
      <c r="R688" s="15">
        <v>39.187291399999999</v>
      </c>
      <c r="S688" s="15"/>
      <c r="T688" s="3" t="s">
        <v>15</v>
      </c>
      <c r="U688" s="15"/>
      <c r="V688" s="15" t="str">
        <f>VLOOKUP($A688, Assignments!$J:$K, 2, FALSE)</f>
        <v>Jacob</v>
      </c>
    </row>
    <row r="689" spans="1:22" ht="45">
      <c r="A689" s="14" t="s">
        <v>565</v>
      </c>
      <c r="B689" s="6">
        <v>2017</v>
      </c>
      <c r="C689" s="6">
        <v>1.8075749999999999</v>
      </c>
      <c r="D689" s="6">
        <v>125</v>
      </c>
      <c r="E689" s="15"/>
      <c r="F689" s="7">
        <v>1.4460600000000001E-2</v>
      </c>
      <c r="G689" s="16"/>
      <c r="H689" s="16">
        <v>5.5472E-6</v>
      </c>
      <c r="I689" s="16">
        <v>4.4378000000000002E-8</v>
      </c>
      <c r="J689" s="16"/>
      <c r="K689" s="16">
        <v>2.9156314399999999</v>
      </c>
      <c r="L689" s="7">
        <v>2.332505E-2</v>
      </c>
      <c r="M689" s="16"/>
      <c r="N689" s="7">
        <v>2.0247400000000001E-3</v>
      </c>
      <c r="O689" s="9">
        <v>1.6198E-5</v>
      </c>
      <c r="P689" s="15"/>
      <c r="Q689" s="10">
        <v>1308.6275499999999</v>
      </c>
      <c r="R689" s="15">
        <v>10.4690204</v>
      </c>
      <c r="S689" s="15"/>
      <c r="T689" s="4" t="s">
        <v>15</v>
      </c>
      <c r="U689" s="17" t="s">
        <v>566</v>
      </c>
      <c r="V689" s="15" t="str">
        <f>VLOOKUP($A689, Assignments!$J:$K, 2, FALSE)</f>
        <v>Payman</v>
      </c>
    </row>
    <row r="690" spans="1:22" ht="45">
      <c r="A690" s="14" t="s">
        <v>565</v>
      </c>
      <c r="B690" s="6">
        <v>2018</v>
      </c>
      <c r="C690" s="6">
        <v>4.7699999999999996</v>
      </c>
      <c r="D690" s="6">
        <v>125</v>
      </c>
      <c r="E690" s="15"/>
      <c r="F690" s="7">
        <v>3.8159999999999999E-2</v>
      </c>
      <c r="G690" s="16"/>
      <c r="H690" s="16">
        <v>1.4639E-5</v>
      </c>
      <c r="I690" s="16">
        <v>1.1710999999999999E-7</v>
      </c>
      <c r="J690" s="16"/>
      <c r="K690" s="16">
        <v>7.6940442100000004</v>
      </c>
      <c r="L690" s="7">
        <v>6.1552349999999999E-2</v>
      </c>
      <c r="M690" s="16"/>
      <c r="N690" s="7">
        <v>5.34309E-3</v>
      </c>
      <c r="O690" s="9">
        <v>4.2744999999999998E-5</v>
      </c>
      <c r="P690" s="15"/>
      <c r="Q690" s="10">
        <v>3453.3302399999998</v>
      </c>
      <c r="R690" s="15">
        <v>27.626641899999999</v>
      </c>
      <c r="S690" s="15"/>
      <c r="T690" s="4" t="s">
        <v>15</v>
      </c>
      <c r="U690" s="17" t="s">
        <v>566</v>
      </c>
      <c r="V690" s="15" t="str">
        <f>VLOOKUP($A690, Assignments!$J:$K, 2, FALSE)</f>
        <v>Payman</v>
      </c>
    </row>
    <row r="691" spans="1:22" ht="45">
      <c r="A691" s="14" t="s">
        <v>565</v>
      </c>
      <c r="B691" s="6">
        <v>2019</v>
      </c>
      <c r="C691" s="6">
        <v>0.98</v>
      </c>
      <c r="D691" s="6">
        <v>125</v>
      </c>
      <c r="E691" s="15"/>
      <c r="F691" s="7">
        <v>7.8399999999999997E-3</v>
      </c>
      <c r="G691" s="16"/>
      <c r="H691" s="16">
        <v>3.0075E-6</v>
      </c>
      <c r="I691" s="16">
        <v>2.4059999999999998E-8</v>
      </c>
      <c r="J691" s="16"/>
      <c r="K691" s="16">
        <v>1.5807470299999999</v>
      </c>
      <c r="L691" s="7">
        <v>1.2645979999999999E-2</v>
      </c>
      <c r="M691" s="16"/>
      <c r="N691" s="7">
        <v>1.09774E-3</v>
      </c>
      <c r="O691" s="9">
        <v>8.7818999999999997E-6</v>
      </c>
      <c r="P691" s="15"/>
      <c r="Q691" s="10">
        <v>709.48923200000002</v>
      </c>
      <c r="R691" s="15">
        <v>5.6759138599999996</v>
      </c>
      <c r="S691" s="15"/>
      <c r="T691" s="4" t="s">
        <v>15</v>
      </c>
      <c r="U691" s="17" t="s">
        <v>566</v>
      </c>
      <c r="V691" s="15" t="str">
        <f>VLOOKUP($A691, Assignments!$J:$K, 2, FALSE)</f>
        <v>Payman</v>
      </c>
    </row>
    <row r="692" spans="1:22" ht="45">
      <c r="A692" s="14" t="s">
        <v>565</v>
      </c>
      <c r="B692" s="6">
        <v>2020</v>
      </c>
      <c r="C692" s="6">
        <v>6.28</v>
      </c>
      <c r="D692" s="6">
        <v>125</v>
      </c>
      <c r="E692" s="15"/>
      <c r="F692" s="7">
        <v>5.024E-2</v>
      </c>
      <c r="G692" s="16"/>
      <c r="H692" s="16">
        <v>1.9273E-5</v>
      </c>
      <c r="I692" s="16">
        <v>1.5417999999999999E-7</v>
      </c>
      <c r="J692" s="16"/>
      <c r="K692" s="16">
        <v>10.129685</v>
      </c>
      <c r="L692" s="7">
        <v>8.1037479999999995E-2</v>
      </c>
      <c r="M692" s="16"/>
      <c r="N692" s="7">
        <v>7.0345E-3</v>
      </c>
      <c r="O692" s="9">
        <v>5.6276000000000001E-5</v>
      </c>
      <c r="P692" s="15"/>
      <c r="Q692" s="10">
        <v>4546.5228299999999</v>
      </c>
      <c r="R692" s="15">
        <v>36.372182700000003</v>
      </c>
      <c r="S692" s="15"/>
      <c r="T692" s="4" t="s">
        <v>15</v>
      </c>
      <c r="U692" s="17" t="s">
        <v>566</v>
      </c>
      <c r="V692" s="15" t="str">
        <f>VLOOKUP($A692, Assignments!$J:$K, 2, FALSE)</f>
        <v>Payman</v>
      </c>
    </row>
    <row r="693" spans="1:22" ht="45">
      <c r="A693" s="14" t="s">
        <v>565</v>
      </c>
      <c r="B693" s="6">
        <v>2021</v>
      </c>
      <c r="C693" s="6">
        <v>12.14</v>
      </c>
      <c r="D693" s="6">
        <v>125</v>
      </c>
      <c r="E693" s="15"/>
      <c r="F693" s="7">
        <v>9.7119999999999998E-2</v>
      </c>
      <c r="G693" s="16"/>
      <c r="H693" s="16">
        <v>3.7255999999999997E-5</v>
      </c>
      <c r="I693" s="16">
        <v>2.9805E-7</v>
      </c>
      <c r="J693" s="16"/>
      <c r="K693" s="16">
        <v>19.581907099999999</v>
      </c>
      <c r="L693" s="7">
        <v>0.15665525999999999</v>
      </c>
      <c r="M693" s="16"/>
      <c r="N693" s="7">
        <v>1.3598549999999999E-2</v>
      </c>
      <c r="O693" s="6">
        <v>1.0878999999999999E-4</v>
      </c>
      <c r="P693" s="15"/>
      <c r="Q693" s="10">
        <v>8788.9788499999995</v>
      </c>
      <c r="R693" s="15">
        <v>70.311830799999996</v>
      </c>
      <c r="S693" s="15"/>
      <c r="T693" s="4" t="s">
        <v>15</v>
      </c>
      <c r="U693" s="17" t="s">
        <v>566</v>
      </c>
      <c r="V693" s="15" t="str">
        <f>VLOOKUP($A693, Assignments!$J:$K, 2, FALSE)</f>
        <v>Payman</v>
      </c>
    </row>
    <row r="694" spans="1:22" ht="60">
      <c r="A694" s="14" t="s">
        <v>567</v>
      </c>
      <c r="B694" s="6">
        <v>2017</v>
      </c>
      <c r="C694" s="6">
        <v>1.9139729999999999</v>
      </c>
      <c r="D694" s="6">
        <v>690</v>
      </c>
      <c r="E694" s="15"/>
      <c r="F694" s="7">
        <v>2.7738699999999999E-3</v>
      </c>
      <c r="G694" s="16"/>
      <c r="H694" s="16">
        <v>5.8738000000000004E-6</v>
      </c>
      <c r="I694" s="16">
        <v>8.5127000000000002E-9</v>
      </c>
      <c r="J694" s="16"/>
      <c r="K694" s="16">
        <v>3.0872521800000001</v>
      </c>
      <c r="L694" s="7">
        <v>4.4742799999999998E-3</v>
      </c>
      <c r="M694" s="16"/>
      <c r="N694" s="7">
        <v>2.1439300000000001E-3</v>
      </c>
      <c r="O694" s="9">
        <v>3.1070999999999999E-6</v>
      </c>
      <c r="P694" s="15"/>
      <c r="Q694" s="10">
        <v>1385.6563599999999</v>
      </c>
      <c r="R694" s="15">
        <v>2.0081976199999998</v>
      </c>
      <c r="S694" s="15"/>
      <c r="T694" s="3" t="s">
        <v>15</v>
      </c>
      <c r="U694" s="17" t="s">
        <v>568</v>
      </c>
      <c r="V694" s="15" t="str">
        <f>VLOOKUP($A694, Assignments!$J:$K, 2, FALSE)</f>
        <v>Payman</v>
      </c>
    </row>
    <row r="695" spans="1:22" ht="60">
      <c r="A695" s="14" t="s">
        <v>567</v>
      </c>
      <c r="B695" s="6">
        <v>2018</v>
      </c>
      <c r="C695" s="6">
        <v>5.89</v>
      </c>
      <c r="D695" s="6">
        <v>690</v>
      </c>
      <c r="E695" s="15"/>
      <c r="F695" s="7">
        <v>8.5362300000000006E-3</v>
      </c>
      <c r="G695" s="16"/>
      <c r="H695" s="16">
        <v>1.8076000000000001E-5</v>
      </c>
      <c r="I695" s="16">
        <v>2.6197E-8</v>
      </c>
      <c r="J695" s="16"/>
      <c r="K695" s="16">
        <v>9.5006122400000006</v>
      </c>
      <c r="L695" s="7">
        <v>1.3769E-2</v>
      </c>
      <c r="M695" s="16"/>
      <c r="N695" s="7">
        <v>6.59765E-3</v>
      </c>
      <c r="O695" s="9">
        <v>9.5618000000000005E-6</v>
      </c>
      <c r="P695" s="15"/>
      <c r="Q695" s="10">
        <v>4264.17508</v>
      </c>
      <c r="R695" s="15">
        <v>6.1799638799999999</v>
      </c>
      <c r="S695" s="15"/>
      <c r="T695" s="3" t="s">
        <v>15</v>
      </c>
      <c r="U695" s="17" t="s">
        <v>568</v>
      </c>
      <c r="V695" s="15" t="str">
        <f>VLOOKUP($A695, Assignments!$J:$K, 2, FALSE)</f>
        <v>Payman</v>
      </c>
    </row>
    <row r="696" spans="1:22" ht="60">
      <c r="A696" s="14" t="s">
        <v>567</v>
      </c>
      <c r="B696" s="6">
        <v>2019</v>
      </c>
      <c r="C696" s="6">
        <v>2.93</v>
      </c>
      <c r="D696" s="6">
        <v>690</v>
      </c>
      <c r="E696" s="15"/>
      <c r="F696" s="7">
        <v>4.2463800000000001E-3</v>
      </c>
      <c r="G696" s="16"/>
      <c r="H696" s="16">
        <v>8.9917999999999992E-6</v>
      </c>
      <c r="I696" s="16">
        <v>1.3032E-8</v>
      </c>
      <c r="J696" s="16"/>
      <c r="K696" s="16">
        <v>4.7261110100000003</v>
      </c>
      <c r="L696" s="7">
        <v>6.84944E-3</v>
      </c>
      <c r="M696" s="16"/>
      <c r="N696" s="7">
        <v>3.2820200000000001E-3</v>
      </c>
      <c r="O696" s="9">
        <v>4.7566000000000003E-6</v>
      </c>
      <c r="P696" s="15"/>
      <c r="Q696" s="10">
        <v>2121.2280099999998</v>
      </c>
      <c r="R696" s="15">
        <v>3.0742434900000002</v>
      </c>
      <c r="S696" s="15"/>
      <c r="T696" s="3" t="s">
        <v>15</v>
      </c>
      <c r="U696" s="17" t="s">
        <v>568</v>
      </c>
      <c r="V696" s="15" t="str">
        <f>VLOOKUP($A696, Assignments!$J:$K, 2, FALSE)</f>
        <v>Payman</v>
      </c>
    </row>
    <row r="697" spans="1:22" ht="60">
      <c r="A697" s="14" t="s">
        <v>567</v>
      </c>
      <c r="B697" s="6">
        <v>2020</v>
      </c>
      <c r="C697" s="6">
        <v>6.27</v>
      </c>
      <c r="D697" s="6">
        <v>690</v>
      </c>
      <c r="E697" s="15"/>
      <c r="F697" s="7">
        <v>9.0869599999999998E-3</v>
      </c>
      <c r="G697" s="16"/>
      <c r="H697" s="16">
        <v>1.9242E-5</v>
      </c>
      <c r="I697" s="16">
        <v>2.7887E-8</v>
      </c>
      <c r="J697" s="16"/>
      <c r="K697" s="16">
        <v>10.113555</v>
      </c>
      <c r="L697" s="7">
        <v>1.465733E-2</v>
      </c>
      <c r="M697" s="16"/>
      <c r="N697" s="7">
        <v>7.0232999999999997E-3</v>
      </c>
      <c r="O697" s="9">
        <v>1.0179E-5</v>
      </c>
      <c r="P697" s="15"/>
      <c r="Q697" s="10">
        <v>4539.2831500000002</v>
      </c>
      <c r="R697" s="15">
        <v>6.5786712300000003</v>
      </c>
      <c r="S697" s="15"/>
      <c r="T697" s="3" t="s">
        <v>15</v>
      </c>
      <c r="U697" s="17" t="s">
        <v>568</v>
      </c>
      <c r="V697" s="15" t="str">
        <f>VLOOKUP($A697, Assignments!$J:$K, 2, FALSE)</f>
        <v>Payman</v>
      </c>
    </row>
    <row r="698" spans="1:22" ht="60">
      <c r="A698" s="14" t="s">
        <v>567</v>
      </c>
      <c r="B698" s="6">
        <v>2021</v>
      </c>
      <c r="C698" s="6">
        <v>9.44</v>
      </c>
      <c r="D698" s="6">
        <v>690</v>
      </c>
      <c r="E698" s="15"/>
      <c r="F698" s="7">
        <v>1.368116E-2</v>
      </c>
      <c r="G698" s="16"/>
      <c r="H698" s="16">
        <v>2.8969999999999999E-5</v>
      </c>
      <c r="I698" s="16">
        <v>4.1986000000000003E-8</v>
      </c>
      <c r="J698" s="16"/>
      <c r="K698" s="16">
        <v>15.226787699999999</v>
      </c>
      <c r="L698" s="7">
        <v>2.206781E-2</v>
      </c>
      <c r="M698" s="16"/>
      <c r="N698" s="7">
        <v>1.0574160000000001E-2</v>
      </c>
      <c r="O698" s="9">
        <v>1.5325E-5</v>
      </c>
      <c r="P698" s="15"/>
      <c r="Q698" s="10">
        <v>6834.2636199999997</v>
      </c>
      <c r="R698" s="15">
        <v>9.9047298900000005</v>
      </c>
      <c r="S698" s="15"/>
      <c r="T698" s="3" t="s">
        <v>15</v>
      </c>
      <c r="U698" s="17" t="s">
        <v>568</v>
      </c>
      <c r="V698" s="15" t="str">
        <f>VLOOKUP($A698, Assignments!$J:$K, 2, FALSE)</f>
        <v>Payman</v>
      </c>
    </row>
    <row r="699" spans="1:22" ht="60">
      <c r="A699" s="14" t="s">
        <v>567</v>
      </c>
      <c r="B699" s="6">
        <v>2022</v>
      </c>
      <c r="C699" s="6">
        <v>27.86</v>
      </c>
      <c r="D699" s="6">
        <v>690</v>
      </c>
      <c r="E699" s="15"/>
      <c r="F699" s="7">
        <v>4.0376809999999999E-2</v>
      </c>
      <c r="G699" s="16"/>
      <c r="H699" s="16">
        <v>8.5499000000000003E-5</v>
      </c>
      <c r="I699" s="16">
        <v>1.2391E-7</v>
      </c>
      <c r="J699" s="16"/>
      <c r="K699" s="16">
        <v>44.9383798</v>
      </c>
      <c r="L699" s="7">
        <v>6.512809E-2</v>
      </c>
      <c r="M699" s="16"/>
      <c r="N699" s="7">
        <v>3.1207209999999999E-2</v>
      </c>
      <c r="O699" s="9">
        <v>4.5228000000000001E-5</v>
      </c>
      <c r="P699" s="15"/>
      <c r="Q699" s="10">
        <v>20169.765299999999</v>
      </c>
      <c r="R699" s="15">
        <v>29.231543899999998</v>
      </c>
      <c r="S699" s="15"/>
      <c r="T699" s="3" t="s">
        <v>15</v>
      </c>
      <c r="U699" s="17" t="s">
        <v>568</v>
      </c>
      <c r="V699" s="15" t="str">
        <f>VLOOKUP($A699, Assignments!$J:$K, 2, FALSE)</f>
        <v>Payman</v>
      </c>
    </row>
    <row r="700" spans="1:22">
      <c r="A700" s="14" t="s">
        <v>560</v>
      </c>
      <c r="B700" s="6">
        <v>2019</v>
      </c>
      <c r="C700" s="6">
        <v>0.80198100000000005</v>
      </c>
      <c r="D700" s="6">
        <v>19</v>
      </c>
      <c r="E700" s="15"/>
      <c r="F700" s="7">
        <v>4.2209530000000002E-2</v>
      </c>
      <c r="G700" s="16"/>
      <c r="H700" s="16">
        <v>2.4611999999999998E-6</v>
      </c>
      <c r="I700" s="16">
        <v>1.2954000000000001E-7</v>
      </c>
      <c r="J700" s="16"/>
      <c r="K700" s="16">
        <v>1.2936011000000001</v>
      </c>
      <c r="L700" s="7">
        <v>6.8084270000000002E-2</v>
      </c>
      <c r="M700" s="16"/>
      <c r="N700" s="7">
        <v>8.9833000000000003E-4</v>
      </c>
      <c r="O700" s="9">
        <v>4.7280999999999997E-5</v>
      </c>
      <c r="P700" s="15"/>
      <c r="Q700" s="10">
        <v>580.60906499999999</v>
      </c>
      <c r="R700" s="15">
        <v>30.5583718</v>
      </c>
      <c r="S700" s="15"/>
      <c r="T700" s="3" t="s">
        <v>15</v>
      </c>
      <c r="U700" s="15" t="s">
        <v>561</v>
      </c>
      <c r="V700" s="15" t="s">
        <v>79</v>
      </c>
    </row>
    <row r="701" spans="1:22">
      <c r="A701" s="14" t="s">
        <v>560</v>
      </c>
      <c r="B701" s="6">
        <v>2020</v>
      </c>
      <c r="C701" s="6">
        <v>0.6</v>
      </c>
      <c r="D701" s="6">
        <v>19</v>
      </c>
      <c r="E701" s="15"/>
      <c r="F701" s="7">
        <v>3.1578950000000001E-2</v>
      </c>
      <c r="G701" s="16"/>
      <c r="H701" s="16">
        <v>1.8413000000000001E-6</v>
      </c>
      <c r="I701" s="16">
        <v>9.6912000000000001E-8</v>
      </c>
      <c r="J701" s="16"/>
      <c r="K701" s="16">
        <v>0.96780429999999995</v>
      </c>
      <c r="L701" s="7">
        <v>5.0937070000000001E-2</v>
      </c>
      <c r="M701" s="16"/>
      <c r="N701" s="7">
        <v>6.7208999999999997E-4</v>
      </c>
      <c r="O701" s="9">
        <v>3.5373000000000002E-5</v>
      </c>
      <c r="P701" s="15"/>
      <c r="Q701" s="10">
        <v>434.38116200000002</v>
      </c>
      <c r="R701" s="15">
        <v>22.8621664</v>
      </c>
      <c r="S701" s="15"/>
      <c r="T701" s="3" t="s">
        <v>15</v>
      </c>
      <c r="U701" s="15" t="s">
        <v>561</v>
      </c>
      <c r="V701" s="15" t="s">
        <v>79</v>
      </c>
    </row>
    <row r="702" spans="1:22">
      <c r="A702" s="14" t="s">
        <v>569</v>
      </c>
      <c r="B702" s="6">
        <v>2020</v>
      </c>
      <c r="C702" s="6">
        <v>2.46</v>
      </c>
      <c r="D702" s="6">
        <v>25</v>
      </c>
      <c r="E702" s="15"/>
      <c r="F702" s="7">
        <v>9.8400000000000001E-2</v>
      </c>
      <c r="G702" s="16"/>
      <c r="H702" s="16">
        <v>7.5495000000000003E-6</v>
      </c>
      <c r="I702" s="16">
        <v>3.0198000000000001E-7</v>
      </c>
      <c r="J702" s="16"/>
      <c r="K702" s="16">
        <v>3.9679976400000001</v>
      </c>
      <c r="L702" s="7">
        <v>0.15871990999999999</v>
      </c>
      <c r="M702" s="16"/>
      <c r="N702" s="7">
        <v>2.7555499999999998E-3</v>
      </c>
      <c r="O702" s="6">
        <v>1.1022E-4</v>
      </c>
      <c r="P702" s="15"/>
      <c r="Q702" s="10">
        <v>1780.9627700000001</v>
      </c>
      <c r="R702" s="15">
        <v>71.238510599999998</v>
      </c>
      <c r="S702" s="15"/>
      <c r="T702" s="3" t="s">
        <v>15</v>
      </c>
      <c r="U702" s="15" t="s">
        <v>570</v>
      </c>
      <c r="V702" s="15" t="str">
        <f>VLOOKUP($A702, Assignments!$J:$K, 2, FALSE)</f>
        <v>Payman</v>
      </c>
    </row>
    <row r="703" spans="1:22">
      <c r="A703" s="14" t="s">
        <v>560</v>
      </c>
      <c r="B703" s="6">
        <v>2021</v>
      </c>
      <c r="C703" s="6">
        <v>7.6700000000000004E-2</v>
      </c>
      <c r="D703" s="6">
        <v>19</v>
      </c>
      <c r="E703" s="15"/>
      <c r="F703" s="7">
        <v>4.0368399999999999E-3</v>
      </c>
      <c r="G703" s="16"/>
      <c r="H703" s="16">
        <v>2.3538000000000001E-7</v>
      </c>
      <c r="I703" s="16">
        <v>1.2388999999999999E-8</v>
      </c>
      <c r="J703" s="16"/>
      <c r="K703" s="16">
        <v>0.12371765</v>
      </c>
      <c r="L703" s="7">
        <v>6.5114600000000002E-3</v>
      </c>
      <c r="M703" s="16"/>
      <c r="N703" s="7">
        <v>8.5915000000000007E-5</v>
      </c>
      <c r="O703" s="9">
        <v>4.5217999999999996E-6</v>
      </c>
      <c r="P703" s="15"/>
      <c r="Q703" s="10">
        <v>55.528391900000003</v>
      </c>
      <c r="R703" s="15">
        <v>2.9225469400000001</v>
      </c>
      <c r="S703" s="15"/>
      <c r="T703" s="3" t="s">
        <v>15</v>
      </c>
      <c r="U703" s="15" t="s">
        <v>561</v>
      </c>
      <c r="V703" s="15" t="s">
        <v>79</v>
      </c>
    </row>
    <row r="704" spans="1:22">
      <c r="A704" s="14" t="s">
        <v>560</v>
      </c>
      <c r="B704" s="6">
        <v>2022</v>
      </c>
      <c r="C704" s="6">
        <v>7.0599999999999996E-2</v>
      </c>
      <c r="D704" s="6">
        <v>19</v>
      </c>
      <c r="E704" s="15"/>
      <c r="F704" s="7">
        <v>3.7157900000000001E-3</v>
      </c>
      <c r="G704" s="16"/>
      <c r="H704" s="16">
        <v>2.1666000000000001E-7</v>
      </c>
      <c r="I704" s="16">
        <v>1.1403E-8</v>
      </c>
      <c r="J704" s="16"/>
      <c r="K704" s="16">
        <v>0.11387831</v>
      </c>
      <c r="L704" s="7">
        <v>5.9936E-3</v>
      </c>
      <c r="M704" s="16"/>
      <c r="N704" s="7">
        <v>7.9081999999999999E-5</v>
      </c>
      <c r="O704" s="9">
        <v>4.1621999999999997E-6</v>
      </c>
      <c r="P704" s="15"/>
      <c r="Q704" s="10">
        <v>51.1121835</v>
      </c>
      <c r="R704" s="15">
        <v>2.6901149200000001</v>
      </c>
      <c r="S704" s="15"/>
      <c r="T704" s="3" t="s">
        <v>15</v>
      </c>
      <c r="U704" s="15" t="s">
        <v>561</v>
      </c>
      <c r="V704" s="15" t="s">
        <v>79</v>
      </c>
    </row>
    <row r="705" spans="1:22">
      <c r="A705" s="14" t="s">
        <v>571</v>
      </c>
      <c r="B705" s="6">
        <v>2022</v>
      </c>
      <c r="C705" s="6">
        <v>3.06</v>
      </c>
      <c r="D705" s="6">
        <v>35.5</v>
      </c>
      <c r="E705" s="15"/>
      <c r="F705" s="7">
        <v>8.6197179999999998E-2</v>
      </c>
      <c r="G705" s="16"/>
      <c r="H705" s="16">
        <v>9.3907999999999999E-6</v>
      </c>
      <c r="I705" s="16">
        <v>2.6453E-7</v>
      </c>
      <c r="J705" s="16"/>
      <c r="K705" s="16">
        <v>4.9358019500000001</v>
      </c>
      <c r="L705" s="7">
        <v>0.13903667</v>
      </c>
      <c r="M705" s="16"/>
      <c r="N705" s="7">
        <v>3.42764E-3</v>
      </c>
      <c r="O705" s="9">
        <v>9.6552999999999995E-5</v>
      </c>
      <c r="P705" s="15"/>
      <c r="Q705" s="10">
        <v>2215.34393</v>
      </c>
      <c r="R705" s="15">
        <v>62.404054299999999</v>
      </c>
      <c r="S705" s="15"/>
      <c r="T705" s="3" t="s">
        <v>15</v>
      </c>
      <c r="U705" s="15" t="s">
        <v>119</v>
      </c>
      <c r="V705" s="15" t="str">
        <f>VLOOKUP($A705, Assignments!$J:$K, 2, FALSE)</f>
        <v>Aakash</v>
      </c>
    </row>
    <row r="706" spans="1:22">
      <c r="A706" s="14" t="s">
        <v>572</v>
      </c>
      <c r="B706" s="6">
        <v>2021</v>
      </c>
      <c r="C706" s="6">
        <v>1</v>
      </c>
      <c r="D706" s="6">
        <v>23.5</v>
      </c>
      <c r="E706" s="15"/>
      <c r="F706" s="7">
        <v>4.2553189999999998E-2</v>
      </c>
      <c r="G706" s="16"/>
      <c r="H706" s="16">
        <v>3.0689E-6</v>
      </c>
      <c r="I706" s="16">
        <v>1.3059000000000001E-7</v>
      </c>
      <c r="J706" s="16"/>
      <c r="K706" s="16">
        <v>1.6130071699999999</v>
      </c>
      <c r="L706" s="7">
        <v>6.8638599999999994E-2</v>
      </c>
      <c r="M706" s="16"/>
      <c r="N706" s="7">
        <v>1.1201399999999999E-3</v>
      </c>
      <c r="O706" s="9">
        <v>4.7666000000000001E-5</v>
      </c>
      <c r="P706" s="15"/>
      <c r="Q706" s="10">
        <v>723.96860400000003</v>
      </c>
      <c r="R706" s="15">
        <v>30.8071746</v>
      </c>
      <c r="S706" s="15"/>
      <c r="T706" s="3" t="s">
        <v>15</v>
      </c>
      <c r="U706" s="15" t="s">
        <v>573</v>
      </c>
      <c r="V706" s="15" t="str">
        <f>VLOOKUP($A706, Assignments!$J:$K, 2, FALSE)</f>
        <v>Jacob</v>
      </c>
    </row>
    <row r="707" spans="1:22">
      <c r="A707" s="14" t="s">
        <v>574</v>
      </c>
      <c r="B707" s="6">
        <v>2021</v>
      </c>
      <c r="C707" s="6">
        <v>1.8E-5</v>
      </c>
      <c r="D707" s="6">
        <v>24</v>
      </c>
      <c r="E707" s="15"/>
      <c r="F707" s="7">
        <v>7.5000000000000002E-7</v>
      </c>
      <c r="G707" s="16"/>
      <c r="H707" s="16">
        <v>5.5240000000000001E-11</v>
      </c>
      <c r="I707" s="16">
        <v>2.3017000000000002E-12</v>
      </c>
      <c r="J707" s="16"/>
      <c r="K707" s="16">
        <v>2.9034E-5</v>
      </c>
      <c r="L707" s="16">
        <v>1.2098E-6</v>
      </c>
      <c r="M707" s="16"/>
      <c r="N707" s="7">
        <v>2.0163E-8</v>
      </c>
      <c r="O707" s="9">
        <v>8.4011000000000001E-10</v>
      </c>
      <c r="P707" s="15"/>
      <c r="Q707" s="10">
        <v>1.303143E-2</v>
      </c>
      <c r="R707" s="15">
        <v>5.4297999999999998E-4</v>
      </c>
      <c r="S707" s="15"/>
      <c r="T707" s="3" t="s">
        <v>3</v>
      </c>
      <c r="U707" s="15" t="s">
        <v>575</v>
      </c>
      <c r="V707" s="15" t="s">
        <v>576</v>
      </c>
    </row>
    <row r="708" spans="1:22">
      <c r="A708" s="14" t="s">
        <v>574</v>
      </c>
      <c r="B708" s="6">
        <v>2022</v>
      </c>
      <c r="C708" s="6">
        <v>9.0000000000000002E-6</v>
      </c>
      <c r="D708" s="6">
        <v>24</v>
      </c>
      <c r="E708" s="15"/>
      <c r="F708" s="7">
        <v>3.7500000000000001E-7</v>
      </c>
      <c r="G708" s="16"/>
      <c r="H708" s="16">
        <v>2.7620000000000001E-11</v>
      </c>
      <c r="I708" s="16">
        <v>1.1507999999999999E-12</v>
      </c>
      <c r="J708" s="16"/>
      <c r="K708" s="16">
        <v>1.4517E-5</v>
      </c>
      <c r="L708" s="16">
        <v>6.0488E-7</v>
      </c>
      <c r="M708" s="16"/>
      <c r="N708" s="7">
        <v>1.0080999999999999E-8</v>
      </c>
      <c r="O708" s="9">
        <v>4.2005000000000001E-10</v>
      </c>
      <c r="P708" s="15"/>
      <c r="Q708" s="10">
        <v>6.51572E-3</v>
      </c>
      <c r="R708" s="15">
        <v>2.7148999999999999E-4</v>
      </c>
      <c r="S708" s="15"/>
      <c r="T708" s="3" t="s">
        <v>3</v>
      </c>
      <c r="U708" s="15" t="s">
        <v>575</v>
      </c>
      <c r="V708" s="15" t="s">
        <v>576</v>
      </c>
    </row>
    <row r="709" spans="1:22">
      <c r="A709" s="14" t="s">
        <v>577</v>
      </c>
      <c r="B709" s="6">
        <v>2018</v>
      </c>
      <c r="C709" s="6">
        <v>4.5999999999999999E-2</v>
      </c>
      <c r="D709" s="6">
        <v>3.2</v>
      </c>
      <c r="E709" s="15"/>
      <c r="F709" s="7">
        <v>1.4375000000000001E-2</v>
      </c>
      <c r="G709" s="16"/>
      <c r="H709" s="16">
        <v>1.4117000000000001E-7</v>
      </c>
      <c r="I709" s="16">
        <v>4.4115000000000002E-8</v>
      </c>
      <c r="J709" s="16"/>
      <c r="K709" s="16">
        <v>7.4198330000000007E-2</v>
      </c>
      <c r="L709" s="7">
        <v>2.3186979999999999E-2</v>
      </c>
      <c r="M709" s="16"/>
      <c r="N709" s="7">
        <v>5.1527000000000003E-5</v>
      </c>
      <c r="O709" s="9">
        <v>1.6101999999999999E-5</v>
      </c>
      <c r="P709" s="15"/>
      <c r="Q709" s="10">
        <v>33.3025558</v>
      </c>
      <c r="R709" s="15">
        <v>10.407048700000001</v>
      </c>
      <c r="S709" s="15"/>
      <c r="T709" s="3" t="s">
        <v>15</v>
      </c>
      <c r="U709" s="15" t="s">
        <v>578</v>
      </c>
      <c r="V709" s="15" t="s">
        <v>79</v>
      </c>
    </row>
    <row r="710" spans="1:22">
      <c r="A710" s="14" t="s">
        <v>579</v>
      </c>
      <c r="B710" s="6">
        <v>2021</v>
      </c>
      <c r="C710" s="6">
        <v>2</v>
      </c>
      <c r="D710" s="6">
        <v>48</v>
      </c>
      <c r="E710" s="15"/>
      <c r="F710" s="7">
        <v>4.1666670000000003E-2</v>
      </c>
      <c r="G710" s="16"/>
      <c r="H710" s="16">
        <v>6.1377999999999999E-6</v>
      </c>
      <c r="I710" s="16">
        <v>1.2786999999999999E-7</v>
      </c>
      <c r="J710" s="16"/>
      <c r="K710" s="16">
        <v>3.2260143399999999</v>
      </c>
      <c r="L710" s="7">
        <v>6.7208630000000005E-2</v>
      </c>
      <c r="M710" s="16"/>
      <c r="N710" s="7">
        <v>2.2402899999999998E-3</v>
      </c>
      <c r="O710" s="9">
        <v>4.6672999999999999E-5</v>
      </c>
      <c r="P710" s="15"/>
      <c r="Q710" s="10">
        <v>1447.9372100000001</v>
      </c>
      <c r="R710" s="15">
        <v>30.1653585</v>
      </c>
      <c r="S710" s="15"/>
      <c r="T710" s="3" t="s">
        <v>15</v>
      </c>
      <c r="U710" s="15" t="s">
        <v>580</v>
      </c>
      <c r="V710" s="15" t="s">
        <v>79</v>
      </c>
    </row>
    <row r="711" spans="1:22">
      <c r="A711" s="14" t="s">
        <v>581</v>
      </c>
      <c r="B711" s="6">
        <v>2017</v>
      </c>
      <c r="C711" s="6">
        <v>9.8879999999999999</v>
      </c>
      <c r="D711" s="6">
        <v>290</v>
      </c>
      <c r="E711" s="15"/>
      <c r="F711" s="7">
        <v>3.4096550000000003E-2</v>
      </c>
      <c r="G711" s="16"/>
      <c r="H711" s="16">
        <v>3.0345000000000002E-5</v>
      </c>
      <c r="I711" s="16">
        <v>1.0464E-7</v>
      </c>
      <c r="J711" s="16"/>
      <c r="K711" s="16">
        <v>15.949414900000001</v>
      </c>
      <c r="L711" s="7">
        <v>5.4997980000000002E-2</v>
      </c>
      <c r="M711" s="16"/>
      <c r="N711" s="7">
        <v>1.1075979999999999E-2</v>
      </c>
      <c r="O711" s="9">
        <v>3.8192999999999998E-5</v>
      </c>
      <c r="P711" s="15"/>
      <c r="Q711" s="10">
        <v>7158.6015600000001</v>
      </c>
      <c r="R711" s="15">
        <v>24.684833000000001</v>
      </c>
      <c r="S711" s="15"/>
      <c r="T711" s="3" t="s">
        <v>15</v>
      </c>
      <c r="U711" s="15" t="s">
        <v>582</v>
      </c>
      <c r="V711" s="15" t="s">
        <v>79</v>
      </c>
    </row>
    <row r="712" spans="1:22">
      <c r="A712" s="14" t="s">
        <v>581</v>
      </c>
      <c r="B712" s="6">
        <v>2018</v>
      </c>
      <c r="C712" s="6">
        <v>9.8879999999999999</v>
      </c>
      <c r="D712" s="6">
        <v>290</v>
      </c>
      <c r="E712" s="15"/>
      <c r="F712" s="7">
        <v>3.4096550000000003E-2</v>
      </c>
      <c r="G712" s="16"/>
      <c r="H712" s="16">
        <v>3.0345000000000002E-5</v>
      </c>
      <c r="I712" s="16">
        <v>1.0464E-7</v>
      </c>
      <c r="J712" s="16"/>
      <c r="K712" s="16">
        <v>15.949414900000001</v>
      </c>
      <c r="L712" s="7">
        <v>5.4997980000000002E-2</v>
      </c>
      <c r="M712" s="16"/>
      <c r="N712" s="7">
        <v>1.1075979999999999E-2</v>
      </c>
      <c r="O712" s="9">
        <v>3.8192999999999998E-5</v>
      </c>
      <c r="P712" s="15"/>
      <c r="Q712" s="10">
        <v>7158.6015600000001</v>
      </c>
      <c r="R712" s="15">
        <v>24.684833000000001</v>
      </c>
      <c r="S712" s="15"/>
      <c r="T712" s="3" t="s">
        <v>15</v>
      </c>
      <c r="U712" s="15" t="s">
        <v>582</v>
      </c>
      <c r="V712" s="15" t="s">
        <v>79</v>
      </c>
    </row>
    <row r="713" spans="1:22">
      <c r="A713" s="14" t="s">
        <v>583</v>
      </c>
      <c r="B713" s="6">
        <v>2020</v>
      </c>
      <c r="C713" s="6">
        <v>5</v>
      </c>
      <c r="D713" s="6">
        <v>250</v>
      </c>
      <c r="E713" s="15"/>
      <c r="F713" s="7">
        <v>0.02</v>
      </c>
      <c r="G713" s="16"/>
      <c r="H713" s="16">
        <v>1.5344000000000001E-5</v>
      </c>
      <c r="I713" s="16">
        <v>6.1377999999999995E-8</v>
      </c>
      <c r="J713" s="16"/>
      <c r="K713" s="16">
        <v>8.0650358600000001</v>
      </c>
      <c r="L713" s="7">
        <v>3.226014E-2</v>
      </c>
      <c r="M713" s="16"/>
      <c r="N713" s="7">
        <v>5.60072E-3</v>
      </c>
      <c r="O713" s="9">
        <v>2.2402999999999999E-5</v>
      </c>
      <c r="P713" s="15"/>
      <c r="Q713" s="10">
        <v>3619.8430199999998</v>
      </c>
      <c r="R713" s="15">
        <v>14.479372100000001</v>
      </c>
      <c r="S713" s="15"/>
      <c r="T713" s="3" t="s">
        <v>15</v>
      </c>
      <c r="U713" s="15" t="s">
        <v>584</v>
      </c>
      <c r="V713" s="15" t="str">
        <f>VLOOKUP($A713, Assignments!$J:$K, 2, FALSE)</f>
        <v>Jacob</v>
      </c>
    </row>
    <row r="714" spans="1:22">
      <c r="A714" s="14" t="s">
        <v>585</v>
      </c>
      <c r="B714" s="6">
        <v>2019</v>
      </c>
      <c r="C714" s="6">
        <v>8.34</v>
      </c>
      <c r="D714" s="6">
        <v>87</v>
      </c>
      <c r="E714" s="15"/>
      <c r="F714" s="7">
        <v>9.5862069999999994E-2</v>
      </c>
      <c r="G714" s="16"/>
      <c r="H714" s="16">
        <v>2.5595000000000001E-5</v>
      </c>
      <c r="I714" s="16">
        <v>2.9419000000000002E-7</v>
      </c>
      <c r="J714" s="16"/>
      <c r="K714" s="16">
        <v>13.452479800000001</v>
      </c>
      <c r="L714" s="7">
        <v>0.15462619999999999</v>
      </c>
      <c r="M714" s="16"/>
      <c r="N714" s="7">
        <v>9.3419999999999996E-3</v>
      </c>
      <c r="O714" s="6">
        <v>1.0738000000000001E-4</v>
      </c>
      <c r="P714" s="15"/>
      <c r="Q714" s="10">
        <v>6037.8981599999997</v>
      </c>
      <c r="R714" s="15">
        <v>69.401128299999996</v>
      </c>
      <c r="S714" s="15"/>
      <c r="T714" s="3" t="s">
        <v>15</v>
      </c>
      <c r="U714" s="15" t="s">
        <v>586</v>
      </c>
      <c r="V714" s="15" t="str">
        <f>VLOOKUP($A714, Assignments!$J:$K, 2, FALSE)</f>
        <v>Jacob</v>
      </c>
    </row>
    <row r="715" spans="1:22">
      <c r="A715" s="14" t="s">
        <v>585</v>
      </c>
      <c r="B715" s="6">
        <v>2020</v>
      </c>
      <c r="C715" s="6">
        <v>4.2</v>
      </c>
      <c r="D715" s="6">
        <v>87</v>
      </c>
      <c r="E715" s="15"/>
      <c r="F715" s="7">
        <v>4.8275859999999997E-2</v>
      </c>
      <c r="G715" s="16"/>
      <c r="H715" s="16">
        <v>1.2889E-5</v>
      </c>
      <c r="I715" s="16">
        <v>1.4815000000000001E-7</v>
      </c>
      <c r="J715" s="16"/>
      <c r="K715" s="16">
        <v>6.7746301200000003</v>
      </c>
      <c r="L715" s="7">
        <v>7.7869309999999997E-2</v>
      </c>
      <c r="M715" s="16"/>
      <c r="N715" s="7">
        <v>4.7045999999999998E-3</v>
      </c>
      <c r="O715" s="9">
        <v>5.4076000000000002E-5</v>
      </c>
      <c r="P715" s="15"/>
      <c r="Q715" s="10">
        <v>3040.6681400000002</v>
      </c>
      <c r="R715" s="15">
        <v>34.950208500000002</v>
      </c>
      <c r="S715" s="15"/>
      <c r="T715" s="3" t="s">
        <v>15</v>
      </c>
      <c r="U715" s="15" t="s">
        <v>587</v>
      </c>
      <c r="V715" s="15" t="str">
        <f>VLOOKUP($A715, Assignments!$J:$K, 2, FALSE)</f>
        <v>Jacob</v>
      </c>
    </row>
    <row r="716" spans="1:22">
      <c r="A716" s="14" t="s">
        <v>585</v>
      </c>
      <c r="B716" s="6">
        <v>2022</v>
      </c>
      <c r="C716" s="6">
        <v>4.9400000000000004</v>
      </c>
      <c r="D716" s="6">
        <v>87</v>
      </c>
      <c r="E716" s="15"/>
      <c r="F716" s="7">
        <v>5.6781610000000003E-2</v>
      </c>
      <c r="G716" s="16"/>
      <c r="H716" s="16">
        <v>1.5160000000000001E-5</v>
      </c>
      <c r="I716" s="16">
        <v>1.7426E-7</v>
      </c>
      <c r="J716" s="16"/>
      <c r="K716" s="16">
        <v>7.9682554300000001</v>
      </c>
      <c r="L716" s="7">
        <v>9.1589139999999999E-2</v>
      </c>
      <c r="M716" s="16"/>
      <c r="N716" s="7">
        <v>5.5335100000000002E-3</v>
      </c>
      <c r="O716" s="9">
        <v>6.3603999999999996E-5</v>
      </c>
      <c r="P716" s="15"/>
      <c r="Q716" s="10">
        <v>3576.4049</v>
      </c>
      <c r="R716" s="15">
        <v>41.1081024</v>
      </c>
      <c r="S716" s="15"/>
      <c r="T716" s="3" t="s">
        <v>15</v>
      </c>
      <c r="U716" s="15"/>
      <c r="V716" s="15" t="str">
        <f>VLOOKUP($A716, Assignments!$J:$K, 2, FALSE)</f>
        <v>Jacob</v>
      </c>
    </row>
    <row r="717" spans="1:22">
      <c r="A717" s="14" t="s">
        <v>581</v>
      </c>
      <c r="B717" s="6">
        <v>2019</v>
      </c>
      <c r="C717" s="6">
        <v>9.8949999999999996</v>
      </c>
      <c r="D717" s="6">
        <v>290</v>
      </c>
      <c r="E717" s="15"/>
      <c r="F717" s="7">
        <v>3.4120690000000002E-2</v>
      </c>
      <c r="G717" s="16"/>
      <c r="H717" s="16">
        <v>3.0366999999999999E-5</v>
      </c>
      <c r="I717" s="16">
        <v>1.0471E-7</v>
      </c>
      <c r="J717" s="16"/>
      <c r="K717" s="16">
        <v>15.960706</v>
      </c>
      <c r="L717" s="7">
        <v>5.5036920000000003E-2</v>
      </c>
      <c r="M717" s="16"/>
      <c r="N717" s="7">
        <v>1.1083819999999999E-2</v>
      </c>
      <c r="O717" s="9">
        <v>3.8220000000000003E-5</v>
      </c>
      <c r="P717" s="15"/>
      <c r="Q717" s="10">
        <v>7163.6693400000004</v>
      </c>
      <c r="R717" s="15">
        <v>24.7023081</v>
      </c>
      <c r="S717" s="15"/>
      <c r="T717" s="3" t="s">
        <v>15</v>
      </c>
      <c r="U717" s="15" t="s">
        <v>582</v>
      </c>
      <c r="V717" s="15" t="s">
        <v>79</v>
      </c>
    </row>
    <row r="718" spans="1:22">
      <c r="A718" s="14" t="s">
        <v>588</v>
      </c>
      <c r="B718" s="6">
        <v>2017</v>
      </c>
      <c r="C718" s="6">
        <v>5.0600000000000005E-4</v>
      </c>
      <c r="D718" s="6">
        <v>0.4</v>
      </c>
      <c r="E718" s="15"/>
      <c r="F718" s="7">
        <v>1.2650000000000001E-3</v>
      </c>
      <c r="G718" s="16"/>
      <c r="H718" s="16">
        <v>1.5529000000000001E-9</v>
      </c>
      <c r="I718" s="16">
        <v>3.8821000000000001E-9</v>
      </c>
      <c r="J718" s="16"/>
      <c r="K718" s="16">
        <v>8.1618000000000001E-4</v>
      </c>
      <c r="L718" s="7">
        <v>2.0404500000000001E-3</v>
      </c>
      <c r="M718" s="16"/>
      <c r="N718" s="7">
        <v>5.6678999999999996E-7</v>
      </c>
      <c r="O718" s="9">
        <v>1.4169999999999999E-6</v>
      </c>
      <c r="P718" s="15"/>
      <c r="Q718" s="10">
        <v>0.36632810999999998</v>
      </c>
      <c r="R718" s="15">
        <v>0.91582028000000004</v>
      </c>
      <c r="S718" s="15"/>
      <c r="T718" s="3" t="s">
        <v>15</v>
      </c>
      <c r="U718" s="15" t="s">
        <v>589</v>
      </c>
      <c r="V718" s="15" t="s">
        <v>79</v>
      </c>
    </row>
    <row r="719" spans="1:22">
      <c r="A719" s="14" t="s">
        <v>590</v>
      </c>
      <c r="B719" s="6">
        <v>2020</v>
      </c>
      <c r="C719" s="6">
        <v>26.24</v>
      </c>
      <c r="D719" s="6">
        <v>263</v>
      </c>
      <c r="E719" s="15"/>
      <c r="F719" s="7">
        <v>9.9771860000000004E-2</v>
      </c>
      <c r="G719" s="16"/>
      <c r="H719" s="16">
        <v>8.0527999999999999E-5</v>
      </c>
      <c r="I719" s="16">
        <v>3.0619000000000002E-7</v>
      </c>
      <c r="J719" s="16"/>
      <c r="K719" s="16">
        <v>42.325308200000002</v>
      </c>
      <c r="L719" s="7">
        <v>0.16093273</v>
      </c>
      <c r="M719" s="16"/>
      <c r="N719" s="7">
        <v>2.9392580000000001E-2</v>
      </c>
      <c r="O719" s="6">
        <v>1.1176E-4</v>
      </c>
      <c r="P719" s="15"/>
      <c r="Q719" s="10">
        <v>18996.9362</v>
      </c>
      <c r="R719" s="15">
        <v>72.231696499999998</v>
      </c>
      <c r="S719" s="15"/>
      <c r="T719" s="3" t="s">
        <v>15</v>
      </c>
      <c r="U719" s="15" t="s">
        <v>119</v>
      </c>
      <c r="V719" s="15" t="str">
        <f>VLOOKUP($A719, Assignments!$J:$K, 2, FALSE)</f>
        <v>Aakash</v>
      </c>
    </row>
    <row r="720" spans="1:22">
      <c r="A720" s="14" t="s">
        <v>591</v>
      </c>
      <c r="B720" s="6">
        <v>2021</v>
      </c>
      <c r="C720" s="6">
        <v>1</v>
      </c>
      <c r="D720" s="6">
        <v>51</v>
      </c>
      <c r="E720" s="15"/>
      <c r="F720" s="7">
        <v>1.9607840000000001E-2</v>
      </c>
      <c r="G720" s="16"/>
      <c r="H720" s="16">
        <v>3.0689E-6</v>
      </c>
      <c r="I720" s="16">
        <v>6.0173999999999993E-8</v>
      </c>
      <c r="J720" s="16"/>
      <c r="K720" s="16">
        <v>1.6130071699999999</v>
      </c>
      <c r="L720" s="7">
        <v>3.1627589999999997E-2</v>
      </c>
      <c r="M720" s="16"/>
      <c r="N720" s="7">
        <v>1.1201399999999999E-3</v>
      </c>
      <c r="O720" s="9">
        <v>2.1963999999999998E-5</v>
      </c>
      <c r="P720" s="15"/>
      <c r="Q720" s="10">
        <v>723.96860400000003</v>
      </c>
      <c r="R720" s="15">
        <v>14.1954628</v>
      </c>
      <c r="S720" s="15"/>
      <c r="T720" s="3" t="s">
        <v>15</v>
      </c>
      <c r="U720" s="15" t="s">
        <v>592</v>
      </c>
      <c r="V720" s="15" t="s">
        <v>79</v>
      </c>
    </row>
    <row r="721" spans="1:22">
      <c r="A721" s="14" t="s">
        <v>591</v>
      </c>
      <c r="B721" s="6">
        <v>2022</v>
      </c>
      <c r="C721" s="6">
        <v>0.54</v>
      </c>
      <c r="D721" s="6">
        <v>51</v>
      </c>
      <c r="E721" s="15"/>
      <c r="F721" s="7">
        <v>1.058824E-2</v>
      </c>
      <c r="G721" s="16"/>
      <c r="H721" s="16">
        <v>1.6572E-6</v>
      </c>
      <c r="I721" s="16">
        <v>3.2494E-8</v>
      </c>
      <c r="J721" s="16"/>
      <c r="K721" s="16">
        <v>0.87102387000000003</v>
      </c>
      <c r="L721" s="7">
        <v>1.7078900000000001E-2</v>
      </c>
      <c r="M721" s="16"/>
      <c r="N721" s="7">
        <v>6.0488000000000002E-4</v>
      </c>
      <c r="O721" s="9">
        <v>1.186E-5</v>
      </c>
      <c r="P721" s="15"/>
      <c r="Q721" s="10">
        <v>390.94304599999998</v>
      </c>
      <c r="R721" s="15">
        <v>7.6655499300000001</v>
      </c>
      <c r="S721" s="15"/>
      <c r="T721" s="3" t="s">
        <v>15</v>
      </c>
      <c r="U721" s="15" t="s">
        <v>592</v>
      </c>
      <c r="V721" s="15" t="s">
        <v>79</v>
      </c>
    </row>
    <row r="722" spans="1:22">
      <c r="A722" s="14" t="s">
        <v>593</v>
      </c>
      <c r="B722" s="6">
        <v>2017</v>
      </c>
      <c r="C722" s="6">
        <v>39</v>
      </c>
      <c r="D722" s="6">
        <v>1700</v>
      </c>
      <c r="E722" s="15"/>
      <c r="F722" s="7">
        <v>2.2941179999999999E-2</v>
      </c>
      <c r="G722" s="16"/>
      <c r="H722" s="16">
        <v>1.1969E-4</v>
      </c>
      <c r="I722" s="16">
        <v>7.0404E-8</v>
      </c>
      <c r="J722" s="16"/>
      <c r="K722" s="16">
        <v>62.907279699999997</v>
      </c>
      <c r="L722" s="7">
        <v>3.7004280000000001E-2</v>
      </c>
      <c r="M722" s="16"/>
      <c r="N722" s="7">
        <v>4.368561E-2</v>
      </c>
      <c r="O722" s="9">
        <v>2.5697000000000001E-5</v>
      </c>
      <c r="P722" s="15"/>
      <c r="Q722" s="10">
        <v>28234.775600000001</v>
      </c>
      <c r="R722" s="15">
        <v>16.608691499999999</v>
      </c>
      <c r="S722" s="15"/>
      <c r="T722" s="3" t="s">
        <v>15</v>
      </c>
      <c r="U722" s="15" t="s">
        <v>594</v>
      </c>
      <c r="V722" s="15" t="str">
        <f>VLOOKUP($A722, Assignments!$J:$K, 2, FALSE)</f>
        <v>Jacob</v>
      </c>
    </row>
    <row r="723" spans="1:22">
      <c r="A723" s="14" t="s">
        <v>593</v>
      </c>
      <c r="B723" s="6">
        <v>2018</v>
      </c>
      <c r="C723" s="6">
        <v>10</v>
      </c>
      <c r="D723" s="6">
        <v>1700</v>
      </c>
      <c r="E723" s="15"/>
      <c r="F723" s="7">
        <v>5.8823499999999997E-3</v>
      </c>
      <c r="G723" s="16"/>
      <c r="H723" s="16">
        <v>3.0688999999999997E-5</v>
      </c>
      <c r="I723" s="16">
        <v>1.8051999999999998E-8</v>
      </c>
      <c r="J723" s="16"/>
      <c r="K723" s="16">
        <v>16.130071699999998</v>
      </c>
      <c r="L723" s="7">
        <v>9.48828E-3</v>
      </c>
      <c r="M723" s="16"/>
      <c r="N723" s="7">
        <v>1.120144E-2</v>
      </c>
      <c r="O723" s="9">
        <v>6.5891000000000002E-6</v>
      </c>
      <c r="P723" s="15"/>
      <c r="Q723" s="10">
        <v>7239.6860399999996</v>
      </c>
      <c r="R723" s="15">
        <v>4.2586388499999996</v>
      </c>
      <c r="S723" s="15"/>
      <c r="T723" s="3" t="s">
        <v>15</v>
      </c>
      <c r="U723" s="15" t="s">
        <v>595</v>
      </c>
      <c r="V723" s="15" t="str">
        <f>VLOOKUP($A723, Assignments!$J:$K, 2, FALSE)</f>
        <v>Jacob</v>
      </c>
    </row>
    <row r="724" spans="1:22">
      <c r="A724" s="14" t="s">
        <v>593</v>
      </c>
      <c r="B724" s="6">
        <v>2019</v>
      </c>
      <c r="C724" s="6">
        <v>136</v>
      </c>
      <c r="D724" s="6">
        <v>1700</v>
      </c>
      <c r="E724" s="15"/>
      <c r="F724" s="7">
        <v>0.08</v>
      </c>
      <c r="G724" s="16"/>
      <c r="H724" s="16">
        <v>4.1737000000000002E-4</v>
      </c>
      <c r="I724" s="16">
        <v>2.4550999999999998E-7</v>
      </c>
      <c r="J724" s="16"/>
      <c r="K724" s="16">
        <v>219.36897500000001</v>
      </c>
      <c r="L724" s="7">
        <v>0.12904056999999999</v>
      </c>
      <c r="M724" s="16"/>
      <c r="N724" s="7">
        <v>0.15233957000000001</v>
      </c>
      <c r="O724" s="9">
        <v>8.9611999999999995E-5</v>
      </c>
      <c r="P724" s="15"/>
      <c r="Q724" s="10">
        <v>98459.730200000005</v>
      </c>
      <c r="R724" s="15">
        <v>57.917488300000002</v>
      </c>
      <c r="S724" s="15"/>
      <c r="T724" s="3" t="s">
        <v>15</v>
      </c>
      <c r="U724" s="15"/>
      <c r="V724" s="15" t="str">
        <f>VLOOKUP($A724, Assignments!$J:$K, 2, FALSE)</f>
        <v>Jacob</v>
      </c>
    </row>
    <row r="725" spans="1:22">
      <c r="A725" s="14" t="s">
        <v>593</v>
      </c>
      <c r="B725" s="6">
        <v>2022</v>
      </c>
      <c r="C725" s="6">
        <v>140.51</v>
      </c>
      <c r="D725" s="6">
        <v>1700</v>
      </c>
      <c r="E725" s="15"/>
      <c r="F725" s="7">
        <v>8.2652939999999994E-2</v>
      </c>
      <c r="G725" s="16"/>
      <c r="H725" s="16">
        <v>4.3121000000000001E-4</v>
      </c>
      <c r="I725" s="16">
        <v>2.5365E-7</v>
      </c>
      <c r="J725" s="16"/>
      <c r="K725" s="16">
        <v>226.64363800000001</v>
      </c>
      <c r="L725" s="7">
        <v>0.13331978999999999</v>
      </c>
      <c r="M725" s="16"/>
      <c r="N725" s="7">
        <v>0.15739142</v>
      </c>
      <c r="O725" s="9">
        <v>9.2583000000000004E-5</v>
      </c>
      <c r="P725" s="15"/>
      <c r="Q725" s="10">
        <v>101724.829</v>
      </c>
      <c r="R725" s="15">
        <v>59.838134500000002</v>
      </c>
      <c r="S725" s="15"/>
      <c r="T725" s="3" t="s">
        <v>15</v>
      </c>
      <c r="U725" s="15"/>
      <c r="V725" s="15" t="str">
        <f>VLOOKUP($A725, Assignments!$J:$K, 2, FALSE)</f>
        <v>Jacob</v>
      </c>
    </row>
    <row r="726" spans="1:22" ht="45">
      <c r="A726" s="14" t="s">
        <v>596</v>
      </c>
      <c r="B726" s="6">
        <v>2017</v>
      </c>
      <c r="C726" s="6">
        <v>10.4</v>
      </c>
      <c r="D726" s="6">
        <v>320</v>
      </c>
      <c r="E726" s="15"/>
      <c r="F726" s="7">
        <v>3.2500000000000001E-2</v>
      </c>
      <c r="G726" s="16"/>
      <c r="H726" s="16">
        <v>3.1915999999999997E-5</v>
      </c>
      <c r="I726" s="16">
        <v>9.9739000000000004E-8</v>
      </c>
      <c r="J726" s="16"/>
      <c r="K726" s="16">
        <v>16.775274599999999</v>
      </c>
      <c r="L726" s="7">
        <v>5.2422730000000001E-2</v>
      </c>
      <c r="M726" s="16"/>
      <c r="N726" s="7">
        <v>1.16495E-2</v>
      </c>
      <c r="O726" s="9">
        <v>3.6405000000000001E-5</v>
      </c>
      <c r="P726" s="15"/>
      <c r="Q726" s="10">
        <v>7529.2734799999998</v>
      </c>
      <c r="R726" s="15">
        <v>23.5289796</v>
      </c>
      <c r="S726" s="15"/>
      <c r="T726" s="4" t="s">
        <v>15</v>
      </c>
      <c r="U726" s="17" t="s">
        <v>597</v>
      </c>
      <c r="V726" s="15" t="str">
        <f>VLOOKUP($A726, Assignments!$J:$K, 2, FALSE)</f>
        <v>Payman</v>
      </c>
    </row>
    <row r="727" spans="1:22" ht="45">
      <c r="A727" s="14" t="s">
        <v>596</v>
      </c>
      <c r="B727" s="6">
        <v>2018</v>
      </c>
      <c r="C727" s="6">
        <v>25</v>
      </c>
      <c r="D727" s="6">
        <v>320</v>
      </c>
      <c r="E727" s="15"/>
      <c r="F727" s="7">
        <v>7.8125E-2</v>
      </c>
      <c r="G727" s="16"/>
      <c r="H727" s="16">
        <v>7.6722000000000002E-5</v>
      </c>
      <c r="I727" s="16">
        <v>2.3976000000000002E-7</v>
      </c>
      <c r="J727" s="16"/>
      <c r="K727" s="16">
        <v>40.325179300000002</v>
      </c>
      <c r="L727" s="7">
        <v>0.12601619</v>
      </c>
      <c r="M727" s="16"/>
      <c r="N727" s="7">
        <v>2.80036E-2</v>
      </c>
      <c r="O727" s="9">
        <v>8.7510999999999996E-5</v>
      </c>
      <c r="P727" s="15"/>
      <c r="Q727" s="10">
        <v>18099.215100000001</v>
      </c>
      <c r="R727" s="15">
        <v>56.5600472</v>
      </c>
      <c r="S727" s="15"/>
      <c r="T727" s="4" t="s">
        <v>15</v>
      </c>
      <c r="U727" s="17" t="s">
        <v>597</v>
      </c>
      <c r="V727" s="15" t="str">
        <f>VLOOKUP($A727, Assignments!$J:$K, 2, FALSE)</f>
        <v>Payman</v>
      </c>
    </row>
    <row r="728" spans="1:22" ht="45">
      <c r="A728" s="14" t="s">
        <v>596</v>
      </c>
      <c r="B728" s="6">
        <v>2019</v>
      </c>
      <c r="C728" s="6">
        <v>8.5</v>
      </c>
      <c r="D728" s="6">
        <v>320</v>
      </c>
      <c r="E728" s="15"/>
      <c r="F728" s="7">
        <v>2.6562499999999999E-2</v>
      </c>
      <c r="G728" s="16"/>
      <c r="H728" s="16">
        <v>2.6086000000000001E-5</v>
      </c>
      <c r="I728" s="16">
        <v>8.1517000000000001E-8</v>
      </c>
      <c r="J728" s="16"/>
      <c r="K728" s="16">
        <v>13.710561</v>
      </c>
      <c r="L728" s="7">
        <v>4.2845500000000002E-2</v>
      </c>
      <c r="M728" s="16"/>
      <c r="N728" s="7">
        <v>9.5212200000000004E-3</v>
      </c>
      <c r="O728" s="9">
        <v>2.9754E-5</v>
      </c>
      <c r="P728" s="15"/>
      <c r="Q728" s="10">
        <v>6153.7331400000003</v>
      </c>
      <c r="R728" s="15">
        <v>19.230416000000002</v>
      </c>
      <c r="S728" s="15"/>
      <c r="T728" s="4" t="s">
        <v>15</v>
      </c>
      <c r="U728" s="17" t="s">
        <v>597</v>
      </c>
      <c r="V728" s="15" t="str">
        <f>VLOOKUP($A728, Assignments!$J:$K, 2, FALSE)</f>
        <v>Payman</v>
      </c>
    </row>
    <row r="729" spans="1:22" ht="45">
      <c r="A729" s="14" t="s">
        <v>596</v>
      </c>
      <c r="B729" s="6">
        <v>2020</v>
      </c>
      <c r="C729" s="6">
        <v>2.97</v>
      </c>
      <c r="D729" s="6">
        <v>320</v>
      </c>
      <c r="E729" s="15"/>
      <c r="F729" s="7">
        <v>9.2812499999999996E-3</v>
      </c>
      <c r="G729" s="16"/>
      <c r="H729" s="16">
        <v>9.1146000000000008E-6</v>
      </c>
      <c r="I729" s="16">
        <v>2.8483000000000001E-8</v>
      </c>
      <c r="J729" s="16"/>
      <c r="K729" s="16">
        <v>4.7906313000000003</v>
      </c>
      <c r="L729" s="7">
        <v>1.497072E-2</v>
      </c>
      <c r="M729" s="16"/>
      <c r="N729" s="7">
        <v>3.3268299999999998E-3</v>
      </c>
      <c r="O729" s="9">
        <v>1.0396E-5</v>
      </c>
      <c r="P729" s="15"/>
      <c r="Q729" s="10">
        <v>2150.1867499999998</v>
      </c>
      <c r="R729" s="15">
        <v>6.7193336099999996</v>
      </c>
      <c r="S729" s="15"/>
      <c r="T729" s="4" t="s">
        <v>15</v>
      </c>
      <c r="U729" s="17" t="s">
        <v>597</v>
      </c>
      <c r="V729" s="15" t="str">
        <f>VLOOKUP($A729, Assignments!$J:$K, 2, FALSE)</f>
        <v>Payman</v>
      </c>
    </row>
    <row r="730" spans="1:22" ht="45">
      <c r="A730" s="14" t="s">
        <v>596</v>
      </c>
      <c r="B730" s="6">
        <v>2021</v>
      </c>
      <c r="C730" s="6">
        <v>0.93</v>
      </c>
      <c r="D730" s="6">
        <v>320</v>
      </c>
      <c r="E730" s="15"/>
      <c r="F730" s="7">
        <v>2.90625E-3</v>
      </c>
      <c r="G730" s="16"/>
      <c r="H730" s="16">
        <v>2.8540999999999999E-6</v>
      </c>
      <c r="I730" s="16">
        <v>8.9190000000000003E-9</v>
      </c>
      <c r="J730" s="16"/>
      <c r="K730" s="16">
        <v>1.50009667</v>
      </c>
      <c r="L730" s="7">
        <v>4.6877999999999998E-3</v>
      </c>
      <c r="M730" s="16"/>
      <c r="N730" s="7">
        <v>1.04173E-3</v>
      </c>
      <c r="O730" s="9">
        <v>3.2554000000000002E-6</v>
      </c>
      <c r="P730" s="15"/>
      <c r="Q730" s="10">
        <v>673.29080199999999</v>
      </c>
      <c r="R730" s="15">
        <v>2.1040337600000001</v>
      </c>
      <c r="S730" s="15"/>
      <c r="T730" s="4" t="s">
        <v>15</v>
      </c>
      <c r="U730" s="17" t="s">
        <v>597</v>
      </c>
      <c r="V730" s="15" t="str">
        <f>VLOOKUP($A730, Assignments!$J:$K, 2, FALSE)</f>
        <v>Payman</v>
      </c>
    </row>
    <row r="731" spans="1:22">
      <c r="A731" s="14" t="s">
        <v>598</v>
      </c>
      <c r="B731" s="6">
        <v>2017</v>
      </c>
      <c r="C731" s="6">
        <v>3.96</v>
      </c>
      <c r="D731" s="6">
        <v>108</v>
      </c>
      <c r="E731" s="15"/>
      <c r="F731" s="7">
        <v>3.6666669999999998E-2</v>
      </c>
      <c r="G731" s="16"/>
      <c r="H731" s="16">
        <v>1.2153E-5</v>
      </c>
      <c r="I731" s="16">
        <v>1.1253E-7</v>
      </c>
      <c r="J731" s="16"/>
      <c r="K731" s="16">
        <v>6.3875083999999998</v>
      </c>
      <c r="L731" s="7">
        <v>5.9143599999999998E-2</v>
      </c>
      <c r="M731" s="16"/>
      <c r="N731" s="7">
        <v>4.4357700000000003E-3</v>
      </c>
      <c r="O731" s="9">
        <v>4.1072000000000002E-5</v>
      </c>
      <c r="P731" s="15"/>
      <c r="Q731" s="10">
        <v>2866.9156699999999</v>
      </c>
      <c r="R731" s="15">
        <v>26.5455155</v>
      </c>
      <c r="S731" s="15"/>
      <c r="T731" s="3" t="s">
        <v>15</v>
      </c>
      <c r="U731" s="15" t="s">
        <v>599</v>
      </c>
      <c r="V731" s="15" t="str">
        <f>VLOOKUP($A731, Assignments!$J:$K, 2, FALSE)</f>
        <v>Jacob</v>
      </c>
    </row>
    <row r="732" spans="1:22">
      <c r="A732" s="14" t="s">
        <v>598</v>
      </c>
      <c r="B732" s="6">
        <v>2018</v>
      </c>
      <c r="C732" s="6">
        <v>4.3099999999999996</v>
      </c>
      <c r="D732" s="6">
        <v>108</v>
      </c>
      <c r="E732" s="15"/>
      <c r="F732" s="7">
        <v>3.9907409999999997E-2</v>
      </c>
      <c r="G732" s="16"/>
      <c r="H732" s="16">
        <v>1.3227000000000001E-5</v>
      </c>
      <c r="I732" s="16">
        <v>1.2247000000000001E-7</v>
      </c>
      <c r="J732" s="16"/>
      <c r="K732" s="16">
        <v>6.9520609100000001</v>
      </c>
      <c r="L732" s="7">
        <v>6.4370930000000007E-2</v>
      </c>
      <c r="M732" s="16"/>
      <c r="N732" s="7">
        <v>4.82782E-3</v>
      </c>
      <c r="O732" s="9">
        <v>4.4702E-5</v>
      </c>
      <c r="P732" s="15"/>
      <c r="Q732" s="10">
        <v>3120.3046800000002</v>
      </c>
      <c r="R732" s="15">
        <v>28.89171</v>
      </c>
      <c r="S732" s="15"/>
      <c r="T732" s="3" t="s">
        <v>15</v>
      </c>
      <c r="U732" s="15" t="s">
        <v>600</v>
      </c>
      <c r="V732" s="15" t="str">
        <f>VLOOKUP($A732, Assignments!$J:$K, 2, FALSE)</f>
        <v>Jacob</v>
      </c>
    </row>
    <row r="733" spans="1:22">
      <c r="A733" s="14" t="s">
        <v>598</v>
      </c>
      <c r="B733" s="6">
        <v>2019</v>
      </c>
      <c r="C733" s="6">
        <v>4.92</v>
      </c>
      <c r="D733" s="6">
        <v>108</v>
      </c>
      <c r="E733" s="15"/>
      <c r="F733" s="7">
        <v>4.5555560000000002E-2</v>
      </c>
      <c r="G733" s="16"/>
      <c r="H733" s="16">
        <v>1.5099000000000001E-5</v>
      </c>
      <c r="I733" s="16">
        <v>1.3979999999999999E-7</v>
      </c>
      <c r="J733" s="16"/>
      <c r="K733" s="16">
        <v>7.9359952900000001</v>
      </c>
      <c r="L733" s="7">
        <v>7.3481439999999995E-2</v>
      </c>
      <c r="M733" s="16"/>
      <c r="N733" s="7">
        <v>5.5111099999999996E-3</v>
      </c>
      <c r="O733" s="9">
        <v>5.1029000000000002E-5</v>
      </c>
      <c r="P733" s="15"/>
      <c r="Q733" s="10">
        <v>3561.92553</v>
      </c>
      <c r="R733" s="15">
        <v>32.980792000000001</v>
      </c>
      <c r="S733" s="15"/>
      <c r="T733" s="3" t="s">
        <v>15</v>
      </c>
      <c r="U733" s="15"/>
      <c r="V733" s="15" t="str">
        <f>VLOOKUP($A733, Assignments!$J:$K, 2, FALSE)</f>
        <v>Jacob</v>
      </c>
    </row>
    <row r="734" spans="1:22">
      <c r="A734" s="14" t="s">
        <v>598</v>
      </c>
      <c r="B734" s="6">
        <v>2021</v>
      </c>
      <c r="C734" s="6">
        <v>2.58</v>
      </c>
      <c r="D734" s="6">
        <v>108</v>
      </c>
      <c r="E734" s="15"/>
      <c r="F734" s="7">
        <v>2.3888889999999999E-2</v>
      </c>
      <c r="G734" s="16"/>
      <c r="H734" s="16">
        <v>7.9177000000000004E-6</v>
      </c>
      <c r="I734" s="16">
        <v>7.3312000000000002E-8</v>
      </c>
      <c r="J734" s="16"/>
      <c r="K734" s="16">
        <v>4.1615584999999999</v>
      </c>
      <c r="L734" s="7">
        <v>3.8532950000000003E-2</v>
      </c>
      <c r="M734" s="16"/>
      <c r="N734" s="7">
        <v>2.88997E-3</v>
      </c>
      <c r="O734" s="9">
        <v>2.6758999999999999E-5</v>
      </c>
      <c r="P734" s="15"/>
      <c r="Q734" s="10">
        <v>1867.8389999999999</v>
      </c>
      <c r="R734" s="15">
        <v>17.294805499999999</v>
      </c>
      <c r="S734" s="15"/>
      <c r="T734" s="3" t="s">
        <v>15</v>
      </c>
      <c r="U734" s="15"/>
      <c r="V734" s="15" t="str">
        <f>VLOOKUP($A734, Assignments!$J:$K, 2, FALSE)</f>
        <v>Jacob</v>
      </c>
    </row>
    <row r="735" spans="1:22" ht="60">
      <c r="A735" s="14" t="s">
        <v>601</v>
      </c>
      <c r="B735" s="6">
        <v>2018</v>
      </c>
      <c r="C735" s="6">
        <v>2.7</v>
      </c>
      <c r="D735" s="6">
        <v>110</v>
      </c>
      <c r="E735" s="15"/>
      <c r="F735" s="7">
        <v>2.454545E-2</v>
      </c>
      <c r="G735" s="16"/>
      <c r="H735" s="16">
        <v>8.2859999999999999E-6</v>
      </c>
      <c r="I735" s="16">
        <v>7.5326999999999997E-8</v>
      </c>
      <c r="J735" s="16"/>
      <c r="K735" s="16">
        <v>4.3551193599999998</v>
      </c>
      <c r="L735" s="7">
        <v>3.9591990000000001E-2</v>
      </c>
      <c r="M735" s="16"/>
      <c r="N735" s="7">
        <v>3.0243900000000001E-3</v>
      </c>
      <c r="O735" s="9">
        <v>2.7494000000000001E-5</v>
      </c>
      <c r="P735" s="15"/>
      <c r="Q735" s="10">
        <v>1954.71523</v>
      </c>
      <c r="R735" s="15">
        <v>17.770138500000002</v>
      </c>
      <c r="S735" s="15"/>
      <c r="T735" s="3" t="s">
        <v>15</v>
      </c>
      <c r="U735" s="17" t="s">
        <v>602</v>
      </c>
      <c r="V735" s="15" t="str">
        <f>VLOOKUP($A735, Assignments!$J:$K, 2, FALSE)</f>
        <v>Payman</v>
      </c>
    </row>
    <row r="736" spans="1:22" ht="60">
      <c r="A736" s="14" t="s">
        <v>601</v>
      </c>
      <c r="B736" s="6">
        <v>2020</v>
      </c>
      <c r="C736" s="6">
        <v>3.2</v>
      </c>
      <c r="D736" s="6">
        <v>110</v>
      </c>
      <c r="E736" s="15"/>
      <c r="F736" s="7">
        <v>2.9090910000000001E-2</v>
      </c>
      <c r="G736" s="16"/>
      <c r="H736" s="16">
        <v>9.8204E-6</v>
      </c>
      <c r="I736" s="16">
        <v>8.9276999999999999E-8</v>
      </c>
      <c r="J736" s="16"/>
      <c r="K736" s="16">
        <v>5.1616229499999999</v>
      </c>
      <c r="L736" s="7">
        <v>4.6923850000000003E-2</v>
      </c>
      <c r="M736" s="16"/>
      <c r="N736" s="7">
        <v>3.5844599999999998E-3</v>
      </c>
      <c r="O736" s="9">
        <v>3.2586000000000003E-5</v>
      </c>
      <c r="P736" s="15"/>
      <c r="Q736" s="10">
        <v>2316.6995299999999</v>
      </c>
      <c r="R736" s="15">
        <v>21.060904799999999</v>
      </c>
      <c r="S736" s="15"/>
      <c r="T736" s="3" t="s">
        <v>15</v>
      </c>
      <c r="U736" s="17" t="s">
        <v>602</v>
      </c>
      <c r="V736" s="15" t="str">
        <f>VLOOKUP($A736, Assignments!$J:$K, 2, FALSE)</f>
        <v>Payman</v>
      </c>
    </row>
    <row r="737" spans="1:22">
      <c r="A737" s="14" t="s">
        <v>603</v>
      </c>
      <c r="B737" s="6">
        <v>2017</v>
      </c>
      <c r="C737" s="6">
        <v>7.82</v>
      </c>
      <c r="D737" s="6">
        <v>221</v>
      </c>
      <c r="E737" s="15"/>
      <c r="F737" s="7">
        <v>3.5384619999999999E-2</v>
      </c>
      <c r="G737" s="16"/>
      <c r="H737" s="16">
        <v>2.3998999999999998E-5</v>
      </c>
      <c r="I737" s="16">
        <v>1.0858999999999999E-7</v>
      </c>
      <c r="J737" s="16"/>
      <c r="K737" s="16">
        <v>12.6137161</v>
      </c>
      <c r="L737" s="7">
        <v>5.7075639999999997E-2</v>
      </c>
      <c r="M737" s="16"/>
      <c r="N737" s="7">
        <v>8.7595299999999997E-3</v>
      </c>
      <c r="O737" s="9">
        <v>3.9635999999999998E-5</v>
      </c>
      <c r="P737" s="15"/>
      <c r="Q737" s="10">
        <v>5661.4344799999999</v>
      </c>
      <c r="R737" s="15">
        <v>25.617350600000002</v>
      </c>
      <c r="S737" s="15"/>
      <c r="T737" s="3" t="s">
        <v>15</v>
      </c>
      <c r="U737" s="15" t="s">
        <v>604</v>
      </c>
      <c r="V737" s="15" t="str">
        <f>VLOOKUP($A737, Assignments!$J:$K, 2, FALSE)</f>
        <v>Payman</v>
      </c>
    </row>
    <row r="738" spans="1:22">
      <c r="A738" s="14" t="s">
        <v>603</v>
      </c>
      <c r="B738" s="6">
        <v>2020</v>
      </c>
      <c r="C738" s="6">
        <v>5.8</v>
      </c>
      <c r="D738" s="6">
        <v>221</v>
      </c>
      <c r="E738" s="15"/>
      <c r="F738" s="7">
        <v>2.6244340000000001E-2</v>
      </c>
      <c r="G738" s="16"/>
      <c r="H738" s="16">
        <v>1.7799999999999999E-5</v>
      </c>
      <c r="I738" s="16">
        <v>8.0541000000000006E-8</v>
      </c>
      <c r="J738" s="16"/>
      <c r="K738" s="16">
        <v>9.3554416000000007</v>
      </c>
      <c r="L738" s="7">
        <v>4.2332309999999998E-2</v>
      </c>
      <c r="M738" s="16"/>
      <c r="N738" s="7">
        <v>6.4968300000000003E-3</v>
      </c>
      <c r="O738" s="9">
        <v>2.9397E-5</v>
      </c>
      <c r="P738" s="15"/>
      <c r="Q738" s="10">
        <v>4199.0178999999998</v>
      </c>
      <c r="R738" s="15">
        <v>19.000081000000002</v>
      </c>
      <c r="S738" s="15"/>
      <c r="T738" s="3" t="s">
        <v>15</v>
      </c>
      <c r="U738" s="15" t="s">
        <v>604</v>
      </c>
      <c r="V738" s="15" t="str">
        <f>VLOOKUP($A738, Assignments!$J:$K, 2, FALSE)</f>
        <v>Payman</v>
      </c>
    </row>
    <row r="739" spans="1:22">
      <c r="A739" s="14" t="s">
        <v>605</v>
      </c>
      <c r="B739" s="6">
        <v>2017</v>
      </c>
      <c r="C739" s="6">
        <v>1.75</v>
      </c>
      <c r="D739" s="6">
        <v>32</v>
      </c>
      <c r="E739" s="15"/>
      <c r="F739" s="7">
        <v>5.46875E-2</v>
      </c>
      <c r="G739" s="16"/>
      <c r="H739" s="16">
        <v>5.3705999999999999E-6</v>
      </c>
      <c r="I739" s="16">
        <v>1.6782999999999999E-7</v>
      </c>
      <c r="J739" s="16"/>
      <c r="K739" s="16">
        <v>2.8227625500000002</v>
      </c>
      <c r="L739" s="7">
        <v>8.8211330000000004E-2</v>
      </c>
      <c r="M739" s="16"/>
      <c r="N739" s="7">
        <v>1.9602500000000002E-3</v>
      </c>
      <c r="O739" s="9">
        <v>6.1258000000000002E-5</v>
      </c>
      <c r="P739" s="15"/>
      <c r="Q739" s="10">
        <v>1266.94506</v>
      </c>
      <c r="R739" s="15">
        <v>39.592033000000001</v>
      </c>
      <c r="S739" s="15"/>
      <c r="T739" s="3" t="s">
        <v>15</v>
      </c>
      <c r="U739" s="15" t="s">
        <v>606</v>
      </c>
      <c r="V739" s="15" t="str">
        <f>VLOOKUP($A739, Assignments!$J:$K, 2, FALSE)</f>
        <v>Payman</v>
      </c>
    </row>
    <row r="740" spans="1:22" ht="30">
      <c r="A740" s="14" t="s">
        <v>605</v>
      </c>
      <c r="B740" s="6">
        <v>2021</v>
      </c>
      <c r="C740" s="6">
        <v>3.06</v>
      </c>
      <c r="D740" s="6">
        <v>32</v>
      </c>
      <c r="E740" s="15"/>
      <c r="F740" s="7">
        <v>9.5625000000000002E-2</v>
      </c>
      <c r="G740" s="16"/>
      <c r="H740" s="16">
        <v>9.3907999999999999E-6</v>
      </c>
      <c r="I740" s="16">
        <v>2.9345999999999998E-7</v>
      </c>
      <c r="J740" s="16"/>
      <c r="K740" s="16">
        <v>4.9358019500000001</v>
      </c>
      <c r="L740" s="7">
        <v>0.15424381000000001</v>
      </c>
      <c r="M740" s="16"/>
      <c r="N740" s="7">
        <v>3.42764E-3</v>
      </c>
      <c r="O740" s="6">
        <v>1.0711E-4</v>
      </c>
      <c r="P740" s="15"/>
      <c r="Q740" s="10">
        <v>2215.34393</v>
      </c>
      <c r="R740" s="15">
        <v>69.229497800000004</v>
      </c>
      <c r="S740" s="15"/>
      <c r="T740" s="3" t="s">
        <v>15</v>
      </c>
      <c r="U740" s="17" t="s">
        <v>606</v>
      </c>
      <c r="V740" s="15" t="str">
        <f>VLOOKUP($A740, Assignments!$J:$K, 2, FALSE)</f>
        <v>Payman</v>
      </c>
    </row>
    <row r="741" spans="1:22">
      <c r="A741" s="14" t="s">
        <v>607</v>
      </c>
      <c r="B741" s="6">
        <v>2020</v>
      </c>
      <c r="C741" s="6">
        <v>2.88</v>
      </c>
      <c r="D741" s="6">
        <v>86</v>
      </c>
      <c r="E741" s="15"/>
      <c r="F741" s="7">
        <v>3.3488370000000003E-2</v>
      </c>
      <c r="G741" s="16"/>
      <c r="H741" s="16">
        <v>8.8383999999999999E-6</v>
      </c>
      <c r="I741" s="16">
        <v>1.0277E-7</v>
      </c>
      <c r="J741" s="16"/>
      <c r="K741" s="16">
        <v>4.6454606600000004</v>
      </c>
      <c r="L741" s="7">
        <v>5.4016979999999999E-2</v>
      </c>
      <c r="M741" s="16"/>
      <c r="N741" s="7">
        <v>3.2260100000000001E-3</v>
      </c>
      <c r="O741" s="9">
        <v>3.7512000000000003E-5</v>
      </c>
      <c r="P741" s="15"/>
      <c r="Q741" s="10">
        <v>2085.0295799999999</v>
      </c>
      <c r="R741" s="15">
        <v>24.244530000000001</v>
      </c>
      <c r="S741" s="15"/>
      <c r="T741" s="3" t="s">
        <v>15</v>
      </c>
      <c r="U741" s="15" t="s">
        <v>608</v>
      </c>
      <c r="V741" s="15" t="str">
        <f>VLOOKUP($A741, Assignments!$J:$K, 2, FALSE)</f>
        <v>Jacob</v>
      </c>
    </row>
    <row r="742" spans="1:22">
      <c r="A742" s="14" t="s">
        <v>609</v>
      </c>
      <c r="B742" s="6">
        <v>2019</v>
      </c>
      <c r="C742" s="6">
        <v>3</v>
      </c>
      <c r="D742" s="6">
        <v>56</v>
      </c>
      <c r="E742" s="15"/>
      <c r="F742" s="7">
        <v>5.3571430000000003E-2</v>
      </c>
      <c r="G742" s="16"/>
      <c r="H742" s="16">
        <v>9.2066999999999995E-6</v>
      </c>
      <c r="I742" s="16">
        <v>1.6439999999999999E-7</v>
      </c>
      <c r="J742" s="16"/>
      <c r="K742" s="16">
        <v>4.8390215200000002</v>
      </c>
      <c r="L742" s="7">
        <v>8.6411100000000005E-2</v>
      </c>
      <c r="M742" s="16"/>
      <c r="N742" s="7">
        <v>3.3604300000000002E-3</v>
      </c>
      <c r="O742" s="9">
        <v>6.0007999999999999E-5</v>
      </c>
      <c r="P742" s="15"/>
      <c r="Q742" s="10">
        <v>2171.9058100000002</v>
      </c>
      <c r="R742" s="15">
        <v>38.784032400000001</v>
      </c>
      <c r="S742" s="15"/>
      <c r="T742" s="3" t="s">
        <v>15</v>
      </c>
      <c r="U742" s="15" t="s">
        <v>610</v>
      </c>
      <c r="V742" s="15" t="s">
        <v>79</v>
      </c>
    </row>
    <row r="743" spans="1:22">
      <c r="A743" s="14" t="s">
        <v>611</v>
      </c>
      <c r="B743" s="6">
        <v>2018</v>
      </c>
      <c r="C743" s="6">
        <v>0.5</v>
      </c>
      <c r="D743" s="6">
        <v>32</v>
      </c>
      <c r="E743" s="15"/>
      <c r="F743" s="7">
        <v>1.5625E-2</v>
      </c>
      <c r="G743" s="16"/>
      <c r="H743" s="16">
        <v>1.5344000000000001E-6</v>
      </c>
      <c r="I743" s="16">
        <v>4.7950999999999997E-8</v>
      </c>
      <c r="J743" s="16"/>
      <c r="K743" s="16">
        <v>0.80650359000000005</v>
      </c>
      <c r="L743" s="7">
        <v>2.5203239999999998E-2</v>
      </c>
      <c r="M743" s="16"/>
      <c r="N743" s="7">
        <v>5.6006999999999997E-4</v>
      </c>
      <c r="O743" s="9">
        <v>1.7501999999999999E-5</v>
      </c>
      <c r="P743" s="15"/>
      <c r="Q743" s="10">
        <v>361.98430200000001</v>
      </c>
      <c r="R743" s="15">
        <v>11.312009400000001</v>
      </c>
      <c r="S743" s="15"/>
      <c r="T743" s="3" t="s">
        <v>15</v>
      </c>
      <c r="U743" s="15" t="s">
        <v>612</v>
      </c>
      <c r="V743" s="15" t="s">
        <v>79</v>
      </c>
    </row>
    <row r="744" spans="1:22">
      <c r="A744" s="14" t="s">
        <v>613</v>
      </c>
      <c r="B744" s="6">
        <v>2018</v>
      </c>
      <c r="C744" s="6">
        <v>1.72</v>
      </c>
      <c r="D744" s="6">
        <v>43</v>
      </c>
      <c r="E744" s="15"/>
      <c r="F744" s="7">
        <v>0.04</v>
      </c>
      <c r="G744" s="16"/>
      <c r="H744" s="16">
        <v>5.2785000000000004E-6</v>
      </c>
      <c r="I744" s="16">
        <v>1.2276E-7</v>
      </c>
      <c r="J744" s="16"/>
      <c r="K744" s="16">
        <v>2.7743723400000002</v>
      </c>
      <c r="L744" s="7">
        <v>6.4520289999999994E-2</v>
      </c>
      <c r="M744" s="16"/>
      <c r="N744" s="7">
        <v>1.92665E-3</v>
      </c>
      <c r="O744" s="9">
        <v>4.4805999999999998E-5</v>
      </c>
      <c r="P744" s="15"/>
      <c r="Q744" s="10">
        <v>1245.2260000000001</v>
      </c>
      <c r="R744" s="15">
        <v>28.958744200000002</v>
      </c>
      <c r="S744" s="15"/>
      <c r="T744" s="3" t="s">
        <v>15</v>
      </c>
      <c r="U744" s="15" t="s">
        <v>614</v>
      </c>
      <c r="V744" s="15" t="s">
        <v>79</v>
      </c>
    </row>
    <row r="745" spans="1:22">
      <c r="A745" s="14" t="s">
        <v>613</v>
      </c>
      <c r="B745" s="6">
        <v>2019</v>
      </c>
      <c r="C745" s="6">
        <v>3.1</v>
      </c>
      <c r="D745" s="6">
        <v>43</v>
      </c>
      <c r="E745" s="15"/>
      <c r="F745" s="7">
        <v>7.2093019999999994E-2</v>
      </c>
      <c r="G745" s="16"/>
      <c r="H745" s="16">
        <v>9.5135999999999999E-6</v>
      </c>
      <c r="I745" s="16">
        <v>2.2125E-7</v>
      </c>
      <c r="J745" s="16"/>
      <c r="K745" s="16">
        <v>5.0003222300000001</v>
      </c>
      <c r="L745" s="7">
        <v>0.11628656</v>
      </c>
      <c r="M745" s="16"/>
      <c r="N745" s="7">
        <v>3.4724500000000002E-3</v>
      </c>
      <c r="O745" s="9">
        <v>8.0754999999999995E-5</v>
      </c>
      <c r="P745" s="15"/>
      <c r="Q745" s="10">
        <v>2244.30267</v>
      </c>
      <c r="R745" s="15">
        <v>52.193085400000001</v>
      </c>
      <c r="S745" s="15"/>
      <c r="T745" s="3" t="s">
        <v>15</v>
      </c>
      <c r="U745" s="15" t="s">
        <v>615</v>
      </c>
      <c r="V745" s="15" t="s">
        <v>79</v>
      </c>
    </row>
    <row r="746" spans="1:22">
      <c r="A746" s="14" t="s">
        <v>613</v>
      </c>
      <c r="B746" s="6">
        <v>2022</v>
      </c>
      <c r="C746" s="6">
        <v>2</v>
      </c>
      <c r="D746" s="6">
        <v>43</v>
      </c>
      <c r="E746" s="15"/>
      <c r="F746" s="7">
        <v>4.6511629999999998E-2</v>
      </c>
      <c r="G746" s="16"/>
      <c r="H746" s="16">
        <v>6.1377999999999999E-6</v>
      </c>
      <c r="I746" s="16">
        <v>1.4273999999999999E-7</v>
      </c>
      <c r="J746" s="16"/>
      <c r="K746" s="16">
        <v>3.2260143399999999</v>
      </c>
      <c r="L746" s="7">
        <v>7.5023590000000001E-2</v>
      </c>
      <c r="M746" s="16"/>
      <c r="N746" s="7">
        <v>2.2402899999999998E-3</v>
      </c>
      <c r="O746" s="9">
        <v>5.2099999999999999E-5</v>
      </c>
      <c r="P746" s="15"/>
      <c r="Q746" s="10">
        <v>1447.9372100000001</v>
      </c>
      <c r="R746" s="15">
        <v>33.672958299999998</v>
      </c>
      <c r="S746" s="15"/>
      <c r="T746" s="3" t="s">
        <v>15</v>
      </c>
      <c r="U746" s="15" t="s">
        <v>616</v>
      </c>
      <c r="V746" s="15" t="s">
        <v>79</v>
      </c>
    </row>
    <row r="747" spans="1:22">
      <c r="A747" s="14" t="s">
        <v>617</v>
      </c>
      <c r="B747" s="6">
        <v>2022</v>
      </c>
      <c r="C747" s="6">
        <v>7.8</v>
      </c>
      <c r="D747" s="6">
        <v>86</v>
      </c>
      <c r="E747" s="15"/>
      <c r="F747" s="7">
        <v>9.0697669999999994E-2</v>
      </c>
      <c r="G747" s="16"/>
      <c r="H747" s="16">
        <v>2.3937000000000001E-5</v>
      </c>
      <c r="I747" s="16">
        <v>2.7833999999999999E-7</v>
      </c>
      <c r="J747" s="16"/>
      <c r="K747" s="16">
        <v>12.5814559</v>
      </c>
      <c r="L747" s="7">
        <v>0.14629600000000001</v>
      </c>
      <c r="M747" s="16"/>
      <c r="N747" s="7">
        <v>8.7371199999999993E-3</v>
      </c>
      <c r="O747" s="6">
        <v>1.0158999999999999E-4</v>
      </c>
      <c r="P747" s="15"/>
      <c r="Q747" s="10">
        <v>5646.9551099999999</v>
      </c>
      <c r="R747" s="15">
        <v>65.662268699999998</v>
      </c>
      <c r="S747" s="15"/>
      <c r="T747" s="3" t="s">
        <v>15</v>
      </c>
      <c r="U747" s="15" t="s">
        <v>618</v>
      </c>
      <c r="V747" s="15" t="str">
        <f>VLOOKUP($A747, Assignments!$J:$K, 2, FALSE)</f>
        <v>Jacob</v>
      </c>
    </row>
    <row r="748" spans="1:22">
      <c r="A748" s="14" t="s">
        <v>619</v>
      </c>
      <c r="B748" s="6">
        <v>2018</v>
      </c>
      <c r="C748" s="6">
        <v>2.1489999999999999E-3</v>
      </c>
      <c r="D748" s="6">
        <v>7</v>
      </c>
      <c r="E748" s="15"/>
      <c r="F748" s="7">
        <v>3.0699999999999998E-4</v>
      </c>
      <c r="G748" s="16"/>
      <c r="H748" s="16">
        <v>6.5949999999999997E-9</v>
      </c>
      <c r="I748" s="16">
        <v>9.421500000000001E-10</v>
      </c>
      <c r="J748" s="16"/>
      <c r="K748" s="16">
        <v>3.46635E-3</v>
      </c>
      <c r="L748" s="7">
        <v>4.9518999999999995E-4</v>
      </c>
      <c r="M748" s="16"/>
      <c r="N748" s="7">
        <v>2.4072E-6</v>
      </c>
      <c r="O748" s="9">
        <v>3.4387999999999998E-7</v>
      </c>
      <c r="P748" s="15"/>
      <c r="Q748" s="10">
        <v>1.55580853</v>
      </c>
      <c r="R748" s="15">
        <v>0.22225835999999999</v>
      </c>
      <c r="S748" s="15"/>
      <c r="T748" s="3" t="s">
        <v>15</v>
      </c>
      <c r="U748" s="15" t="s">
        <v>620</v>
      </c>
      <c r="V748" s="15" t="s">
        <v>79</v>
      </c>
    </row>
    <row r="749" spans="1:22">
      <c r="A749" s="14" t="s">
        <v>619</v>
      </c>
      <c r="B749" s="6">
        <v>2019</v>
      </c>
      <c r="C749" s="6">
        <v>2.1489999999999999E-3</v>
      </c>
      <c r="D749" s="6">
        <v>7</v>
      </c>
      <c r="E749" s="15"/>
      <c r="F749" s="7">
        <v>3.0699999999999998E-4</v>
      </c>
      <c r="G749" s="16"/>
      <c r="H749" s="16">
        <v>6.5949999999999997E-9</v>
      </c>
      <c r="I749" s="16">
        <v>9.421500000000001E-10</v>
      </c>
      <c r="J749" s="16"/>
      <c r="K749" s="16">
        <v>3.46635E-3</v>
      </c>
      <c r="L749" s="7">
        <v>4.9518999999999995E-4</v>
      </c>
      <c r="M749" s="16"/>
      <c r="N749" s="7">
        <v>2.4072E-6</v>
      </c>
      <c r="O749" s="9">
        <v>3.4387999999999998E-7</v>
      </c>
      <c r="P749" s="15"/>
      <c r="Q749" s="10">
        <v>1.55580853</v>
      </c>
      <c r="R749" s="15">
        <v>0.22225835999999999</v>
      </c>
      <c r="S749" s="15"/>
      <c r="T749" s="3" t="s">
        <v>15</v>
      </c>
      <c r="U749" s="15" t="s">
        <v>620</v>
      </c>
      <c r="V749" s="15" t="s">
        <v>79</v>
      </c>
    </row>
    <row r="750" spans="1:22">
      <c r="A750" s="14" t="s">
        <v>621</v>
      </c>
      <c r="B750" s="6">
        <v>2018</v>
      </c>
      <c r="C750" s="6">
        <v>1.1063E-2</v>
      </c>
      <c r="D750" s="6">
        <v>39</v>
      </c>
      <c r="E750" s="15"/>
      <c r="F750" s="7">
        <v>2.8367000000000003E-4</v>
      </c>
      <c r="G750" s="16"/>
      <c r="H750" s="16">
        <v>3.3950999999999997E-8</v>
      </c>
      <c r="I750" s="16">
        <v>8.7053999999999997E-10</v>
      </c>
      <c r="J750" s="16"/>
      <c r="K750" s="16">
        <v>1.7844700000000002E-2</v>
      </c>
      <c r="L750" s="7">
        <v>4.5755999999999998E-4</v>
      </c>
      <c r="M750" s="16"/>
      <c r="N750" s="7">
        <v>1.2391999999999999E-5</v>
      </c>
      <c r="O750" s="9">
        <v>3.1775E-7</v>
      </c>
      <c r="P750" s="15"/>
      <c r="Q750" s="10">
        <v>8.0092646700000003</v>
      </c>
      <c r="R750" s="15">
        <v>0.20536576000000001</v>
      </c>
      <c r="S750" s="15"/>
      <c r="T750" s="3" t="s">
        <v>15</v>
      </c>
      <c r="U750" s="15" t="s">
        <v>620</v>
      </c>
      <c r="V750" s="15" t="s">
        <v>79</v>
      </c>
    </row>
    <row r="751" spans="1:22">
      <c r="A751" s="14" t="s">
        <v>621</v>
      </c>
      <c r="B751" s="6">
        <v>2019</v>
      </c>
      <c r="C751" s="6">
        <v>4.6E-5</v>
      </c>
      <c r="D751" s="6">
        <v>39</v>
      </c>
      <c r="E751" s="15"/>
      <c r="F751" s="7">
        <v>1.1795000000000001E-6</v>
      </c>
      <c r="G751" s="16"/>
      <c r="H751" s="16">
        <v>1.4116999999999999E-10</v>
      </c>
      <c r="I751" s="16">
        <v>3.6197E-12</v>
      </c>
      <c r="J751" s="16"/>
      <c r="K751" s="16">
        <v>7.4197999999999997E-5</v>
      </c>
      <c r="L751" s="7">
        <v>1.9025E-6</v>
      </c>
      <c r="M751" s="16"/>
      <c r="N751" s="7">
        <v>5.1527000000000002E-8</v>
      </c>
      <c r="O751" s="9">
        <v>1.3211999999999999E-9</v>
      </c>
      <c r="P751" s="15"/>
      <c r="Q751" s="10">
        <v>3.3302560000000002E-2</v>
      </c>
      <c r="R751" s="15">
        <v>8.5391000000000004E-4</v>
      </c>
      <c r="S751" s="15"/>
      <c r="T751" s="3" t="s">
        <v>15</v>
      </c>
      <c r="U751" s="15" t="s">
        <v>620</v>
      </c>
      <c r="V751" s="15" t="s">
        <v>79</v>
      </c>
    </row>
    <row r="752" spans="1:22">
      <c r="A752" s="14" t="s">
        <v>621</v>
      </c>
      <c r="B752" s="6">
        <v>2020</v>
      </c>
      <c r="C752" s="6">
        <v>6.0639999999999999E-3</v>
      </c>
      <c r="D752" s="6">
        <v>39</v>
      </c>
      <c r="E752" s="15"/>
      <c r="F752" s="7">
        <v>1.5548999999999999E-4</v>
      </c>
      <c r="G752" s="16"/>
      <c r="H752" s="16">
        <v>1.8609999999999999E-8</v>
      </c>
      <c r="I752" s="16">
        <v>4.7717000000000002E-10</v>
      </c>
      <c r="J752" s="16"/>
      <c r="K752" s="16">
        <v>9.7812799999999998E-3</v>
      </c>
      <c r="L752" s="7">
        <v>2.5080000000000002E-4</v>
      </c>
      <c r="M752" s="16"/>
      <c r="N752" s="7">
        <v>6.7926E-6</v>
      </c>
      <c r="O752" s="9">
        <v>1.7417E-7</v>
      </c>
      <c r="P752" s="15"/>
      <c r="Q752" s="10">
        <v>4.3901456200000002</v>
      </c>
      <c r="R752" s="15">
        <v>0.11256784</v>
      </c>
      <c r="S752" s="15"/>
      <c r="T752" s="3" t="s">
        <v>15</v>
      </c>
      <c r="U752" s="15" t="s">
        <v>620</v>
      </c>
      <c r="V752" s="15" t="s">
        <v>79</v>
      </c>
    </row>
    <row r="753" spans="1:22">
      <c r="A753" s="14" t="s">
        <v>621</v>
      </c>
      <c r="B753" s="6">
        <v>2022</v>
      </c>
      <c r="C753" s="6">
        <v>3.8700000000000002E-3</v>
      </c>
      <c r="D753" s="6">
        <v>39</v>
      </c>
      <c r="E753" s="15"/>
      <c r="F753" s="7">
        <v>9.9230999999999999E-5</v>
      </c>
      <c r="G753" s="16"/>
      <c r="H753" s="16">
        <v>1.1876999999999999E-8</v>
      </c>
      <c r="I753" s="16">
        <v>3.0452999999999998E-10</v>
      </c>
      <c r="J753" s="16"/>
      <c r="K753" s="16">
        <v>6.2423399999999999E-3</v>
      </c>
      <c r="L753" s="7">
        <v>1.6006000000000001E-4</v>
      </c>
      <c r="M753" s="16"/>
      <c r="N753" s="7">
        <v>4.335E-6</v>
      </c>
      <c r="O753" s="9">
        <v>1.1115E-7</v>
      </c>
      <c r="P753" s="15"/>
      <c r="Q753" s="10">
        <v>2.8017585</v>
      </c>
      <c r="R753" s="15">
        <v>7.1839959999999994E-2</v>
      </c>
      <c r="S753" s="15"/>
      <c r="T753" s="3" t="s">
        <v>15</v>
      </c>
      <c r="U753" s="15" t="s">
        <v>620</v>
      </c>
      <c r="V753" s="15" t="s">
        <v>79</v>
      </c>
    </row>
    <row r="754" spans="1:22">
      <c r="A754" s="14" t="s">
        <v>622</v>
      </c>
      <c r="B754" s="6">
        <v>2021</v>
      </c>
      <c r="C754" s="6">
        <v>6.8</v>
      </c>
      <c r="D754" s="6">
        <v>86</v>
      </c>
      <c r="E754" s="15"/>
      <c r="F754" s="7">
        <v>7.9069769999999998E-2</v>
      </c>
      <c r="G754" s="16"/>
      <c r="H754" s="16">
        <v>2.0868000000000001E-5</v>
      </c>
      <c r="I754" s="16">
        <v>2.4265999999999998E-7</v>
      </c>
      <c r="J754" s="16"/>
      <c r="K754" s="16">
        <v>10.968448800000001</v>
      </c>
      <c r="L754" s="7">
        <v>0.12754009999999999</v>
      </c>
      <c r="M754" s="16"/>
      <c r="N754" s="7">
        <v>7.6169799999999998E-3</v>
      </c>
      <c r="O754" s="9">
        <v>8.8570000000000001E-5</v>
      </c>
      <c r="P754" s="15"/>
      <c r="Q754" s="10">
        <v>4922.9865099999997</v>
      </c>
      <c r="R754" s="15">
        <v>57.2440292</v>
      </c>
      <c r="S754" s="15"/>
      <c r="T754" s="3" t="s">
        <v>15</v>
      </c>
      <c r="U754" s="15" t="s">
        <v>623</v>
      </c>
      <c r="V754" s="15" t="s">
        <v>79</v>
      </c>
    </row>
    <row r="755" spans="1:22">
      <c r="A755" s="14" t="s">
        <v>622</v>
      </c>
      <c r="B755" s="6">
        <v>2022</v>
      </c>
      <c r="C755" s="6">
        <v>5.69</v>
      </c>
      <c r="D755" s="6">
        <v>86</v>
      </c>
      <c r="E755" s="15"/>
      <c r="F755" s="7">
        <v>6.6162789999999999E-2</v>
      </c>
      <c r="G755" s="16"/>
      <c r="H755" s="16">
        <v>1.7462E-5</v>
      </c>
      <c r="I755" s="16">
        <v>2.0305000000000001E-7</v>
      </c>
      <c r="J755" s="16"/>
      <c r="K755" s="16">
        <v>9.17801081</v>
      </c>
      <c r="L755" s="7">
        <v>0.10672106000000001</v>
      </c>
      <c r="M755" s="16"/>
      <c r="N755" s="7">
        <v>6.37362E-3</v>
      </c>
      <c r="O755" s="9">
        <v>7.4111999999999998E-5</v>
      </c>
      <c r="P755" s="15"/>
      <c r="Q755" s="10">
        <v>4119.3813600000003</v>
      </c>
      <c r="R755" s="15">
        <v>47.899783200000002</v>
      </c>
      <c r="S755" s="15"/>
      <c r="T755" s="3" t="s">
        <v>15</v>
      </c>
      <c r="U755" s="15" t="s">
        <v>624</v>
      </c>
      <c r="V755" s="15" t="s">
        <v>79</v>
      </c>
    </row>
    <row r="756" spans="1:22">
      <c r="A756" s="14" t="s">
        <v>625</v>
      </c>
      <c r="B756" s="6">
        <v>2017</v>
      </c>
      <c r="C756" s="6">
        <v>3.0800000000000001E-4</v>
      </c>
      <c r="D756" s="6">
        <v>1.3</v>
      </c>
      <c r="E756" s="15"/>
      <c r="F756" s="7">
        <v>2.3692E-4</v>
      </c>
      <c r="G756" s="16"/>
      <c r="H756" s="16">
        <v>9.4521999999999997E-10</v>
      </c>
      <c r="I756" s="16">
        <v>7.2709000000000002E-10</v>
      </c>
      <c r="J756" s="16"/>
      <c r="K756" s="16">
        <v>4.9680999999999998E-4</v>
      </c>
      <c r="L756" s="7">
        <v>3.8215999999999999E-4</v>
      </c>
      <c r="M756" s="16"/>
      <c r="N756" s="7">
        <v>3.4499999999999998E-7</v>
      </c>
      <c r="O756" s="9">
        <v>2.6539000000000002E-7</v>
      </c>
      <c r="P756" s="15"/>
      <c r="Q756" s="10">
        <v>0.22298233000000001</v>
      </c>
      <c r="R756" s="15">
        <v>0.17152487</v>
      </c>
      <c r="S756" s="15"/>
      <c r="T756" s="3" t="s">
        <v>15</v>
      </c>
      <c r="U756" s="15" t="s">
        <v>626</v>
      </c>
      <c r="V756" s="15" t="s">
        <v>79</v>
      </c>
    </row>
    <row r="757" spans="1:22">
      <c r="A757" s="14" t="s">
        <v>625</v>
      </c>
      <c r="B757" s="6">
        <v>2018</v>
      </c>
      <c r="C757" s="6">
        <v>5.5199999999999997E-4</v>
      </c>
      <c r="D757" s="6">
        <v>1.3</v>
      </c>
      <c r="E757" s="15"/>
      <c r="F757" s="7">
        <v>4.2462000000000001E-4</v>
      </c>
      <c r="G757" s="16"/>
      <c r="H757" s="16">
        <v>1.6939999999999999E-9</v>
      </c>
      <c r="I757" s="16">
        <v>1.3031E-9</v>
      </c>
      <c r="J757" s="16"/>
      <c r="K757" s="16">
        <v>8.9037999999999997E-4</v>
      </c>
      <c r="L757" s="7">
        <v>6.8490999999999995E-4</v>
      </c>
      <c r="M757" s="16"/>
      <c r="N757" s="7">
        <v>6.1831999999999999E-7</v>
      </c>
      <c r="O757" s="9">
        <v>4.7562999999999998E-7</v>
      </c>
      <c r="P757" s="15"/>
      <c r="Q757" s="10">
        <v>0.39963067000000002</v>
      </c>
      <c r="R757" s="15">
        <v>0.30740821000000002</v>
      </c>
      <c r="S757" s="15"/>
      <c r="T757" s="3" t="s">
        <v>15</v>
      </c>
      <c r="U757" s="15" t="s">
        <v>626</v>
      </c>
      <c r="V757" s="15" t="s">
        <v>79</v>
      </c>
    </row>
    <row r="758" spans="1:22">
      <c r="A758" s="14" t="s">
        <v>625</v>
      </c>
      <c r="B758" s="6">
        <v>2019</v>
      </c>
      <c r="C758" s="6">
        <v>5.5199999999999997E-4</v>
      </c>
      <c r="D758" s="6">
        <v>1.3</v>
      </c>
      <c r="E758" s="15"/>
      <c r="F758" s="7">
        <v>4.2462000000000001E-4</v>
      </c>
      <c r="G758" s="16"/>
      <c r="H758" s="16">
        <v>1.6939999999999999E-9</v>
      </c>
      <c r="I758" s="16">
        <v>1.3031E-9</v>
      </c>
      <c r="J758" s="16"/>
      <c r="K758" s="16">
        <v>8.9037999999999997E-4</v>
      </c>
      <c r="L758" s="7">
        <v>6.8490999999999995E-4</v>
      </c>
      <c r="M758" s="16"/>
      <c r="N758" s="7">
        <v>6.1831999999999999E-7</v>
      </c>
      <c r="O758" s="9">
        <v>4.7562999999999998E-7</v>
      </c>
      <c r="P758" s="15"/>
      <c r="Q758" s="10">
        <v>0.39963067000000002</v>
      </c>
      <c r="R758" s="15">
        <v>0.30740821000000002</v>
      </c>
      <c r="S758" s="15"/>
      <c r="T758" s="3" t="s">
        <v>15</v>
      </c>
      <c r="U758" s="15" t="s">
        <v>626</v>
      </c>
      <c r="V758" s="15" t="s">
        <v>79</v>
      </c>
    </row>
    <row r="759" spans="1:22">
      <c r="A759" s="14" t="s">
        <v>627</v>
      </c>
      <c r="B759" s="6">
        <v>2019</v>
      </c>
      <c r="C759" s="6">
        <v>1</v>
      </c>
      <c r="D759" s="6">
        <v>23</v>
      </c>
      <c r="E759" s="15"/>
      <c r="F759" s="7">
        <v>4.3478259999999998E-2</v>
      </c>
      <c r="G759" s="16"/>
      <c r="H759" s="16">
        <v>3.0689E-6</v>
      </c>
      <c r="I759" s="16">
        <v>1.3343E-7</v>
      </c>
      <c r="J759" s="16"/>
      <c r="K759" s="16">
        <v>1.6130071699999999</v>
      </c>
      <c r="L759" s="7">
        <v>7.0130750000000006E-2</v>
      </c>
      <c r="M759" s="16"/>
      <c r="N759" s="7">
        <v>1.1201399999999999E-3</v>
      </c>
      <c r="O759" s="9">
        <v>4.8702000000000002E-5</v>
      </c>
      <c r="P759" s="15"/>
      <c r="Q759" s="10">
        <v>723.96860400000003</v>
      </c>
      <c r="R759" s="15">
        <v>31.476895800000001</v>
      </c>
      <c r="S759" s="15"/>
      <c r="T759" s="3" t="s">
        <v>15</v>
      </c>
      <c r="U759" s="15" t="s">
        <v>628</v>
      </c>
      <c r="V759" s="15" t="s">
        <v>79</v>
      </c>
    </row>
    <row r="760" spans="1:22">
      <c r="A760" s="14" t="s">
        <v>627</v>
      </c>
      <c r="B760" s="6">
        <v>2020</v>
      </c>
      <c r="C760" s="6">
        <v>1</v>
      </c>
      <c r="D760" s="6">
        <v>23</v>
      </c>
      <c r="E760" s="15"/>
      <c r="F760" s="7">
        <v>4.3478259999999998E-2</v>
      </c>
      <c r="G760" s="16"/>
      <c r="H760" s="16">
        <v>3.0689E-6</v>
      </c>
      <c r="I760" s="16">
        <v>1.3343E-7</v>
      </c>
      <c r="J760" s="16"/>
      <c r="K760" s="16">
        <v>1.6130071699999999</v>
      </c>
      <c r="L760" s="7">
        <v>7.0130750000000006E-2</v>
      </c>
      <c r="M760" s="16"/>
      <c r="N760" s="7">
        <v>1.1201399999999999E-3</v>
      </c>
      <c r="O760" s="9">
        <v>4.8702000000000002E-5</v>
      </c>
      <c r="P760" s="15"/>
      <c r="Q760" s="10">
        <v>723.96860400000003</v>
      </c>
      <c r="R760" s="15">
        <v>31.476895800000001</v>
      </c>
      <c r="S760" s="15"/>
      <c r="T760" s="3" t="s">
        <v>15</v>
      </c>
      <c r="U760" s="15" t="s">
        <v>628</v>
      </c>
      <c r="V760" s="15" t="s">
        <v>79</v>
      </c>
    </row>
    <row r="761" spans="1:22">
      <c r="A761" s="14" t="s">
        <v>627</v>
      </c>
      <c r="B761" s="6">
        <v>2021</v>
      </c>
      <c r="C761" s="6">
        <v>1</v>
      </c>
      <c r="D761" s="6">
        <v>23</v>
      </c>
      <c r="E761" s="15"/>
      <c r="F761" s="7">
        <v>4.3478259999999998E-2</v>
      </c>
      <c r="G761" s="16"/>
      <c r="H761" s="16">
        <v>3.0689E-6</v>
      </c>
      <c r="I761" s="16">
        <v>1.3343E-7</v>
      </c>
      <c r="J761" s="16"/>
      <c r="K761" s="16">
        <v>1.6130071699999999</v>
      </c>
      <c r="L761" s="7">
        <v>7.0130750000000006E-2</v>
      </c>
      <c r="M761" s="16"/>
      <c r="N761" s="7">
        <v>1.1201399999999999E-3</v>
      </c>
      <c r="O761" s="9">
        <v>4.8702000000000002E-5</v>
      </c>
      <c r="P761" s="15"/>
      <c r="Q761" s="10">
        <v>723.96860400000003</v>
      </c>
      <c r="R761" s="15">
        <v>31.476895800000001</v>
      </c>
      <c r="S761" s="15"/>
      <c r="T761" s="3" t="s">
        <v>15</v>
      </c>
      <c r="U761" s="15" t="s">
        <v>628</v>
      </c>
      <c r="V761" s="15" t="s">
        <v>79</v>
      </c>
    </row>
    <row r="762" spans="1:22">
      <c r="A762" s="14" t="s">
        <v>627</v>
      </c>
      <c r="B762" s="6">
        <v>2022</v>
      </c>
      <c r="C762" s="6">
        <v>1</v>
      </c>
      <c r="D762" s="6">
        <v>23</v>
      </c>
      <c r="E762" s="15"/>
      <c r="F762" s="7">
        <v>4.3478259999999998E-2</v>
      </c>
      <c r="G762" s="16"/>
      <c r="H762" s="16">
        <v>3.0689E-6</v>
      </c>
      <c r="I762" s="16">
        <v>1.3343E-7</v>
      </c>
      <c r="J762" s="16"/>
      <c r="K762" s="16">
        <v>1.6130071699999999</v>
      </c>
      <c r="L762" s="7">
        <v>7.0130750000000006E-2</v>
      </c>
      <c r="M762" s="16"/>
      <c r="N762" s="7">
        <v>1.1201399999999999E-3</v>
      </c>
      <c r="O762" s="9">
        <v>4.8702000000000002E-5</v>
      </c>
      <c r="P762" s="15"/>
      <c r="Q762" s="10">
        <v>723.96860400000003</v>
      </c>
      <c r="R762" s="15">
        <v>31.476895800000001</v>
      </c>
      <c r="S762" s="15"/>
      <c r="T762" s="3" t="s">
        <v>15</v>
      </c>
      <c r="U762" s="15" t="s">
        <v>628</v>
      </c>
      <c r="V762" s="15" t="s">
        <v>79</v>
      </c>
    </row>
    <row r="763" spans="1:22" ht="75">
      <c r="A763" s="14" t="s">
        <v>629</v>
      </c>
      <c r="B763" s="6">
        <v>2017</v>
      </c>
      <c r="C763" s="6">
        <v>0.48</v>
      </c>
      <c r="D763" s="6">
        <v>24</v>
      </c>
      <c r="E763" s="15"/>
      <c r="F763" s="7">
        <v>0.02</v>
      </c>
      <c r="G763" s="16"/>
      <c r="H763" s="16">
        <v>1.4730999999999999E-6</v>
      </c>
      <c r="I763" s="16">
        <v>6.1377999999999995E-8</v>
      </c>
      <c r="J763" s="16"/>
      <c r="K763" s="16">
        <v>0.77424344</v>
      </c>
      <c r="L763" s="7">
        <v>3.226014E-2</v>
      </c>
      <c r="M763" s="16"/>
      <c r="N763" s="7">
        <v>5.3766999999999997E-4</v>
      </c>
      <c r="O763" s="9">
        <v>2.2402999999999999E-5</v>
      </c>
      <c r="P763" s="15"/>
      <c r="Q763" s="10">
        <v>347.50493</v>
      </c>
      <c r="R763" s="15">
        <v>14.479372100000001</v>
      </c>
      <c r="S763" s="15"/>
      <c r="T763" s="3" t="s">
        <v>15</v>
      </c>
      <c r="U763" s="17" t="s">
        <v>630</v>
      </c>
      <c r="V763" s="15" t="s">
        <v>79</v>
      </c>
    </row>
    <row r="764" spans="1:22" ht="75">
      <c r="A764" s="14" t="s">
        <v>629</v>
      </c>
      <c r="B764" s="6">
        <v>2019</v>
      </c>
      <c r="C764" s="6">
        <v>0.48</v>
      </c>
      <c r="D764" s="6">
        <v>24</v>
      </c>
      <c r="E764" s="15"/>
      <c r="F764" s="7">
        <v>0.02</v>
      </c>
      <c r="G764" s="16"/>
      <c r="H764" s="16">
        <v>1.4730999999999999E-6</v>
      </c>
      <c r="I764" s="16">
        <v>6.1377999999999995E-8</v>
      </c>
      <c r="J764" s="16"/>
      <c r="K764" s="16">
        <v>0.77424344</v>
      </c>
      <c r="L764" s="7">
        <v>3.226014E-2</v>
      </c>
      <c r="M764" s="16"/>
      <c r="N764" s="7">
        <v>5.3766999999999997E-4</v>
      </c>
      <c r="O764" s="9">
        <v>2.2402999999999999E-5</v>
      </c>
      <c r="P764" s="15"/>
      <c r="Q764" s="10">
        <v>347.50493</v>
      </c>
      <c r="R764" s="15">
        <v>14.479372100000001</v>
      </c>
      <c r="S764" s="15"/>
      <c r="T764" s="3" t="s">
        <v>15</v>
      </c>
      <c r="U764" s="17" t="s">
        <v>630</v>
      </c>
      <c r="V764" s="15" t="s">
        <v>79</v>
      </c>
    </row>
    <row r="765" spans="1:22" ht="75">
      <c r="A765" s="14" t="s">
        <v>629</v>
      </c>
      <c r="B765" s="6">
        <v>2020</v>
      </c>
      <c r="C765" s="6">
        <v>0.48</v>
      </c>
      <c r="D765" s="6">
        <v>24</v>
      </c>
      <c r="E765" s="15"/>
      <c r="F765" s="7">
        <v>0.02</v>
      </c>
      <c r="G765" s="16"/>
      <c r="H765" s="16">
        <v>1.4730999999999999E-6</v>
      </c>
      <c r="I765" s="16">
        <v>6.1377999999999995E-8</v>
      </c>
      <c r="J765" s="16"/>
      <c r="K765" s="16">
        <v>0.77424344</v>
      </c>
      <c r="L765" s="7">
        <v>3.226014E-2</v>
      </c>
      <c r="M765" s="16"/>
      <c r="N765" s="7">
        <v>5.3766999999999997E-4</v>
      </c>
      <c r="O765" s="9">
        <v>2.2402999999999999E-5</v>
      </c>
      <c r="P765" s="15"/>
      <c r="Q765" s="10">
        <v>347.50493</v>
      </c>
      <c r="R765" s="15">
        <v>14.479372100000001</v>
      </c>
      <c r="S765" s="15"/>
      <c r="T765" s="3" t="s">
        <v>15</v>
      </c>
      <c r="U765" s="17" t="s">
        <v>630</v>
      </c>
      <c r="V765" s="15" t="s">
        <v>79</v>
      </c>
    </row>
    <row r="766" spans="1:22" ht="75">
      <c r="A766" s="14" t="s">
        <v>629</v>
      </c>
      <c r="B766" s="6">
        <v>2022</v>
      </c>
      <c r="C766" s="6">
        <v>0.32</v>
      </c>
      <c r="D766" s="6">
        <v>24</v>
      </c>
      <c r="E766" s="15"/>
      <c r="F766" s="7">
        <v>1.3333329999999999E-2</v>
      </c>
      <c r="G766" s="16"/>
      <c r="H766" s="16">
        <v>9.8203999999999992E-7</v>
      </c>
      <c r="I766" s="16">
        <v>4.0918000000000003E-8</v>
      </c>
      <c r="J766" s="16"/>
      <c r="K766" s="16">
        <v>0.51616229999999996</v>
      </c>
      <c r="L766" s="7">
        <v>2.150676E-2</v>
      </c>
      <c r="M766" s="16"/>
      <c r="N766" s="7">
        <v>3.5845000000000001E-4</v>
      </c>
      <c r="O766" s="9">
        <v>1.4935E-5</v>
      </c>
      <c r="P766" s="15"/>
      <c r="Q766" s="10">
        <v>231.66995299999999</v>
      </c>
      <c r="R766" s="15">
        <v>9.6529147200000001</v>
      </c>
      <c r="S766" s="15"/>
      <c r="T766" s="3" t="s">
        <v>15</v>
      </c>
      <c r="U766" s="17" t="s">
        <v>630</v>
      </c>
      <c r="V766" s="15" t="s">
        <v>79</v>
      </c>
    </row>
    <row r="767" spans="1:22">
      <c r="A767" s="14" t="s">
        <v>631</v>
      </c>
      <c r="B767" s="6">
        <v>2020</v>
      </c>
      <c r="C767" s="6">
        <v>0.5</v>
      </c>
      <c r="D767" s="6">
        <v>150</v>
      </c>
      <c r="E767" s="15"/>
      <c r="F767" s="7">
        <v>3.3333299999999998E-3</v>
      </c>
      <c r="G767" s="16"/>
      <c r="H767" s="16">
        <v>1.5344000000000001E-6</v>
      </c>
      <c r="I767" s="16">
        <v>1.023E-8</v>
      </c>
      <c r="J767" s="16"/>
      <c r="K767" s="16">
        <v>0.80650359000000005</v>
      </c>
      <c r="L767" s="7">
        <v>5.3766899999999999E-3</v>
      </c>
      <c r="M767" s="16"/>
      <c r="N767" s="7">
        <v>5.6006999999999997E-4</v>
      </c>
      <c r="O767" s="9">
        <v>3.7338000000000001E-6</v>
      </c>
      <c r="P767" s="15"/>
      <c r="Q767" s="10">
        <v>361.98430200000001</v>
      </c>
      <c r="R767" s="15">
        <v>2.41322868</v>
      </c>
      <c r="S767" s="15"/>
      <c r="T767" s="3" t="s">
        <v>15</v>
      </c>
      <c r="U767" s="15" t="s">
        <v>632</v>
      </c>
      <c r="V767" s="15" t="str">
        <f>VLOOKUP($A767, Assignments!$J:$K, 2, FALSE)</f>
        <v>Payman</v>
      </c>
    </row>
    <row r="768" spans="1:22">
      <c r="A768" s="14" t="s">
        <v>633</v>
      </c>
      <c r="B768" s="6">
        <v>2017</v>
      </c>
      <c r="C768" s="6">
        <v>0.35399999999999998</v>
      </c>
      <c r="D768" s="6">
        <v>31.9</v>
      </c>
      <c r="E768" s="15"/>
      <c r="F768" s="7">
        <v>1.109718E-2</v>
      </c>
      <c r="G768" s="16"/>
      <c r="H768" s="16">
        <v>1.0864000000000001E-6</v>
      </c>
      <c r="I768" s="16">
        <v>3.4055999999999997E-8</v>
      </c>
      <c r="J768" s="16"/>
      <c r="K768" s="16">
        <v>0.57100454</v>
      </c>
      <c r="L768" s="7">
        <v>1.7899829999999999E-2</v>
      </c>
      <c r="M768" s="16"/>
      <c r="N768" s="7">
        <v>3.9653000000000003E-4</v>
      </c>
      <c r="O768" s="9">
        <v>1.243E-5</v>
      </c>
      <c r="P768" s="15"/>
      <c r="Q768" s="10">
        <v>256.28488599999997</v>
      </c>
      <c r="R768" s="15">
        <v>8.0340089599999995</v>
      </c>
      <c r="S768" s="15"/>
      <c r="T768" s="3" t="s">
        <v>15</v>
      </c>
      <c r="U768" s="15" t="s">
        <v>634</v>
      </c>
      <c r="V768" s="15" t="s">
        <v>79</v>
      </c>
    </row>
    <row r="769" spans="1:22">
      <c r="A769" s="14" t="s">
        <v>633</v>
      </c>
      <c r="B769" s="6">
        <v>2018</v>
      </c>
      <c r="C769" s="6">
        <v>0.35399999999999998</v>
      </c>
      <c r="D769" s="6">
        <v>31.9</v>
      </c>
      <c r="E769" s="15"/>
      <c r="F769" s="7">
        <v>1.109718E-2</v>
      </c>
      <c r="G769" s="16"/>
      <c r="H769" s="16">
        <v>1.0864000000000001E-6</v>
      </c>
      <c r="I769" s="16">
        <v>3.4055999999999997E-8</v>
      </c>
      <c r="J769" s="16"/>
      <c r="K769" s="16">
        <v>0.57100454</v>
      </c>
      <c r="L769" s="7">
        <v>1.7899829999999999E-2</v>
      </c>
      <c r="M769" s="16"/>
      <c r="N769" s="7">
        <v>3.9653000000000003E-4</v>
      </c>
      <c r="O769" s="9">
        <v>1.243E-5</v>
      </c>
      <c r="P769" s="15"/>
      <c r="Q769" s="10">
        <v>256.28488599999997</v>
      </c>
      <c r="R769" s="15">
        <v>8.0340089599999995</v>
      </c>
      <c r="S769" s="15"/>
      <c r="T769" s="3" t="s">
        <v>15</v>
      </c>
      <c r="U769" s="15" t="s">
        <v>634</v>
      </c>
      <c r="V769" s="15" t="s">
        <v>79</v>
      </c>
    </row>
    <row r="770" spans="1:22" ht="60">
      <c r="A770" s="14" t="s">
        <v>635</v>
      </c>
      <c r="B770" s="6">
        <v>2017</v>
      </c>
      <c r="C770" s="6">
        <v>423000</v>
      </c>
      <c r="D770" s="6">
        <v>1.3</v>
      </c>
      <c r="E770" s="15"/>
      <c r="F770" s="7">
        <v>325384.61499999999</v>
      </c>
      <c r="G770" s="16"/>
      <c r="H770" s="16">
        <v>1.2981393299999999</v>
      </c>
      <c r="I770" s="16">
        <v>0.99856871999999997</v>
      </c>
      <c r="J770" s="16"/>
      <c r="K770" s="16">
        <v>682302.03399999999</v>
      </c>
      <c r="L770" s="7">
        <v>524847.71799999999</v>
      </c>
      <c r="M770" s="16"/>
      <c r="N770" s="7">
        <v>473.82085699999999</v>
      </c>
      <c r="O770" s="6">
        <v>364.47758199999998</v>
      </c>
      <c r="P770" s="15"/>
      <c r="Q770" s="10">
        <v>306238720</v>
      </c>
      <c r="R770" s="15">
        <v>235568246</v>
      </c>
      <c r="S770" s="15"/>
      <c r="T770" s="3" t="s">
        <v>328</v>
      </c>
      <c r="U770" s="17" t="s">
        <v>636</v>
      </c>
      <c r="V770" s="15" t="str">
        <f>VLOOKUP($A770, Assignments!$J:$K, 2, FALSE)</f>
        <v>Payman</v>
      </c>
    </row>
    <row r="771" spans="1:22" ht="30">
      <c r="A771" s="14" t="s">
        <v>637</v>
      </c>
      <c r="B771" s="6">
        <v>2017</v>
      </c>
      <c r="C771" s="6">
        <v>1.1969E-2</v>
      </c>
      <c r="D771" s="6">
        <v>0.5</v>
      </c>
      <c r="E771" s="15"/>
      <c r="F771" s="7">
        <v>2.3938000000000001E-2</v>
      </c>
      <c r="G771" s="16"/>
      <c r="H771" s="16">
        <v>3.6732000000000001E-8</v>
      </c>
      <c r="I771" s="16">
        <v>7.3463000000000001E-8</v>
      </c>
      <c r="J771" s="16"/>
      <c r="K771" s="16">
        <v>1.930608E-2</v>
      </c>
      <c r="L771" s="7">
        <v>3.8612170000000001E-2</v>
      </c>
      <c r="M771" s="16"/>
      <c r="N771" s="7">
        <v>1.3407000000000001E-5</v>
      </c>
      <c r="O771" s="9">
        <v>2.6814000000000001E-5</v>
      </c>
      <c r="P771" s="15"/>
      <c r="Q771" s="10">
        <v>8.6651802199999999</v>
      </c>
      <c r="R771" s="15">
        <v>17.3303604</v>
      </c>
      <c r="S771" s="15"/>
      <c r="T771" s="3" t="s">
        <v>15</v>
      </c>
      <c r="U771" s="17" t="s">
        <v>638</v>
      </c>
      <c r="V771" s="15" t="str">
        <f>VLOOKUP($A771, Assignments!$J:$K, 2, FALSE)</f>
        <v>Payman</v>
      </c>
    </row>
    <row r="772" spans="1:22" ht="30">
      <c r="A772" s="14" t="s">
        <v>637</v>
      </c>
      <c r="B772" s="6">
        <v>2018</v>
      </c>
      <c r="C772" s="6">
        <v>4.7569E-2</v>
      </c>
      <c r="D772" s="6">
        <v>0.5</v>
      </c>
      <c r="E772" s="15"/>
      <c r="F772" s="7">
        <v>9.5138E-2</v>
      </c>
      <c r="G772" s="16"/>
      <c r="H772" s="16">
        <v>1.4597999999999999E-7</v>
      </c>
      <c r="I772" s="16">
        <v>2.9196999999999999E-7</v>
      </c>
      <c r="J772" s="16"/>
      <c r="K772" s="16">
        <v>7.6729140000000001E-2</v>
      </c>
      <c r="L772" s="7">
        <v>0.15345828</v>
      </c>
      <c r="M772" s="16"/>
      <c r="N772" s="7">
        <v>5.3284E-5</v>
      </c>
      <c r="O772" s="6">
        <v>1.0657E-4</v>
      </c>
      <c r="P772" s="15"/>
      <c r="Q772" s="10">
        <v>34.4384625</v>
      </c>
      <c r="R772" s="15">
        <v>68.876925099999994</v>
      </c>
      <c r="S772" s="15"/>
      <c r="T772" s="3" t="s">
        <v>15</v>
      </c>
      <c r="U772" s="17" t="s">
        <v>638</v>
      </c>
      <c r="V772" s="15" t="str">
        <f>VLOOKUP($A772, Assignments!$J:$K, 2, FALSE)</f>
        <v>Payman</v>
      </c>
    </row>
    <row r="773" spans="1:22" ht="30">
      <c r="A773" s="14" t="s">
        <v>637</v>
      </c>
      <c r="B773" s="6">
        <v>2019</v>
      </c>
      <c r="C773" s="6">
        <v>4.8489999999999998E-2</v>
      </c>
      <c r="D773" s="6">
        <v>0.5</v>
      </c>
      <c r="E773" s="15"/>
      <c r="F773" s="7">
        <v>9.6979999999999997E-2</v>
      </c>
      <c r="G773" s="16"/>
      <c r="H773" s="16">
        <v>1.4880999999999999E-7</v>
      </c>
      <c r="I773" s="16">
        <v>2.9761999999999999E-7</v>
      </c>
      <c r="J773" s="16"/>
      <c r="K773" s="16">
        <v>7.8214720000000001E-2</v>
      </c>
      <c r="L773" s="7">
        <v>0.15642944</v>
      </c>
      <c r="M773" s="16"/>
      <c r="N773" s="7">
        <v>5.4316E-5</v>
      </c>
      <c r="O773" s="6">
        <v>1.0863E-4</v>
      </c>
      <c r="P773" s="15"/>
      <c r="Q773" s="10">
        <v>35.105237600000002</v>
      </c>
      <c r="R773" s="15">
        <v>70.210475200000005</v>
      </c>
      <c r="S773" s="15"/>
      <c r="T773" s="3" t="s">
        <v>15</v>
      </c>
      <c r="U773" s="17" t="s">
        <v>638</v>
      </c>
      <c r="V773" s="15" t="str">
        <f>VLOOKUP($A773, Assignments!$J:$K, 2, FALSE)</f>
        <v>Payman</v>
      </c>
    </row>
    <row r="774" spans="1:22">
      <c r="A774" s="14" t="s">
        <v>639</v>
      </c>
      <c r="B774" s="6">
        <v>2017</v>
      </c>
      <c r="C774" s="6">
        <v>9.2069999999999999E-3</v>
      </c>
      <c r="D774" s="6">
        <v>0.1</v>
      </c>
      <c r="E774" s="15"/>
      <c r="F774" s="7">
        <v>9.2069999999999999E-2</v>
      </c>
      <c r="G774" s="16"/>
      <c r="H774" s="16">
        <v>2.8255000000000001E-8</v>
      </c>
      <c r="I774" s="16">
        <v>2.8255E-7</v>
      </c>
      <c r="J774" s="16"/>
      <c r="K774" s="16">
        <v>1.485096E-2</v>
      </c>
      <c r="L774" s="7">
        <v>0.14850957000000001</v>
      </c>
      <c r="M774" s="16"/>
      <c r="N774" s="7">
        <v>1.0312999999999999E-5</v>
      </c>
      <c r="O774" s="6">
        <v>1.0313E-4</v>
      </c>
      <c r="P774" s="15"/>
      <c r="Q774" s="10">
        <v>6.6655789399999996</v>
      </c>
      <c r="R774" s="15">
        <v>66.655789400000003</v>
      </c>
      <c r="S774" s="15"/>
      <c r="T774" s="3" t="s">
        <v>15</v>
      </c>
      <c r="U774" s="15" t="s">
        <v>640</v>
      </c>
      <c r="V774" s="15" t="str">
        <f>VLOOKUP($A774, Assignments!$J:$K, 2, FALSE)</f>
        <v>Jacob</v>
      </c>
    </row>
    <row r="775" spans="1:22">
      <c r="A775" s="14" t="s">
        <v>639</v>
      </c>
      <c r="B775" s="6">
        <v>2018</v>
      </c>
      <c r="C775" s="6">
        <v>9.2069999999999999E-3</v>
      </c>
      <c r="D775" s="6">
        <v>0.1</v>
      </c>
      <c r="E775" s="15"/>
      <c r="F775" s="7">
        <v>9.2069999999999999E-2</v>
      </c>
      <c r="G775" s="16"/>
      <c r="H775" s="16">
        <v>2.8255000000000001E-8</v>
      </c>
      <c r="I775" s="16">
        <v>2.8255E-7</v>
      </c>
      <c r="J775" s="16"/>
      <c r="K775" s="16">
        <v>1.485096E-2</v>
      </c>
      <c r="L775" s="7">
        <v>0.14850957000000001</v>
      </c>
      <c r="M775" s="16"/>
      <c r="N775" s="7">
        <v>1.0312999999999999E-5</v>
      </c>
      <c r="O775" s="6">
        <v>1.0313E-4</v>
      </c>
      <c r="P775" s="15"/>
      <c r="Q775" s="10">
        <v>6.6655789399999996</v>
      </c>
      <c r="R775" s="15">
        <v>66.655789400000003</v>
      </c>
      <c r="S775" s="15"/>
      <c r="T775" s="3" t="s">
        <v>15</v>
      </c>
      <c r="U775" s="15"/>
      <c r="V775" s="15" t="str">
        <f>VLOOKUP($A775, Assignments!$J:$K, 2, FALSE)</f>
        <v>Jacob</v>
      </c>
    </row>
    <row r="776" spans="1:22">
      <c r="A776" s="14" t="s">
        <v>633</v>
      </c>
      <c r="B776" s="6">
        <v>2019</v>
      </c>
      <c r="C776" s="6">
        <v>3.5400000000000001E-2</v>
      </c>
      <c r="D776" s="6">
        <v>31.9</v>
      </c>
      <c r="E776" s="15"/>
      <c r="F776" s="7">
        <v>1.10972E-3</v>
      </c>
      <c r="G776" s="16"/>
      <c r="H776" s="16">
        <v>1.0864E-7</v>
      </c>
      <c r="I776" s="16">
        <v>3.4055999999999999E-9</v>
      </c>
      <c r="J776" s="16"/>
      <c r="K776" s="16">
        <v>5.7100449999999997E-2</v>
      </c>
      <c r="L776" s="7">
        <v>1.78998E-3</v>
      </c>
      <c r="M776" s="16"/>
      <c r="N776" s="7">
        <v>3.9653000000000001E-5</v>
      </c>
      <c r="O776" s="9">
        <v>1.243E-6</v>
      </c>
      <c r="P776" s="15"/>
      <c r="Q776" s="10">
        <v>25.628488600000001</v>
      </c>
      <c r="R776" s="15">
        <v>0.80340089999999997</v>
      </c>
      <c r="S776" s="15"/>
      <c r="T776" s="3" t="s">
        <v>641</v>
      </c>
      <c r="U776" s="15" t="s">
        <v>642</v>
      </c>
      <c r="V776" s="15" t="s">
        <v>79</v>
      </c>
    </row>
    <row r="777" spans="1:22">
      <c r="A777" s="14" t="s">
        <v>643</v>
      </c>
      <c r="B777" s="6">
        <v>2017</v>
      </c>
      <c r="C777" s="6">
        <v>55.54</v>
      </c>
      <c r="D777" s="6">
        <v>4900</v>
      </c>
      <c r="E777" s="15"/>
      <c r="F777" s="7">
        <v>1.133469E-2</v>
      </c>
      <c r="G777" s="16"/>
      <c r="H777" s="16">
        <v>1.7045E-4</v>
      </c>
      <c r="I777" s="16">
        <v>3.4784999999999997E-8</v>
      </c>
      <c r="J777" s="16"/>
      <c r="K777" s="16">
        <v>89.586418300000005</v>
      </c>
      <c r="L777" s="7">
        <v>1.8282940000000001E-2</v>
      </c>
      <c r="M777" s="16"/>
      <c r="N777" s="7">
        <v>6.2212789999999997E-2</v>
      </c>
      <c r="O777" s="9">
        <v>1.2696E-5</v>
      </c>
      <c r="P777" s="15"/>
      <c r="Q777" s="10">
        <v>40209.2163</v>
      </c>
      <c r="R777" s="15">
        <v>8.2059625100000009</v>
      </c>
      <c r="S777" s="15"/>
      <c r="T777" s="3" t="s">
        <v>15</v>
      </c>
      <c r="U777" s="15" t="s">
        <v>606</v>
      </c>
      <c r="V777" s="15" t="str">
        <f>VLOOKUP($A777, Assignments!$J:$K, 2, FALSE)</f>
        <v>Payman</v>
      </c>
    </row>
    <row r="778" spans="1:22">
      <c r="A778" s="14" t="s">
        <v>633</v>
      </c>
      <c r="B778" s="6">
        <v>2020</v>
      </c>
      <c r="C778" s="6">
        <v>1.1000000000000001</v>
      </c>
      <c r="D778" s="6">
        <v>31.9</v>
      </c>
      <c r="E778" s="15"/>
      <c r="F778" s="7">
        <v>3.4482760000000001E-2</v>
      </c>
      <c r="G778" s="16"/>
      <c r="H778" s="16">
        <v>3.3757999999999999E-6</v>
      </c>
      <c r="I778" s="16">
        <v>1.0582E-7</v>
      </c>
      <c r="J778" s="16"/>
      <c r="K778" s="16">
        <v>1.77430789</v>
      </c>
      <c r="L778" s="7">
        <v>5.5620940000000001E-2</v>
      </c>
      <c r="M778" s="16"/>
      <c r="N778" s="7">
        <v>1.2321599999999999E-3</v>
      </c>
      <c r="O778" s="9">
        <v>3.8625999999999999E-5</v>
      </c>
      <c r="P778" s="15"/>
      <c r="Q778" s="10">
        <v>796.36546499999997</v>
      </c>
      <c r="R778" s="15">
        <v>24.964434600000001</v>
      </c>
      <c r="S778" s="15"/>
      <c r="T778" s="3" t="s">
        <v>15</v>
      </c>
      <c r="U778" s="15" t="s">
        <v>644</v>
      </c>
      <c r="V778" s="15" t="s">
        <v>79</v>
      </c>
    </row>
    <row r="779" spans="1:22">
      <c r="A779" s="14" t="s">
        <v>645</v>
      </c>
      <c r="B779" s="6">
        <v>2022</v>
      </c>
      <c r="C779" s="6">
        <v>1.2</v>
      </c>
      <c r="D779" s="6">
        <v>25</v>
      </c>
      <c r="E779" s="15"/>
      <c r="F779" s="7">
        <v>4.8000000000000001E-2</v>
      </c>
      <c r="G779" s="16"/>
      <c r="H779" s="16">
        <v>3.6826999999999999E-6</v>
      </c>
      <c r="I779" s="16">
        <v>1.4730999999999999E-7</v>
      </c>
      <c r="J779" s="16"/>
      <c r="K779" s="16">
        <v>1.9356086100000001</v>
      </c>
      <c r="L779" s="7">
        <v>7.7424339999999994E-2</v>
      </c>
      <c r="M779" s="16"/>
      <c r="N779" s="7">
        <v>1.34417E-3</v>
      </c>
      <c r="O779" s="9">
        <v>5.3767000000000002E-5</v>
      </c>
      <c r="P779" s="15"/>
      <c r="Q779" s="10">
        <v>868.76232500000003</v>
      </c>
      <c r="R779" s="15">
        <v>34.750492999999999</v>
      </c>
      <c r="S779" s="15"/>
      <c r="T779" s="3" t="s">
        <v>15</v>
      </c>
      <c r="U779" s="15" t="s">
        <v>646</v>
      </c>
      <c r="V779" s="15" t="str">
        <f>VLOOKUP($A779, Assignments!$J:$K, 2, FALSE)</f>
        <v>Payman</v>
      </c>
    </row>
    <row r="780" spans="1:22">
      <c r="A780" s="14" t="s">
        <v>647</v>
      </c>
      <c r="B780" s="6">
        <v>2022</v>
      </c>
      <c r="C780" s="6">
        <v>1.87</v>
      </c>
      <c r="D780" s="6">
        <v>22.6</v>
      </c>
      <c r="E780" s="15"/>
      <c r="F780" s="7">
        <v>8.2743360000000002E-2</v>
      </c>
      <c r="G780" s="16"/>
      <c r="H780" s="16">
        <v>5.7388E-6</v>
      </c>
      <c r="I780" s="16">
        <v>2.5393E-7</v>
      </c>
      <c r="J780" s="16"/>
      <c r="K780" s="16">
        <v>3.01632341</v>
      </c>
      <c r="L780" s="7">
        <v>0.13346564</v>
      </c>
      <c r="M780" s="16"/>
      <c r="N780" s="7">
        <v>2.0946699999999999E-3</v>
      </c>
      <c r="O780" s="9">
        <v>9.2683999999999996E-5</v>
      </c>
      <c r="P780" s="15"/>
      <c r="Q780" s="10">
        <v>1353.8212900000001</v>
      </c>
      <c r="R780" s="15">
        <v>59.903596899999997</v>
      </c>
      <c r="S780" s="15"/>
      <c r="T780" s="3" t="s">
        <v>15</v>
      </c>
      <c r="U780" s="15" t="s">
        <v>648</v>
      </c>
      <c r="V780" s="15" t="str">
        <f>VLOOKUP($A780, Assignments!$J:$K, 2, FALSE)</f>
        <v>Payman</v>
      </c>
    </row>
    <row r="781" spans="1:22">
      <c r="A781" s="14" t="s">
        <v>649</v>
      </c>
      <c r="B781" s="6">
        <v>2017</v>
      </c>
      <c r="C781" s="6">
        <v>2.41</v>
      </c>
      <c r="D781" s="6">
        <v>87.5</v>
      </c>
      <c r="E781" s="15"/>
      <c r="F781" s="7">
        <v>2.7542859999999999E-2</v>
      </c>
      <c r="G781" s="16"/>
      <c r="H781" s="16">
        <v>7.396E-6</v>
      </c>
      <c r="I781" s="16">
        <v>8.4525999999999999E-8</v>
      </c>
      <c r="J781" s="16"/>
      <c r="K781" s="16">
        <v>3.8873472800000002</v>
      </c>
      <c r="L781" s="7">
        <v>4.442683E-2</v>
      </c>
      <c r="M781" s="16"/>
      <c r="N781" s="7">
        <v>2.6995500000000002E-3</v>
      </c>
      <c r="O781" s="9">
        <v>3.0852000000000002E-5</v>
      </c>
      <c r="P781" s="15"/>
      <c r="Q781" s="10">
        <v>1744.7643399999999</v>
      </c>
      <c r="R781" s="15">
        <v>19.940163800000001</v>
      </c>
      <c r="S781" s="15"/>
      <c r="T781" s="3" t="s">
        <v>15</v>
      </c>
      <c r="U781" s="15" t="s">
        <v>650</v>
      </c>
      <c r="V781" s="15" t="str">
        <f>VLOOKUP($A781, Assignments!$J:$K, 2, FALSE)</f>
        <v>Jacob</v>
      </c>
    </row>
    <row r="782" spans="1:22">
      <c r="A782" s="14" t="s">
        <v>649</v>
      </c>
      <c r="B782" s="6">
        <v>2018</v>
      </c>
      <c r="C782" s="6">
        <v>0.03</v>
      </c>
      <c r="D782" s="6">
        <v>87.5</v>
      </c>
      <c r="E782" s="15"/>
      <c r="F782" s="7">
        <v>3.4286000000000001E-4</v>
      </c>
      <c r="G782" s="16"/>
      <c r="H782" s="16">
        <v>9.2067E-8</v>
      </c>
      <c r="I782" s="16">
        <v>1.0521999999999999E-9</v>
      </c>
      <c r="J782" s="16"/>
      <c r="K782" s="16">
        <v>4.8390219999999998E-2</v>
      </c>
      <c r="L782" s="7">
        <v>5.5303000000000004E-4</v>
      </c>
      <c r="M782" s="16"/>
      <c r="N782" s="7">
        <v>3.3603999999999999E-5</v>
      </c>
      <c r="O782" s="9">
        <v>3.8405E-7</v>
      </c>
      <c r="P782" s="15"/>
      <c r="Q782" s="10">
        <v>21.719058100000002</v>
      </c>
      <c r="R782" s="15">
        <v>0.24821781000000001</v>
      </c>
      <c r="S782" s="15"/>
      <c r="T782" s="3" t="s">
        <v>15</v>
      </c>
      <c r="U782" s="15"/>
      <c r="V782" s="15" t="str">
        <f>VLOOKUP($A782, Assignments!$J:$K, 2, FALSE)</f>
        <v>Jacob</v>
      </c>
    </row>
    <row r="783" spans="1:22">
      <c r="A783" s="14" t="s">
        <v>649</v>
      </c>
      <c r="B783" s="6">
        <v>2019</v>
      </c>
      <c r="C783" s="6">
        <v>3.55</v>
      </c>
      <c r="D783" s="6">
        <v>87.5</v>
      </c>
      <c r="E783" s="15"/>
      <c r="F783" s="7">
        <v>4.0571429999999999E-2</v>
      </c>
      <c r="G783" s="16"/>
      <c r="H783" s="16">
        <v>1.0895E-5</v>
      </c>
      <c r="I783" s="16">
        <v>1.2450999999999999E-7</v>
      </c>
      <c r="J783" s="16"/>
      <c r="K783" s="16">
        <v>5.7261754600000003</v>
      </c>
      <c r="L783" s="7">
        <v>6.5442009999999995E-2</v>
      </c>
      <c r="M783" s="16"/>
      <c r="N783" s="7">
        <v>3.9765099999999999E-3</v>
      </c>
      <c r="O783" s="9">
        <v>4.5445999999999998E-5</v>
      </c>
      <c r="P783" s="15"/>
      <c r="Q783" s="10">
        <v>2570.0885400000002</v>
      </c>
      <c r="R783" s="15">
        <v>29.3724405</v>
      </c>
      <c r="S783" s="15"/>
      <c r="T783" s="3" t="s">
        <v>15</v>
      </c>
      <c r="U783" s="15"/>
      <c r="V783" s="15" t="str">
        <f>VLOOKUP($A783, Assignments!$J:$K, 2, FALSE)</f>
        <v>Jacob</v>
      </c>
    </row>
    <row r="784" spans="1:22">
      <c r="A784" s="14" t="s">
        <v>649</v>
      </c>
      <c r="B784" s="6">
        <v>2020</v>
      </c>
      <c r="C784" s="6">
        <v>4.1500000000000004</v>
      </c>
      <c r="D784" s="6">
        <v>87.5</v>
      </c>
      <c r="E784" s="15"/>
      <c r="F784" s="7">
        <v>4.7428570000000003E-2</v>
      </c>
      <c r="G784" s="16"/>
      <c r="H784" s="16">
        <v>1.2736E-5</v>
      </c>
      <c r="I784" s="16">
        <v>1.4555E-7</v>
      </c>
      <c r="J784" s="16"/>
      <c r="K784" s="16">
        <v>6.6939797600000004</v>
      </c>
      <c r="L784" s="7">
        <v>7.6502630000000002E-2</v>
      </c>
      <c r="M784" s="16"/>
      <c r="N784" s="7">
        <v>4.6486000000000001E-3</v>
      </c>
      <c r="O784" s="9">
        <v>5.3127000000000001E-5</v>
      </c>
      <c r="P784" s="15"/>
      <c r="Q784" s="10">
        <v>3004.4697099999998</v>
      </c>
      <c r="R784" s="15">
        <v>34.336796700000001</v>
      </c>
      <c r="S784" s="15"/>
      <c r="T784" s="3" t="s">
        <v>15</v>
      </c>
      <c r="U784" s="15"/>
      <c r="V784" s="15" t="str">
        <f>VLOOKUP($A784, Assignments!$J:$K, 2, FALSE)</f>
        <v>Jacob</v>
      </c>
    </row>
    <row r="785" spans="1:22">
      <c r="A785" s="14" t="s">
        <v>649</v>
      </c>
      <c r="B785" s="6">
        <v>2021</v>
      </c>
      <c r="C785" s="6">
        <v>4.2300000000000004</v>
      </c>
      <c r="D785" s="6">
        <v>87.5</v>
      </c>
      <c r="E785" s="15"/>
      <c r="F785" s="7">
        <v>4.8342860000000001E-2</v>
      </c>
      <c r="G785" s="16"/>
      <c r="H785" s="16">
        <v>1.2981E-5</v>
      </c>
      <c r="I785" s="16">
        <v>1.4836000000000001E-7</v>
      </c>
      <c r="J785" s="16"/>
      <c r="K785" s="16">
        <v>6.8230203400000002</v>
      </c>
      <c r="L785" s="7">
        <v>7.7977379999999999E-2</v>
      </c>
      <c r="M785" s="16"/>
      <c r="N785" s="7">
        <v>4.7382099999999996E-3</v>
      </c>
      <c r="O785" s="9">
        <v>5.4150999999999997E-5</v>
      </c>
      <c r="P785" s="15"/>
      <c r="Q785" s="10">
        <v>3062.3872000000001</v>
      </c>
      <c r="R785" s="15">
        <v>34.998710799999998</v>
      </c>
      <c r="S785" s="15"/>
      <c r="T785" s="3" t="s">
        <v>15</v>
      </c>
      <c r="U785" s="15"/>
      <c r="V785" s="15" t="str">
        <f>VLOOKUP($A785, Assignments!$J:$K, 2, FALSE)</f>
        <v>Jacob</v>
      </c>
    </row>
    <row r="786" spans="1:22">
      <c r="A786" s="14" t="s">
        <v>649</v>
      </c>
      <c r="B786" s="6">
        <v>2022</v>
      </c>
      <c r="C786" s="6">
        <v>3.37</v>
      </c>
      <c r="D786" s="6">
        <v>87.5</v>
      </c>
      <c r="E786" s="15"/>
      <c r="F786" s="7">
        <v>3.851429E-2</v>
      </c>
      <c r="G786" s="16"/>
      <c r="H786" s="16">
        <v>1.0342E-5</v>
      </c>
      <c r="I786" s="16">
        <v>1.182E-7</v>
      </c>
      <c r="J786" s="16"/>
      <c r="K786" s="16">
        <v>5.4358341699999997</v>
      </c>
      <c r="L786" s="7">
        <v>6.2123820000000003E-2</v>
      </c>
      <c r="M786" s="16"/>
      <c r="N786" s="7">
        <v>3.77488E-3</v>
      </c>
      <c r="O786" s="9">
        <v>4.3142000000000001E-5</v>
      </c>
      <c r="P786" s="15"/>
      <c r="Q786" s="10">
        <v>2439.7741999999998</v>
      </c>
      <c r="R786" s="15">
        <v>27.883133699999998</v>
      </c>
      <c r="S786" s="15"/>
      <c r="T786" s="3" t="s">
        <v>15</v>
      </c>
      <c r="U786" s="15"/>
      <c r="V786" s="15" t="str">
        <f>VLOOKUP($A786, Assignments!$J:$K, 2, FALSE)</f>
        <v>Jacob</v>
      </c>
    </row>
    <row r="787" spans="1:22">
      <c r="A787" s="14" t="s">
        <v>651</v>
      </c>
      <c r="B787" s="6">
        <v>2019</v>
      </c>
      <c r="C787" s="6">
        <v>18.899999999999999</v>
      </c>
      <c r="D787" s="6">
        <v>341</v>
      </c>
      <c r="E787" s="15"/>
      <c r="F787" s="7">
        <v>5.5425219999999997E-2</v>
      </c>
      <c r="G787" s="16"/>
      <c r="H787" s="16">
        <v>5.8001999999999998E-5</v>
      </c>
      <c r="I787" s="16">
        <v>1.7009000000000001E-7</v>
      </c>
      <c r="J787" s="16"/>
      <c r="K787" s="16">
        <v>30.485835600000001</v>
      </c>
      <c r="L787" s="7">
        <v>8.940128E-2</v>
      </c>
      <c r="M787" s="16"/>
      <c r="N787" s="7">
        <v>2.1170720000000001E-2</v>
      </c>
      <c r="O787" s="9">
        <v>6.2083999999999997E-5</v>
      </c>
      <c r="P787" s="15"/>
      <c r="Q787" s="10">
        <v>13683.006600000001</v>
      </c>
      <c r="R787" s="15">
        <v>40.126119099999997</v>
      </c>
      <c r="S787" s="15"/>
      <c r="T787" s="3" t="s">
        <v>15</v>
      </c>
      <c r="U787" s="15" t="s">
        <v>123</v>
      </c>
      <c r="V787" s="15" t="s">
        <v>79</v>
      </c>
    </row>
    <row r="788" spans="1:22">
      <c r="A788" s="14" t="s">
        <v>651</v>
      </c>
      <c r="B788" s="6">
        <v>2020</v>
      </c>
      <c r="C788" s="6">
        <v>30.1</v>
      </c>
      <c r="D788" s="6">
        <v>341</v>
      </c>
      <c r="E788" s="15"/>
      <c r="F788" s="7">
        <v>8.8269790000000001E-2</v>
      </c>
      <c r="G788" s="16"/>
      <c r="H788" s="16">
        <v>9.2373999999999993E-5</v>
      </c>
      <c r="I788" s="16">
        <v>2.7089000000000001E-7</v>
      </c>
      <c r="J788" s="16"/>
      <c r="K788" s="16">
        <v>48.551515899999998</v>
      </c>
      <c r="L788" s="7">
        <v>0.14237981</v>
      </c>
      <c r="M788" s="16"/>
      <c r="N788" s="7">
        <v>3.3716330000000003E-2</v>
      </c>
      <c r="O788" s="9">
        <v>9.8875000000000005E-5</v>
      </c>
      <c r="P788" s="15"/>
      <c r="Q788" s="10">
        <v>21791.455000000002</v>
      </c>
      <c r="R788" s="15">
        <v>63.904560099999998</v>
      </c>
      <c r="S788" s="15"/>
      <c r="T788" s="3" t="s">
        <v>15</v>
      </c>
      <c r="U788" s="15" t="s">
        <v>123</v>
      </c>
      <c r="V788" s="15" t="s">
        <v>79</v>
      </c>
    </row>
    <row r="789" spans="1:22">
      <c r="A789" s="14" t="s">
        <v>652</v>
      </c>
      <c r="B789" s="6">
        <v>2022</v>
      </c>
      <c r="C789" s="6">
        <v>0.122756</v>
      </c>
      <c r="D789" s="6">
        <v>34</v>
      </c>
      <c r="E789" s="15"/>
      <c r="F789" s="7">
        <v>3.6104700000000002E-3</v>
      </c>
      <c r="G789" s="16"/>
      <c r="H789" s="16">
        <v>3.7672E-7</v>
      </c>
      <c r="I789" s="16">
        <v>1.1080000000000001E-8</v>
      </c>
      <c r="J789" s="16"/>
      <c r="K789" s="16">
        <v>0.19800630999999999</v>
      </c>
      <c r="L789" s="7">
        <v>5.8237100000000002E-3</v>
      </c>
      <c r="M789" s="16"/>
      <c r="N789" s="7">
        <v>1.3750000000000001E-4</v>
      </c>
      <c r="O789" s="9">
        <v>4.0442000000000002E-6</v>
      </c>
      <c r="P789" s="15"/>
      <c r="Q789" s="10">
        <v>88.871489999999994</v>
      </c>
      <c r="R789" s="15">
        <v>2.61386735</v>
      </c>
      <c r="S789" s="15"/>
      <c r="T789" s="3" t="s">
        <v>15</v>
      </c>
      <c r="U789" s="15" t="s">
        <v>612</v>
      </c>
      <c r="V789" s="15" t="s">
        <v>79</v>
      </c>
    </row>
    <row r="790" spans="1:22">
      <c r="A790" s="14" t="s">
        <v>653</v>
      </c>
      <c r="B790" s="6">
        <v>2017</v>
      </c>
      <c r="C790" s="6">
        <v>0.4</v>
      </c>
      <c r="D790" s="6">
        <v>106</v>
      </c>
      <c r="E790" s="15"/>
      <c r="F790" s="7">
        <v>3.7735799999999999E-3</v>
      </c>
      <c r="G790" s="16"/>
      <c r="H790" s="16">
        <v>1.2275999999999999E-6</v>
      </c>
      <c r="I790" s="16">
        <v>1.1581E-8</v>
      </c>
      <c r="J790" s="16"/>
      <c r="K790" s="16">
        <v>0.64520286999999998</v>
      </c>
      <c r="L790" s="7">
        <v>6.0868199999999997E-3</v>
      </c>
      <c r="M790" s="16"/>
      <c r="N790" s="7">
        <v>4.4806000000000002E-4</v>
      </c>
      <c r="O790" s="9">
        <v>4.2270000000000004E-6</v>
      </c>
      <c r="P790" s="15"/>
      <c r="Q790" s="10">
        <v>289.58744200000001</v>
      </c>
      <c r="R790" s="15">
        <v>2.731957</v>
      </c>
      <c r="S790" s="15"/>
      <c r="T790" s="3" t="s">
        <v>15</v>
      </c>
      <c r="U790" s="15" t="s">
        <v>654</v>
      </c>
      <c r="V790" s="15" t="s">
        <v>79</v>
      </c>
    </row>
    <row r="791" spans="1:22">
      <c r="A791" s="14" t="s">
        <v>655</v>
      </c>
      <c r="B791" s="6">
        <v>2017</v>
      </c>
      <c r="C791" s="6">
        <v>4.2964000000000002E-2</v>
      </c>
      <c r="D791" s="6">
        <v>0.7</v>
      </c>
      <c r="E791" s="15"/>
      <c r="F791" s="7">
        <v>6.1377139999999997E-2</v>
      </c>
      <c r="G791" s="16"/>
      <c r="H791" s="16">
        <v>1.3185000000000001E-7</v>
      </c>
      <c r="I791" s="16">
        <v>1.8836E-7</v>
      </c>
      <c r="J791" s="16"/>
      <c r="K791" s="16">
        <v>6.930124E-2</v>
      </c>
      <c r="L791" s="7">
        <v>9.9001770000000003E-2</v>
      </c>
      <c r="M791" s="16"/>
      <c r="N791" s="7">
        <v>4.8126E-5</v>
      </c>
      <c r="O791" s="9">
        <v>6.8751000000000006E-5</v>
      </c>
      <c r="P791" s="15"/>
      <c r="Q791" s="10">
        <v>31.1045871</v>
      </c>
      <c r="R791" s="15">
        <v>44.435124399999999</v>
      </c>
      <c r="S791" s="15"/>
      <c r="T791" s="3" t="s">
        <v>15</v>
      </c>
      <c r="U791" s="15" t="s">
        <v>499</v>
      </c>
      <c r="V791" s="15" t="str">
        <f>VLOOKUP($A791, Assignments!$J:$K, 2, FALSE)</f>
        <v>Payman</v>
      </c>
    </row>
    <row r="792" spans="1:22">
      <c r="A792" s="14" t="s">
        <v>655</v>
      </c>
      <c r="B792" s="6">
        <v>2018</v>
      </c>
      <c r="C792" s="6">
        <v>4.2964000000000002E-2</v>
      </c>
      <c r="D792" s="6">
        <v>0.7</v>
      </c>
      <c r="E792" s="15"/>
      <c r="F792" s="7">
        <v>6.1377139999999997E-2</v>
      </c>
      <c r="G792" s="16"/>
      <c r="H792" s="16">
        <v>1.3185000000000001E-7</v>
      </c>
      <c r="I792" s="16">
        <v>1.8836E-7</v>
      </c>
      <c r="J792" s="16"/>
      <c r="K792" s="16">
        <v>6.930124E-2</v>
      </c>
      <c r="L792" s="7">
        <v>9.9001770000000003E-2</v>
      </c>
      <c r="M792" s="16"/>
      <c r="N792" s="7">
        <v>4.8126E-5</v>
      </c>
      <c r="O792" s="9">
        <v>6.8751000000000006E-5</v>
      </c>
      <c r="P792" s="15"/>
      <c r="Q792" s="10">
        <v>31.1045871</v>
      </c>
      <c r="R792" s="15">
        <v>44.435124399999999</v>
      </c>
      <c r="S792" s="15"/>
      <c r="T792" s="3" t="s">
        <v>15</v>
      </c>
      <c r="U792" s="15" t="s">
        <v>499</v>
      </c>
      <c r="V792" s="15" t="str">
        <f>VLOOKUP($A792, Assignments!$J:$K, 2, FALSE)</f>
        <v>Payman</v>
      </c>
    </row>
    <row r="793" spans="1:22">
      <c r="A793" s="14" t="s">
        <v>655</v>
      </c>
      <c r="B793" s="6">
        <v>2019</v>
      </c>
      <c r="C793" s="6">
        <v>4.2964000000000002E-2</v>
      </c>
      <c r="D793" s="6">
        <v>0.7</v>
      </c>
      <c r="E793" s="15"/>
      <c r="F793" s="7">
        <v>6.1377139999999997E-2</v>
      </c>
      <c r="G793" s="16"/>
      <c r="H793" s="16">
        <v>1.3185000000000001E-7</v>
      </c>
      <c r="I793" s="16">
        <v>1.8836E-7</v>
      </c>
      <c r="J793" s="16"/>
      <c r="K793" s="16">
        <v>6.930124E-2</v>
      </c>
      <c r="L793" s="7">
        <v>9.9001770000000003E-2</v>
      </c>
      <c r="M793" s="16"/>
      <c r="N793" s="7">
        <v>4.8126E-5</v>
      </c>
      <c r="O793" s="9">
        <v>6.8751000000000006E-5</v>
      </c>
      <c r="P793" s="15"/>
      <c r="Q793" s="10">
        <v>31.1045871</v>
      </c>
      <c r="R793" s="15">
        <v>44.435124399999999</v>
      </c>
      <c r="S793" s="15"/>
      <c r="T793" s="3" t="s">
        <v>15</v>
      </c>
      <c r="U793" s="15" t="s">
        <v>499</v>
      </c>
      <c r="V793" s="15" t="str">
        <f>VLOOKUP($A793, Assignments!$J:$K, 2, FALSE)</f>
        <v>Payman</v>
      </c>
    </row>
    <row r="794" spans="1:22">
      <c r="A794" s="14" t="s">
        <v>653</v>
      </c>
      <c r="B794" s="6">
        <v>2018</v>
      </c>
      <c r="C794" s="6">
        <v>2.2599999999999998</v>
      </c>
      <c r="D794" s="6">
        <v>106</v>
      </c>
      <c r="E794" s="15"/>
      <c r="F794" s="7">
        <v>2.1320749999999999E-2</v>
      </c>
      <c r="G794" s="16"/>
      <c r="H794" s="16">
        <v>6.9357000000000004E-6</v>
      </c>
      <c r="I794" s="16">
        <v>6.5430999999999999E-8</v>
      </c>
      <c r="J794" s="16"/>
      <c r="K794" s="16">
        <v>3.6453962099999999</v>
      </c>
      <c r="L794" s="7">
        <v>3.4390530000000002E-2</v>
      </c>
      <c r="M794" s="16"/>
      <c r="N794" s="7">
        <v>2.5315300000000002E-3</v>
      </c>
      <c r="O794" s="9">
        <v>2.3881999999999999E-5</v>
      </c>
      <c r="P794" s="15"/>
      <c r="Q794" s="10">
        <v>1636.16905</v>
      </c>
      <c r="R794" s="15">
        <v>15.435556999999999</v>
      </c>
      <c r="S794" s="15"/>
      <c r="T794" s="3" t="s">
        <v>15</v>
      </c>
      <c r="U794" s="15" t="s">
        <v>656</v>
      </c>
      <c r="V794" s="15" t="s">
        <v>79</v>
      </c>
    </row>
    <row r="795" spans="1:22">
      <c r="A795" s="14" t="s">
        <v>653</v>
      </c>
      <c r="B795" s="6">
        <v>2020</v>
      </c>
      <c r="C795" s="6">
        <v>7.4</v>
      </c>
      <c r="D795" s="6">
        <v>106</v>
      </c>
      <c r="E795" s="15"/>
      <c r="F795" s="7">
        <v>6.9811319999999996E-2</v>
      </c>
      <c r="G795" s="16"/>
      <c r="H795" s="16">
        <v>2.2710000000000001E-5</v>
      </c>
      <c r="I795" s="16">
        <v>2.1423999999999999E-7</v>
      </c>
      <c r="J795" s="16"/>
      <c r="K795" s="16">
        <v>11.9362531</v>
      </c>
      <c r="L795" s="7">
        <v>0.11260616</v>
      </c>
      <c r="M795" s="16"/>
      <c r="N795" s="7">
        <v>8.2890599999999991E-3</v>
      </c>
      <c r="O795" s="9">
        <v>7.8199000000000001E-5</v>
      </c>
      <c r="P795" s="15"/>
      <c r="Q795" s="10">
        <v>5357.3676699999996</v>
      </c>
      <c r="R795" s="15">
        <v>50.541204399999998</v>
      </c>
      <c r="S795" s="15"/>
      <c r="T795" s="3" t="s">
        <v>15</v>
      </c>
      <c r="U795" s="15" t="s">
        <v>656</v>
      </c>
      <c r="V795" s="15" t="s">
        <v>79</v>
      </c>
    </row>
    <row r="796" spans="1:22">
      <c r="A796" s="14" t="s">
        <v>657</v>
      </c>
      <c r="B796" s="6">
        <v>2017</v>
      </c>
      <c r="C796" s="6">
        <v>3.2520000000000001E-3</v>
      </c>
      <c r="D796" s="6">
        <v>9</v>
      </c>
      <c r="E796" s="15"/>
      <c r="F796" s="7">
        <v>3.6132999999999998E-4</v>
      </c>
      <c r="G796" s="16"/>
      <c r="H796" s="16">
        <v>9.9800000000000007E-9</v>
      </c>
      <c r="I796" s="16">
        <v>1.1089E-9</v>
      </c>
      <c r="J796" s="16"/>
      <c r="K796" s="16">
        <v>5.2455000000000002E-3</v>
      </c>
      <c r="L796" s="7">
        <v>5.8283E-4</v>
      </c>
      <c r="M796" s="16"/>
      <c r="N796" s="7">
        <v>3.6426999999999999E-6</v>
      </c>
      <c r="O796" s="9">
        <v>4.0475000000000002E-7</v>
      </c>
      <c r="P796" s="15"/>
      <c r="Q796" s="10">
        <v>2.3543459000000002</v>
      </c>
      <c r="R796" s="15">
        <v>0.26159399</v>
      </c>
      <c r="S796" s="15"/>
      <c r="T796" s="12" t="s">
        <v>15</v>
      </c>
      <c r="U796" s="15" t="s">
        <v>658</v>
      </c>
      <c r="V796" s="15" t="str">
        <f>VLOOKUP($A796, Assignments!$J:$K, 2, FALSE)</f>
        <v>Jacob</v>
      </c>
    </row>
    <row r="797" spans="1:22">
      <c r="A797" s="14" t="s">
        <v>657</v>
      </c>
      <c r="B797" s="6">
        <v>2018</v>
      </c>
      <c r="C797" s="6">
        <v>3.2520000000000001E-3</v>
      </c>
      <c r="D797" s="6">
        <v>9</v>
      </c>
      <c r="E797" s="15"/>
      <c r="F797" s="7">
        <v>3.6132999999999998E-4</v>
      </c>
      <c r="G797" s="16"/>
      <c r="H797" s="16">
        <v>9.9800000000000007E-9</v>
      </c>
      <c r="I797" s="16">
        <v>1.1089E-9</v>
      </c>
      <c r="J797" s="16"/>
      <c r="K797" s="16">
        <v>5.2455000000000002E-3</v>
      </c>
      <c r="L797" s="7">
        <v>5.8283E-4</v>
      </c>
      <c r="M797" s="16"/>
      <c r="N797" s="7">
        <v>3.6426999999999999E-6</v>
      </c>
      <c r="O797" s="9">
        <v>4.0475000000000002E-7</v>
      </c>
      <c r="P797" s="15"/>
      <c r="Q797" s="10">
        <v>2.3543459000000002</v>
      </c>
      <c r="R797" s="15">
        <v>0.26159399</v>
      </c>
      <c r="S797" s="15"/>
      <c r="T797" s="12" t="s">
        <v>15</v>
      </c>
      <c r="U797" s="15" t="s">
        <v>659</v>
      </c>
      <c r="V797" s="15" t="str">
        <f>VLOOKUP($A797, Assignments!$J:$K, 2, FALSE)</f>
        <v>Jacob</v>
      </c>
    </row>
    <row r="798" spans="1:22">
      <c r="A798" s="14" t="s">
        <v>657</v>
      </c>
      <c r="B798" s="6">
        <v>2019</v>
      </c>
      <c r="C798" s="6">
        <v>3.2520000000000001E-3</v>
      </c>
      <c r="D798" s="6">
        <v>9</v>
      </c>
      <c r="E798" s="15"/>
      <c r="F798" s="7">
        <v>3.6132999999999998E-4</v>
      </c>
      <c r="G798" s="16"/>
      <c r="H798" s="16">
        <v>9.9800000000000007E-9</v>
      </c>
      <c r="I798" s="16">
        <v>1.1089E-9</v>
      </c>
      <c r="J798" s="16"/>
      <c r="K798" s="16">
        <v>5.2455000000000002E-3</v>
      </c>
      <c r="L798" s="7">
        <v>5.8283E-4</v>
      </c>
      <c r="M798" s="16"/>
      <c r="N798" s="7">
        <v>3.6426999999999999E-6</v>
      </c>
      <c r="O798" s="9">
        <v>4.0475000000000002E-7</v>
      </c>
      <c r="P798" s="15"/>
      <c r="Q798" s="10">
        <v>2.3543459000000002</v>
      </c>
      <c r="R798" s="15">
        <v>0.26159399</v>
      </c>
      <c r="S798" s="15"/>
      <c r="T798" s="12" t="s">
        <v>15</v>
      </c>
      <c r="U798" s="15"/>
      <c r="V798" s="15" t="str">
        <f>VLOOKUP($A798, Assignments!$J:$K, 2, FALSE)</f>
        <v>Jacob</v>
      </c>
    </row>
    <row r="799" spans="1:22">
      <c r="A799" s="14" t="s">
        <v>653</v>
      </c>
      <c r="B799" s="6">
        <v>2021</v>
      </c>
      <c r="C799" s="6">
        <v>0.3</v>
      </c>
      <c r="D799" s="6">
        <v>106</v>
      </c>
      <c r="E799" s="15"/>
      <c r="F799" s="7">
        <v>2.8301899999999998E-3</v>
      </c>
      <c r="G799" s="16"/>
      <c r="H799" s="16">
        <v>9.2067000000000005E-7</v>
      </c>
      <c r="I799" s="16">
        <v>8.6855000000000003E-9</v>
      </c>
      <c r="J799" s="16"/>
      <c r="K799" s="16">
        <v>0.48390214999999998</v>
      </c>
      <c r="L799" s="7">
        <v>4.5651099999999998E-3</v>
      </c>
      <c r="M799" s="16"/>
      <c r="N799" s="7">
        <v>3.3604000000000001E-4</v>
      </c>
      <c r="O799" s="9">
        <v>3.1702000000000002E-6</v>
      </c>
      <c r="P799" s="15"/>
      <c r="Q799" s="10">
        <v>217.19058100000001</v>
      </c>
      <c r="R799" s="15">
        <v>2.0489677500000001</v>
      </c>
      <c r="S799" s="15"/>
      <c r="T799" s="3" t="s">
        <v>15</v>
      </c>
      <c r="U799" s="15" t="s">
        <v>656</v>
      </c>
      <c r="V799" s="15" t="s">
        <v>79</v>
      </c>
    </row>
    <row r="800" spans="1:22">
      <c r="A800" s="14" t="s">
        <v>653</v>
      </c>
      <c r="B800" s="6">
        <v>2022</v>
      </c>
      <c r="C800" s="6">
        <v>2.59</v>
      </c>
      <c r="D800" s="6">
        <v>106</v>
      </c>
      <c r="E800" s="15"/>
      <c r="F800" s="7">
        <v>2.4433960000000001E-2</v>
      </c>
      <c r="G800" s="16"/>
      <c r="H800" s="16">
        <v>7.9484E-6</v>
      </c>
      <c r="I800" s="16">
        <v>7.4985000000000006E-8</v>
      </c>
      <c r="J800" s="16"/>
      <c r="K800" s="16">
        <v>4.1776885799999999</v>
      </c>
      <c r="L800" s="7">
        <v>3.9412160000000002E-2</v>
      </c>
      <c r="M800" s="16"/>
      <c r="N800" s="7">
        <v>2.9011699999999998E-3</v>
      </c>
      <c r="O800" s="9">
        <v>2.7370000000000001E-5</v>
      </c>
      <c r="P800" s="15"/>
      <c r="Q800" s="10">
        <v>1875.0786800000001</v>
      </c>
      <c r="R800" s="15">
        <v>17.689421599999999</v>
      </c>
      <c r="S800" s="15"/>
      <c r="T800" s="3" t="s">
        <v>15</v>
      </c>
      <c r="U800" s="15" t="s">
        <v>656</v>
      </c>
      <c r="V800" s="15" t="s">
        <v>79</v>
      </c>
    </row>
    <row r="801" spans="1:22">
      <c r="A801" s="14" t="s">
        <v>660</v>
      </c>
      <c r="B801" s="6">
        <v>2020</v>
      </c>
      <c r="C801" s="6">
        <v>19.48</v>
      </c>
      <c r="D801" s="6">
        <v>225</v>
      </c>
      <c r="E801" s="15"/>
      <c r="F801" s="7">
        <v>8.6577779999999993E-2</v>
      </c>
      <c r="G801" s="16"/>
      <c r="H801" s="16">
        <v>5.9781999999999998E-5</v>
      </c>
      <c r="I801" s="16">
        <v>2.657E-7</v>
      </c>
      <c r="J801" s="16"/>
      <c r="K801" s="16">
        <v>31.421379699999999</v>
      </c>
      <c r="L801" s="7">
        <v>0.13965058</v>
      </c>
      <c r="M801" s="16"/>
      <c r="N801" s="7">
        <v>2.18204E-2</v>
      </c>
      <c r="O801" s="9">
        <v>9.6979999999999996E-5</v>
      </c>
      <c r="P801" s="15"/>
      <c r="Q801" s="10">
        <v>14102.9084</v>
      </c>
      <c r="R801" s="15">
        <v>62.679592900000003</v>
      </c>
      <c r="S801" s="15"/>
      <c r="T801" s="3" t="s">
        <v>15</v>
      </c>
      <c r="U801" s="15" t="s">
        <v>661</v>
      </c>
      <c r="V801" s="15" t="s">
        <v>79</v>
      </c>
    </row>
    <row r="802" spans="1:22">
      <c r="A802" s="14" t="s">
        <v>662</v>
      </c>
      <c r="B802" s="6">
        <v>2019</v>
      </c>
      <c r="C802" s="6">
        <v>2.7</v>
      </c>
      <c r="D802" s="6">
        <v>54.5</v>
      </c>
      <c r="E802" s="15"/>
      <c r="F802" s="7">
        <v>4.954128E-2</v>
      </c>
      <c r="G802" s="16"/>
      <c r="H802" s="16">
        <v>8.2859999999999999E-6</v>
      </c>
      <c r="I802" s="16">
        <v>1.5204E-7</v>
      </c>
      <c r="J802" s="16"/>
      <c r="K802" s="16">
        <v>4.3551193599999998</v>
      </c>
      <c r="L802" s="7">
        <v>7.9910449999999994E-2</v>
      </c>
      <c r="M802" s="16"/>
      <c r="N802" s="7">
        <v>3.0243900000000001E-3</v>
      </c>
      <c r="O802" s="9">
        <v>5.5492999999999999E-5</v>
      </c>
      <c r="P802" s="15"/>
      <c r="Q802" s="10">
        <v>1954.71523</v>
      </c>
      <c r="R802" s="15">
        <v>35.866334500000001</v>
      </c>
      <c r="S802" s="15"/>
      <c r="T802" s="3" t="s">
        <v>15</v>
      </c>
      <c r="U802" s="15" t="s">
        <v>663</v>
      </c>
      <c r="V802" s="15" t="s">
        <v>79</v>
      </c>
    </row>
    <row r="803" spans="1:22">
      <c r="A803" s="14" t="s">
        <v>662</v>
      </c>
      <c r="B803" s="6">
        <v>2020</v>
      </c>
      <c r="C803" s="6">
        <v>1.97</v>
      </c>
      <c r="D803" s="6">
        <v>54.5</v>
      </c>
      <c r="E803" s="15"/>
      <c r="F803" s="7">
        <v>3.6146789999999998E-2</v>
      </c>
      <c r="G803" s="16"/>
      <c r="H803" s="16">
        <v>6.0457000000000004E-6</v>
      </c>
      <c r="I803" s="16">
        <v>1.1093E-7</v>
      </c>
      <c r="J803" s="16"/>
      <c r="K803" s="16">
        <v>3.1776241299999999</v>
      </c>
      <c r="L803" s="7">
        <v>5.8305030000000001E-2</v>
      </c>
      <c r="M803" s="16"/>
      <c r="N803" s="7">
        <v>2.2066799999999999E-3</v>
      </c>
      <c r="O803" s="9">
        <v>4.049E-5</v>
      </c>
      <c r="P803" s="15"/>
      <c r="Q803" s="10">
        <v>1426.2181499999999</v>
      </c>
      <c r="R803" s="15">
        <v>26.1691404</v>
      </c>
      <c r="S803" s="15"/>
      <c r="T803" s="3" t="s">
        <v>15</v>
      </c>
      <c r="U803" s="15" t="s">
        <v>663</v>
      </c>
      <c r="V803" s="15" t="s">
        <v>79</v>
      </c>
    </row>
    <row r="804" spans="1:22">
      <c r="A804" s="14" t="s">
        <v>664</v>
      </c>
      <c r="B804" s="6">
        <v>2020</v>
      </c>
      <c r="C804" s="6">
        <v>15.9</v>
      </c>
      <c r="D804" s="6">
        <v>282</v>
      </c>
      <c r="E804" s="15"/>
      <c r="F804" s="7">
        <v>5.6382979999999999E-2</v>
      </c>
      <c r="G804" s="16"/>
      <c r="H804" s="16">
        <v>4.8795000000000003E-5</v>
      </c>
      <c r="I804" s="16">
        <v>1.7303000000000001E-7</v>
      </c>
      <c r="J804" s="16"/>
      <c r="K804" s="16">
        <v>25.646813999999999</v>
      </c>
      <c r="L804" s="7">
        <v>9.0946150000000003E-2</v>
      </c>
      <c r="M804" s="16"/>
      <c r="N804" s="7">
        <v>1.7810289999999999E-2</v>
      </c>
      <c r="O804" s="9">
        <v>6.3157000000000005E-5</v>
      </c>
      <c r="P804" s="15"/>
      <c r="Q804" s="10">
        <v>11511.1008</v>
      </c>
      <c r="R804" s="15">
        <v>40.819506400000002</v>
      </c>
      <c r="S804" s="15"/>
      <c r="T804" s="3" t="s">
        <v>15</v>
      </c>
      <c r="U804" s="15" t="s">
        <v>665</v>
      </c>
      <c r="V804" s="15" t="str">
        <f>VLOOKUP($A804, Assignments!$J:$K, 2, FALSE)</f>
        <v>Payman</v>
      </c>
    </row>
    <row r="805" spans="1:22">
      <c r="A805" s="14" t="s">
        <v>664</v>
      </c>
      <c r="B805" s="6">
        <v>2021</v>
      </c>
      <c r="C805" s="6">
        <v>3.7</v>
      </c>
      <c r="D805" s="6">
        <v>282</v>
      </c>
      <c r="E805" s="15"/>
      <c r="F805" s="7">
        <v>1.312057E-2</v>
      </c>
      <c r="G805" s="16"/>
      <c r="H805" s="16">
        <v>1.1355000000000001E-5</v>
      </c>
      <c r="I805" s="16">
        <v>4.0265999999999998E-8</v>
      </c>
      <c r="J805" s="16"/>
      <c r="K805" s="16">
        <v>5.9681265400000001</v>
      </c>
      <c r="L805" s="7">
        <v>2.116357E-2</v>
      </c>
      <c r="M805" s="16"/>
      <c r="N805" s="7">
        <v>4.1445299999999996E-3</v>
      </c>
      <c r="O805" s="9">
        <v>1.4697E-5</v>
      </c>
      <c r="P805" s="15"/>
      <c r="Q805" s="10">
        <v>2678.6838400000001</v>
      </c>
      <c r="R805" s="15">
        <v>9.4988788500000005</v>
      </c>
      <c r="S805" s="15"/>
      <c r="T805" s="3" t="s">
        <v>15</v>
      </c>
      <c r="U805" s="15" t="s">
        <v>665</v>
      </c>
      <c r="V805" s="15" t="str">
        <f>VLOOKUP($A805, Assignments!$J:$K, 2, FALSE)</f>
        <v>Payman</v>
      </c>
    </row>
    <row r="806" spans="1:22">
      <c r="A806" s="14" t="s">
        <v>664</v>
      </c>
      <c r="B806" s="6">
        <v>2022</v>
      </c>
      <c r="C806" s="6">
        <v>12.3</v>
      </c>
      <c r="D806" s="6">
        <v>282</v>
      </c>
      <c r="E806" s="15"/>
      <c r="F806" s="7">
        <v>4.3617019999999999E-2</v>
      </c>
      <c r="G806" s="16"/>
      <c r="H806" s="16">
        <v>3.7747000000000003E-5</v>
      </c>
      <c r="I806" s="16">
        <v>1.3386000000000001E-7</v>
      </c>
      <c r="J806" s="16"/>
      <c r="K806" s="16">
        <v>19.839988200000001</v>
      </c>
      <c r="L806" s="7">
        <v>7.0354570000000005E-2</v>
      </c>
      <c r="M806" s="16"/>
      <c r="N806" s="7">
        <v>1.377777E-2</v>
      </c>
      <c r="O806" s="9">
        <v>4.8857000000000003E-5</v>
      </c>
      <c r="P806" s="15"/>
      <c r="Q806" s="10">
        <v>8904.8138299999991</v>
      </c>
      <c r="R806" s="15">
        <v>31.577354</v>
      </c>
      <c r="S806" s="15"/>
      <c r="T806" s="3" t="s">
        <v>15</v>
      </c>
      <c r="U806" s="15" t="s">
        <v>665</v>
      </c>
      <c r="V806" s="15" t="str">
        <f>VLOOKUP($A806, Assignments!$J:$K, 2, FALSE)</f>
        <v>Payman</v>
      </c>
    </row>
    <row r="807" spans="1:22">
      <c r="A807" s="14" t="s">
        <v>666</v>
      </c>
      <c r="B807" s="6">
        <v>2017</v>
      </c>
      <c r="C807" s="6">
        <v>1.92E-3</v>
      </c>
      <c r="D807" s="6">
        <v>0.3</v>
      </c>
      <c r="E807" s="15"/>
      <c r="F807" s="7">
        <v>6.4000000000000003E-3</v>
      </c>
      <c r="G807" s="16"/>
      <c r="H807" s="16">
        <v>5.8922999999999996E-9</v>
      </c>
      <c r="I807" s="16">
        <v>1.9641E-8</v>
      </c>
      <c r="J807" s="16"/>
      <c r="K807" s="16">
        <v>3.0969700000000001E-3</v>
      </c>
      <c r="L807" s="7">
        <v>1.0323250000000001E-2</v>
      </c>
      <c r="M807" s="16"/>
      <c r="N807" s="7">
        <v>2.1507E-6</v>
      </c>
      <c r="O807" s="9">
        <v>7.1689000000000001E-6</v>
      </c>
      <c r="P807" s="15"/>
      <c r="Q807" s="10">
        <v>1.39001972</v>
      </c>
      <c r="R807" s="15">
        <v>4.6333990700000003</v>
      </c>
      <c r="S807" s="15"/>
      <c r="T807" s="3" t="s">
        <v>15</v>
      </c>
      <c r="U807" s="15" t="s">
        <v>119</v>
      </c>
      <c r="V807" s="15" t="str">
        <f>VLOOKUP($A807, Assignments!$J:$K, 2, FALSE)</f>
        <v>Aakash</v>
      </c>
    </row>
    <row r="808" spans="1:22">
      <c r="A808" s="14" t="s">
        <v>666</v>
      </c>
      <c r="B808" s="6">
        <v>2019</v>
      </c>
      <c r="C808" s="6">
        <v>1.92E-3</v>
      </c>
      <c r="D808" s="6">
        <v>0.3</v>
      </c>
      <c r="E808" s="15"/>
      <c r="F808" s="7">
        <v>6.4000000000000003E-3</v>
      </c>
      <c r="G808" s="16"/>
      <c r="H808" s="16">
        <v>5.8922999999999996E-9</v>
      </c>
      <c r="I808" s="16">
        <v>1.9641E-8</v>
      </c>
      <c r="J808" s="16"/>
      <c r="K808" s="16">
        <v>3.0969700000000001E-3</v>
      </c>
      <c r="L808" s="7">
        <v>1.0323250000000001E-2</v>
      </c>
      <c r="M808" s="16"/>
      <c r="N808" s="7">
        <v>2.1507E-6</v>
      </c>
      <c r="O808" s="9">
        <v>7.1689000000000001E-6</v>
      </c>
      <c r="P808" s="15"/>
      <c r="Q808" s="10">
        <v>1.39001972</v>
      </c>
      <c r="R808" s="15">
        <v>4.6333990700000003</v>
      </c>
      <c r="S808" s="15"/>
      <c r="T808" s="3" t="s">
        <v>15</v>
      </c>
      <c r="U808" s="15" t="s">
        <v>119</v>
      </c>
      <c r="V808" s="15" t="str">
        <f>VLOOKUP($A808, Assignments!$J:$K, 2, FALSE)</f>
        <v>Aakash</v>
      </c>
    </row>
    <row r="809" spans="1:22" ht="45">
      <c r="A809" s="14" t="s">
        <v>667</v>
      </c>
      <c r="B809" s="6">
        <v>2019</v>
      </c>
      <c r="C809" s="6">
        <v>0.67</v>
      </c>
      <c r="D809" s="6">
        <v>8.6</v>
      </c>
      <c r="E809" s="15"/>
      <c r="F809" s="7">
        <v>7.7906980000000001E-2</v>
      </c>
      <c r="G809" s="16"/>
      <c r="H809" s="16">
        <v>2.0561999999999999E-6</v>
      </c>
      <c r="I809" s="16">
        <v>2.3909000000000001E-7</v>
      </c>
      <c r="J809" s="16"/>
      <c r="K809" s="16">
        <v>1.0807148099999999</v>
      </c>
      <c r="L809" s="7">
        <v>0.12566451000000001</v>
      </c>
      <c r="M809" s="16"/>
      <c r="N809" s="7">
        <v>7.5049999999999997E-4</v>
      </c>
      <c r="O809" s="9">
        <v>8.7267000000000003E-5</v>
      </c>
      <c r="P809" s="15"/>
      <c r="Q809" s="10">
        <v>485.058965</v>
      </c>
      <c r="R809" s="15">
        <v>56.402205199999997</v>
      </c>
      <c r="S809" s="15"/>
      <c r="T809" s="3" t="s">
        <v>15</v>
      </c>
      <c r="U809" s="17" t="s">
        <v>668</v>
      </c>
      <c r="V809" s="15" t="str">
        <f>VLOOKUP($A809, Assignments!$J:$K, 2, FALSE)</f>
        <v>Payman</v>
      </c>
    </row>
    <row r="810" spans="1:22">
      <c r="A810" s="14" t="s">
        <v>669</v>
      </c>
      <c r="B810" s="6">
        <v>2017</v>
      </c>
      <c r="C810" s="6">
        <v>2</v>
      </c>
      <c r="D810" s="6">
        <v>28</v>
      </c>
      <c r="E810" s="15"/>
      <c r="F810" s="7">
        <v>7.1428569999999997E-2</v>
      </c>
      <c r="G810" s="16"/>
      <c r="H810" s="16">
        <v>6.1377999999999999E-6</v>
      </c>
      <c r="I810" s="16">
        <v>2.1920999999999999E-7</v>
      </c>
      <c r="J810" s="16"/>
      <c r="K810" s="16">
        <v>3.2260143399999999</v>
      </c>
      <c r="L810" s="7">
        <v>0.11521480000000001</v>
      </c>
      <c r="M810" s="16"/>
      <c r="N810" s="7">
        <v>2.2402899999999998E-3</v>
      </c>
      <c r="O810" s="9">
        <v>8.0010000000000001E-5</v>
      </c>
      <c r="P810" s="15"/>
      <c r="Q810" s="10">
        <v>1447.9372100000001</v>
      </c>
      <c r="R810" s="15">
        <v>51.712043199999997</v>
      </c>
      <c r="S810" s="15"/>
      <c r="T810" s="3" t="s">
        <v>15</v>
      </c>
      <c r="U810" s="15" t="s">
        <v>119</v>
      </c>
      <c r="V810" s="15" t="str">
        <f>VLOOKUP($A810, Assignments!$J:$K, 2, FALSE)</f>
        <v>Aakash</v>
      </c>
    </row>
    <row r="811" spans="1:22">
      <c r="A811" s="14" t="s">
        <v>669</v>
      </c>
      <c r="B811" s="6">
        <v>2020</v>
      </c>
      <c r="C811" s="6">
        <v>2</v>
      </c>
      <c r="D811" s="6">
        <v>28</v>
      </c>
      <c r="E811" s="15"/>
      <c r="F811" s="7">
        <v>7.1428569999999997E-2</v>
      </c>
      <c r="G811" s="16"/>
      <c r="H811" s="16">
        <v>6.1377999999999999E-6</v>
      </c>
      <c r="I811" s="16">
        <v>2.1920999999999999E-7</v>
      </c>
      <c r="J811" s="16"/>
      <c r="K811" s="16">
        <v>3.2260143399999999</v>
      </c>
      <c r="L811" s="7">
        <v>0.11521480000000001</v>
      </c>
      <c r="M811" s="16"/>
      <c r="N811" s="7">
        <v>2.2402899999999998E-3</v>
      </c>
      <c r="O811" s="9">
        <v>8.0010000000000001E-5</v>
      </c>
      <c r="P811" s="15"/>
      <c r="Q811" s="10">
        <v>1447.9372100000001</v>
      </c>
      <c r="R811" s="15">
        <v>51.712043199999997</v>
      </c>
      <c r="S811" s="15"/>
      <c r="T811" s="3" t="s">
        <v>15</v>
      </c>
      <c r="U811" s="15" t="s">
        <v>119</v>
      </c>
      <c r="V811" s="15" t="str">
        <f>VLOOKUP($A811, Assignments!$J:$K, 2, FALSE)</f>
        <v>Aakash</v>
      </c>
    </row>
    <row r="812" spans="1:22">
      <c r="A812" s="14" t="s">
        <v>670</v>
      </c>
      <c r="B812" s="6">
        <v>2021</v>
      </c>
      <c r="C812" s="6">
        <v>0.30688799999999999</v>
      </c>
      <c r="D812" s="6">
        <v>20</v>
      </c>
      <c r="E812" s="15"/>
      <c r="F812" s="7">
        <v>1.5344399999999999E-2</v>
      </c>
      <c r="G812" s="16"/>
      <c r="H812" s="16">
        <v>9.4180000000000003E-7</v>
      </c>
      <c r="I812" s="16">
        <v>4.709E-8</v>
      </c>
      <c r="J812" s="16"/>
      <c r="K812" s="16">
        <v>0.49501254</v>
      </c>
      <c r="L812" s="7">
        <v>2.4750629999999999E-2</v>
      </c>
      <c r="M812" s="16"/>
      <c r="N812" s="7">
        <v>3.4375999999999997E-4</v>
      </c>
      <c r="O812" s="9">
        <v>1.7187999999999999E-5</v>
      </c>
      <c r="P812" s="15"/>
      <c r="Q812" s="10">
        <v>222.177277</v>
      </c>
      <c r="R812" s="15">
        <v>11.1088638</v>
      </c>
      <c r="S812" s="15"/>
      <c r="T812" s="3" t="s">
        <v>15</v>
      </c>
      <c r="U812" s="15" t="s">
        <v>671</v>
      </c>
      <c r="V812" s="15" t="s">
        <v>79</v>
      </c>
    </row>
    <row r="813" spans="1:22">
      <c r="A813" s="14" t="s">
        <v>672</v>
      </c>
      <c r="B813" s="6">
        <v>2018</v>
      </c>
      <c r="C813" s="6">
        <v>17</v>
      </c>
      <c r="D813" s="6">
        <v>173</v>
      </c>
      <c r="E813" s="15"/>
      <c r="F813" s="7">
        <v>9.8265900000000003E-2</v>
      </c>
      <c r="G813" s="16"/>
      <c r="H813" s="16">
        <v>5.2170999999999999E-5</v>
      </c>
      <c r="I813" s="16">
        <v>3.0157000000000002E-7</v>
      </c>
      <c r="J813" s="16"/>
      <c r="K813" s="16">
        <v>27.421121899999999</v>
      </c>
      <c r="L813" s="7">
        <v>0.15850359</v>
      </c>
      <c r="M813" s="16"/>
      <c r="N813" s="7">
        <v>1.9042449999999999E-2</v>
      </c>
      <c r="O813" s="6">
        <v>1.1006999999999999E-4</v>
      </c>
      <c r="P813" s="15"/>
      <c r="Q813" s="10">
        <v>12307.4663</v>
      </c>
      <c r="R813" s="15">
        <v>71.141423500000002</v>
      </c>
      <c r="S813" s="15"/>
      <c r="T813" s="3" t="s">
        <v>15</v>
      </c>
      <c r="U813" s="15" t="s">
        <v>673</v>
      </c>
      <c r="V813" s="15" t="s">
        <v>79</v>
      </c>
    </row>
    <row r="814" spans="1:22">
      <c r="A814" s="14" t="s">
        <v>674</v>
      </c>
      <c r="B814" s="6">
        <v>2017</v>
      </c>
      <c r="C814" s="6">
        <v>0.1</v>
      </c>
      <c r="D814" s="6">
        <v>17</v>
      </c>
      <c r="E814" s="15"/>
      <c r="F814" s="7">
        <v>5.8823499999999997E-3</v>
      </c>
      <c r="G814" s="16"/>
      <c r="H814" s="16">
        <v>3.0689000000000002E-7</v>
      </c>
      <c r="I814" s="16">
        <v>1.8051999999999998E-8</v>
      </c>
      <c r="J814" s="16"/>
      <c r="K814" s="16">
        <v>0.16130072000000001</v>
      </c>
      <c r="L814" s="7">
        <v>9.48828E-3</v>
      </c>
      <c r="M814" s="16"/>
      <c r="N814" s="7">
        <v>1.1201000000000001E-4</v>
      </c>
      <c r="O814" s="9">
        <v>6.5891000000000002E-6</v>
      </c>
      <c r="P814" s="15"/>
      <c r="Q814" s="10">
        <v>72.396860399999994</v>
      </c>
      <c r="R814" s="15">
        <v>4.2586388499999996</v>
      </c>
      <c r="S814" s="15"/>
      <c r="T814" s="3" t="s">
        <v>15</v>
      </c>
      <c r="U814" s="15" t="s">
        <v>119</v>
      </c>
      <c r="V814" s="15" t="str">
        <f>VLOOKUP($A814, Assignments!$J:$K, 2, FALSE)</f>
        <v>Aakash</v>
      </c>
    </row>
    <row r="815" spans="1:22">
      <c r="A815" s="14" t="s">
        <v>674</v>
      </c>
      <c r="B815" s="6">
        <v>2020</v>
      </c>
      <c r="C815" s="6">
        <v>0.81</v>
      </c>
      <c r="D815" s="6">
        <v>17</v>
      </c>
      <c r="E815" s="15"/>
      <c r="F815" s="7">
        <v>4.7647059999999998E-2</v>
      </c>
      <c r="G815" s="16"/>
      <c r="H815" s="16">
        <v>2.4858E-6</v>
      </c>
      <c r="I815" s="16">
        <v>1.4622E-7</v>
      </c>
      <c r="J815" s="16"/>
      <c r="K815" s="16">
        <v>1.30653581</v>
      </c>
      <c r="L815" s="7">
        <v>7.6855049999999994E-2</v>
      </c>
      <c r="M815" s="16"/>
      <c r="N815" s="7">
        <v>9.0731999999999998E-4</v>
      </c>
      <c r="O815" s="9">
        <v>5.3372000000000003E-5</v>
      </c>
      <c r="P815" s="15"/>
      <c r="Q815" s="10">
        <v>586.41456900000003</v>
      </c>
      <c r="R815" s="15">
        <v>34.4949747</v>
      </c>
      <c r="S815" s="15"/>
      <c r="T815" s="3" t="s">
        <v>15</v>
      </c>
      <c r="U815" s="15" t="s">
        <v>119</v>
      </c>
      <c r="V815" s="15" t="str">
        <f>VLOOKUP($A815, Assignments!$J:$K, 2, FALSE)</f>
        <v>Aakash</v>
      </c>
    </row>
    <row r="816" spans="1:22">
      <c r="A816" s="14" t="s">
        <v>675</v>
      </c>
      <c r="B816" s="6">
        <v>2021</v>
      </c>
      <c r="C816" s="6">
        <v>1.34</v>
      </c>
      <c r="D816" s="6">
        <v>38.299999999999997</v>
      </c>
      <c r="E816" s="15"/>
      <c r="F816" s="7">
        <v>3.4986950000000003E-2</v>
      </c>
      <c r="G816" s="16"/>
      <c r="H816" s="16">
        <v>4.1123000000000004E-6</v>
      </c>
      <c r="I816" s="16">
        <v>1.0737E-7</v>
      </c>
      <c r="J816" s="16"/>
      <c r="K816" s="16">
        <v>2.1614296099999999</v>
      </c>
      <c r="L816" s="7">
        <v>5.6434190000000002E-2</v>
      </c>
      <c r="M816" s="16"/>
      <c r="N816" s="7">
        <v>1.50099E-3</v>
      </c>
      <c r="O816" s="9">
        <v>3.9190000000000003E-5</v>
      </c>
      <c r="P816" s="15"/>
      <c r="Q816" s="10">
        <v>970.11793</v>
      </c>
      <c r="R816" s="15">
        <v>25.3294499</v>
      </c>
      <c r="S816" s="15"/>
      <c r="T816" s="3" t="s">
        <v>15</v>
      </c>
      <c r="U816" s="15" t="s">
        <v>676</v>
      </c>
      <c r="V816" s="15" t="str">
        <f>VLOOKUP($A816, Assignments!$J:$K, 2, FALSE)</f>
        <v>Jacob</v>
      </c>
    </row>
    <row r="817" spans="1:22">
      <c r="A817" s="14" t="s">
        <v>677</v>
      </c>
      <c r="B817" s="6">
        <v>2020</v>
      </c>
      <c r="C817" s="6">
        <v>2.2000000000000002</v>
      </c>
      <c r="D817" s="6">
        <v>96</v>
      </c>
      <c r="E817" s="15"/>
      <c r="F817" s="7">
        <v>2.291667E-2</v>
      </c>
      <c r="G817" s="16"/>
      <c r="H817" s="16">
        <v>6.7515999999999999E-6</v>
      </c>
      <c r="I817" s="16">
        <v>7.0328999999999994E-8</v>
      </c>
      <c r="J817" s="16"/>
      <c r="K817" s="16">
        <v>3.54861578</v>
      </c>
      <c r="L817" s="7">
        <v>3.6964749999999998E-2</v>
      </c>
      <c r="M817" s="16"/>
      <c r="N817" s="7">
        <v>2.4643199999999999E-3</v>
      </c>
      <c r="O817" s="9">
        <v>2.567E-5</v>
      </c>
      <c r="P817" s="15"/>
      <c r="Q817" s="10">
        <v>1592.7309299999999</v>
      </c>
      <c r="R817" s="15">
        <v>16.590947199999999</v>
      </c>
      <c r="S817" s="15"/>
      <c r="T817" s="3" t="s">
        <v>15</v>
      </c>
      <c r="U817" s="15" t="s">
        <v>119</v>
      </c>
      <c r="V817" s="15" t="str">
        <f>VLOOKUP($A817, Assignments!$J:$K, 2, FALSE)</f>
        <v>Aakash</v>
      </c>
    </row>
    <row r="818" spans="1:22">
      <c r="A818" s="14" t="s">
        <v>677</v>
      </c>
      <c r="B818" s="6">
        <v>2021</v>
      </c>
      <c r="C818" s="6">
        <v>5.39</v>
      </c>
      <c r="D818" s="6">
        <v>96</v>
      </c>
      <c r="E818" s="15"/>
      <c r="F818" s="7">
        <v>5.6145830000000001E-2</v>
      </c>
      <c r="G818" s="16"/>
      <c r="H818" s="16">
        <v>1.6541E-5</v>
      </c>
      <c r="I818" s="16">
        <v>1.7231000000000001E-7</v>
      </c>
      <c r="J818" s="16"/>
      <c r="K818" s="16">
        <v>8.6941086599999995</v>
      </c>
      <c r="L818" s="7">
        <v>9.0563630000000006E-2</v>
      </c>
      <c r="M818" s="16"/>
      <c r="N818" s="7">
        <v>6.0375799999999999E-3</v>
      </c>
      <c r="O818" s="9">
        <v>6.2891000000000005E-5</v>
      </c>
      <c r="P818" s="15"/>
      <c r="Q818" s="10">
        <v>3902.1907799999999</v>
      </c>
      <c r="R818" s="15">
        <v>40.647820600000003</v>
      </c>
      <c r="S818" s="15"/>
      <c r="T818" s="3" t="s">
        <v>15</v>
      </c>
      <c r="U818" s="15" t="s">
        <v>119</v>
      </c>
      <c r="V818" s="15" t="str">
        <f>VLOOKUP($A818, Assignments!$J:$K, 2, FALSE)</f>
        <v>Aakash</v>
      </c>
    </row>
    <row r="819" spans="1:22" ht="30">
      <c r="A819" s="14" t="s">
        <v>678</v>
      </c>
      <c r="B819" s="6">
        <v>2021</v>
      </c>
      <c r="C819" s="6">
        <v>11</v>
      </c>
      <c r="D819" s="6">
        <v>122</v>
      </c>
      <c r="E819" s="15"/>
      <c r="F819" s="7">
        <v>9.0163930000000003E-2</v>
      </c>
      <c r="G819" s="16"/>
      <c r="H819" s="16">
        <v>3.3757999999999998E-5</v>
      </c>
      <c r="I819" s="16">
        <v>2.7669999999999998E-7</v>
      </c>
      <c r="J819" s="16"/>
      <c r="K819" s="16">
        <v>17.7430789</v>
      </c>
      <c r="L819" s="7">
        <v>0.14543507</v>
      </c>
      <c r="M819" s="16"/>
      <c r="N819" s="7">
        <v>1.232158E-2</v>
      </c>
      <c r="O819" s="6">
        <v>1.01E-4</v>
      </c>
      <c r="P819" s="15"/>
      <c r="Q819" s="10">
        <v>7963.6546500000004</v>
      </c>
      <c r="R819" s="15">
        <v>65.275857799999997</v>
      </c>
      <c r="S819" s="15"/>
      <c r="T819" s="3" t="s">
        <v>15</v>
      </c>
      <c r="U819" s="17" t="s">
        <v>679</v>
      </c>
      <c r="V819" s="15" t="str">
        <f>VLOOKUP($A819, Assignments!$J:$K, 2, FALSE)</f>
        <v>Payman</v>
      </c>
    </row>
    <row r="820" spans="1:22" ht="45">
      <c r="A820" s="14" t="s">
        <v>680</v>
      </c>
      <c r="B820" s="6">
        <v>2018</v>
      </c>
      <c r="C820" s="6">
        <v>2</v>
      </c>
      <c r="D820" s="6">
        <v>415</v>
      </c>
      <c r="E820" s="15"/>
      <c r="F820" s="7">
        <v>4.8192799999999996E-3</v>
      </c>
      <c r="G820" s="16"/>
      <c r="H820" s="16">
        <v>6.1377999999999999E-6</v>
      </c>
      <c r="I820" s="16">
        <v>1.479E-8</v>
      </c>
      <c r="J820" s="16"/>
      <c r="K820" s="16">
        <v>3.2260143399999999</v>
      </c>
      <c r="L820" s="7">
        <v>7.7735299999999998E-3</v>
      </c>
      <c r="M820" s="16"/>
      <c r="N820" s="7">
        <v>2.2402899999999998E-3</v>
      </c>
      <c r="O820" s="9">
        <v>5.3982999999999996E-6</v>
      </c>
      <c r="P820" s="15"/>
      <c r="Q820" s="10">
        <v>1447.9372100000001</v>
      </c>
      <c r="R820" s="15">
        <v>3.48900532</v>
      </c>
      <c r="S820" s="15"/>
      <c r="T820" s="3" t="s">
        <v>15</v>
      </c>
      <c r="U820" s="17" t="s">
        <v>681</v>
      </c>
      <c r="V820" s="15" t="str">
        <f>VLOOKUP($A820, Assignments!$J:$K, 2, FALSE)</f>
        <v>Payman</v>
      </c>
    </row>
    <row r="821" spans="1:22">
      <c r="A821" s="14" t="s">
        <v>682</v>
      </c>
      <c r="B821" s="6">
        <v>2019</v>
      </c>
      <c r="C821" s="6">
        <v>3.0688E-2</v>
      </c>
      <c r="D821" s="6">
        <v>3.8</v>
      </c>
      <c r="E821" s="15"/>
      <c r="F821" s="7">
        <v>8.0757899999999994E-3</v>
      </c>
      <c r="G821" s="16"/>
      <c r="H821" s="16">
        <v>9.4177999999999998E-8</v>
      </c>
      <c r="I821" s="16">
        <v>2.4783999999999999E-8</v>
      </c>
      <c r="J821" s="16"/>
      <c r="K821" s="16">
        <v>4.9499960000000003E-2</v>
      </c>
      <c r="L821" s="7">
        <v>1.3026309999999999E-2</v>
      </c>
      <c r="M821" s="16"/>
      <c r="N821" s="7">
        <v>3.4375000000000002E-5</v>
      </c>
      <c r="O821" s="9">
        <v>9.0459999999999994E-6</v>
      </c>
      <c r="P821" s="15"/>
      <c r="Q821" s="10">
        <v>22.2171485</v>
      </c>
      <c r="R821" s="15">
        <v>5.8466180300000001</v>
      </c>
      <c r="S821" s="15"/>
      <c r="T821" s="3" t="s">
        <v>15</v>
      </c>
      <c r="U821" s="15" t="s">
        <v>683</v>
      </c>
      <c r="V821" s="15" t="str">
        <f>VLOOKUP($A821, Assignments!$J:$K, 2, FALSE)</f>
        <v>Jacob</v>
      </c>
    </row>
    <row r="822" spans="1:22">
      <c r="A822" s="14" t="s">
        <v>684</v>
      </c>
      <c r="B822" s="6">
        <v>2021</v>
      </c>
      <c r="C822" s="6">
        <v>6.2</v>
      </c>
      <c r="D822" s="6">
        <v>200</v>
      </c>
      <c r="E822" s="15"/>
      <c r="F822" s="7">
        <v>3.1E-2</v>
      </c>
      <c r="G822" s="16"/>
      <c r="H822" s="16">
        <v>1.9026999999999999E-5</v>
      </c>
      <c r="I822" s="16">
        <v>9.5135999999999999E-8</v>
      </c>
      <c r="J822" s="16"/>
      <c r="K822" s="16">
        <v>10.0006445</v>
      </c>
      <c r="L822" s="7">
        <v>5.0003220000000001E-2</v>
      </c>
      <c r="M822" s="16"/>
      <c r="N822" s="7">
        <v>6.9448899999999996E-3</v>
      </c>
      <c r="O822" s="9">
        <v>3.4724000000000002E-5</v>
      </c>
      <c r="P822" s="15"/>
      <c r="Q822" s="10">
        <v>4488.6053499999998</v>
      </c>
      <c r="R822" s="15">
        <v>22.443026700000001</v>
      </c>
      <c r="S822" s="15"/>
      <c r="T822" s="3" t="s">
        <v>15</v>
      </c>
      <c r="U822" s="15" t="s">
        <v>685</v>
      </c>
      <c r="V822" s="15" t="str">
        <f>VLOOKUP($A822, Assignments!$J:$K, 2, FALSE)</f>
        <v>Jacob</v>
      </c>
    </row>
    <row r="823" spans="1:22">
      <c r="A823" s="14" t="s">
        <v>672</v>
      </c>
      <c r="B823" s="6">
        <v>2021</v>
      </c>
      <c r="C823" s="6">
        <v>3.66</v>
      </c>
      <c r="D823" s="6">
        <v>173</v>
      </c>
      <c r="E823" s="15"/>
      <c r="F823" s="7">
        <v>2.1156069999999999E-2</v>
      </c>
      <c r="G823" s="16"/>
      <c r="H823" s="16">
        <v>1.1232E-5</v>
      </c>
      <c r="I823" s="16">
        <v>6.4925999999999995E-8</v>
      </c>
      <c r="J823" s="16"/>
      <c r="K823" s="16">
        <v>5.9036062500000002</v>
      </c>
      <c r="L823" s="7">
        <v>3.4124889999999998E-2</v>
      </c>
      <c r="M823" s="16"/>
      <c r="N823" s="7">
        <v>4.0997300000000002E-3</v>
      </c>
      <c r="O823" s="9">
        <v>2.3697999999999999E-5</v>
      </c>
      <c r="P823" s="15"/>
      <c r="Q823" s="10">
        <v>2649.7250899999999</v>
      </c>
      <c r="R823" s="15">
        <v>15.316330000000001</v>
      </c>
      <c r="S823" s="15"/>
      <c r="T823" s="3" t="s">
        <v>15</v>
      </c>
      <c r="U823" s="15" t="s">
        <v>686</v>
      </c>
      <c r="V823" s="15" t="s">
        <v>79</v>
      </c>
    </row>
    <row r="824" spans="1:22">
      <c r="A824" s="14" t="s">
        <v>687</v>
      </c>
      <c r="B824" s="6">
        <v>2017</v>
      </c>
      <c r="C824" s="6">
        <v>1.05</v>
      </c>
      <c r="D824" s="6">
        <v>23</v>
      </c>
      <c r="E824" s="15"/>
      <c r="F824" s="7">
        <v>4.5652169999999999E-2</v>
      </c>
      <c r="G824" s="16"/>
      <c r="H824" s="16">
        <v>3.2223E-6</v>
      </c>
      <c r="I824" s="16">
        <v>1.4009999999999999E-7</v>
      </c>
      <c r="J824" s="16"/>
      <c r="K824" s="16">
        <v>1.6936575300000001</v>
      </c>
      <c r="L824" s="7">
        <v>7.3637279999999999E-2</v>
      </c>
      <c r="M824" s="16"/>
      <c r="N824" s="7">
        <v>1.1761499999999999E-3</v>
      </c>
      <c r="O824" s="9">
        <v>5.1137000000000002E-5</v>
      </c>
      <c r="P824" s="15"/>
      <c r="Q824" s="10">
        <v>760.16703399999994</v>
      </c>
      <c r="R824" s="15">
        <v>33.050740599999997</v>
      </c>
      <c r="S824" s="15"/>
      <c r="T824" s="3" t="s">
        <v>15</v>
      </c>
      <c r="U824" s="15" t="s">
        <v>688</v>
      </c>
      <c r="V824" s="15" t="s">
        <v>79</v>
      </c>
    </row>
    <row r="825" spans="1:22">
      <c r="A825" s="14" t="s">
        <v>689</v>
      </c>
      <c r="B825" s="6">
        <v>2017</v>
      </c>
      <c r="C825" s="6">
        <v>12.859866</v>
      </c>
      <c r="D825" s="6">
        <v>245</v>
      </c>
      <c r="E825" s="15"/>
      <c r="F825" s="7">
        <v>5.2489250000000001E-2</v>
      </c>
      <c r="G825" s="16"/>
      <c r="H825" s="16">
        <v>3.9465000000000002E-5</v>
      </c>
      <c r="I825" s="16">
        <v>1.6108000000000001E-7</v>
      </c>
      <c r="J825" s="16"/>
      <c r="K825" s="16">
        <v>20.7430561</v>
      </c>
      <c r="L825" s="7">
        <v>8.4665539999999997E-2</v>
      </c>
      <c r="M825" s="16"/>
      <c r="N825" s="7">
        <v>1.44049E-2</v>
      </c>
      <c r="O825" s="9">
        <v>5.8795999999999997E-5</v>
      </c>
      <c r="P825" s="15"/>
      <c r="Q825" s="10">
        <v>9310.1392400000004</v>
      </c>
      <c r="R825" s="15">
        <v>38.000568299999998</v>
      </c>
      <c r="S825" s="15"/>
      <c r="T825" s="3" t="s">
        <v>15</v>
      </c>
      <c r="U825" s="15" t="s">
        <v>119</v>
      </c>
      <c r="V825" s="15" t="str">
        <f>VLOOKUP($A825, Assignments!$J:$K, 2, FALSE)</f>
        <v>Aakash</v>
      </c>
    </row>
    <row r="826" spans="1:22">
      <c r="A826" s="14" t="s">
        <v>689</v>
      </c>
      <c r="B826" s="6">
        <v>2018</v>
      </c>
      <c r="C826" s="6">
        <v>6.9811399999999999</v>
      </c>
      <c r="D826" s="6">
        <v>245</v>
      </c>
      <c r="E826" s="15"/>
      <c r="F826" s="7">
        <v>2.8494450000000001E-2</v>
      </c>
      <c r="G826" s="16"/>
      <c r="H826" s="16">
        <v>2.1424E-5</v>
      </c>
      <c r="I826" s="16">
        <v>8.7446000000000001E-8</v>
      </c>
      <c r="J826" s="16"/>
      <c r="K826" s="16">
        <v>11.2606289</v>
      </c>
      <c r="L826" s="7">
        <v>4.5961750000000003E-2</v>
      </c>
      <c r="M826" s="16"/>
      <c r="N826" s="7">
        <v>7.8198799999999995E-3</v>
      </c>
      <c r="O826" s="9">
        <v>3.1918000000000002E-5</v>
      </c>
      <c r="P826" s="15"/>
      <c r="Q826" s="10">
        <v>5054.1261800000002</v>
      </c>
      <c r="R826" s="15">
        <v>20.6290865</v>
      </c>
      <c r="S826" s="15"/>
      <c r="T826" s="3" t="s">
        <v>15</v>
      </c>
      <c r="U826" s="15" t="s">
        <v>119</v>
      </c>
      <c r="V826" s="15" t="str">
        <f>VLOOKUP($A826, Assignments!$J:$K, 2, FALSE)</f>
        <v>Aakash</v>
      </c>
    </row>
    <row r="827" spans="1:22">
      <c r="A827" s="14" t="s">
        <v>689</v>
      </c>
      <c r="B827" s="6">
        <v>2019</v>
      </c>
      <c r="C827" s="6">
        <v>3.17</v>
      </c>
      <c r="D827" s="6">
        <v>245</v>
      </c>
      <c r="E827" s="15"/>
      <c r="F827" s="7">
        <v>1.293878E-2</v>
      </c>
      <c r="G827" s="16"/>
      <c r="H827" s="16">
        <v>9.7283999999999999E-6</v>
      </c>
      <c r="I827" s="16">
        <v>3.9708000000000001E-8</v>
      </c>
      <c r="J827" s="16"/>
      <c r="K827" s="16">
        <v>5.1132327399999999</v>
      </c>
      <c r="L827" s="7">
        <v>2.0870340000000001E-2</v>
      </c>
      <c r="M827" s="16"/>
      <c r="N827" s="7">
        <v>3.5508599999999999E-3</v>
      </c>
      <c r="O827" s="9">
        <v>1.4493E-5</v>
      </c>
      <c r="P827" s="15"/>
      <c r="Q827" s="10">
        <v>2294.9804800000002</v>
      </c>
      <c r="R827" s="15">
        <v>9.3672672499999994</v>
      </c>
      <c r="S827" s="15"/>
      <c r="T827" s="3" t="s">
        <v>15</v>
      </c>
      <c r="U827" s="15" t="s">
        <v>119</v>
      </c>
      <c r="V827" s="15" t="str">
        <f>VLOOKUP($A827, Assignments!$J:$K, 2, FALSE)</f>
        <v>Aakash</v>
      </c>
    </row>
    <row r="828" spans="1:22">
      <c r="A828" s="14" t="s">
        <v>690</v>
      </c>
      <c r="B828" s="6">
        <v>2017</v>
      </c>
      <c r="C828" s="6">
        <v>2.4</v>
      </c>
      <c r="D828" s="6">
        <v>70</v>
      </c>
      <c r="E828" s="15"/>
      <c r="F828" s="7">
        <v>3.4285709999999997E-2</v>
      </c>
      <c r="G828" s="16"/>
      <c r="H828" s="16">
        <v>7.3652999999999996E-6</v>
      </c>
      <c r="I828" s="16">
        <v>1.0522E-7</v>
      </c>
      <c r="J828" s="16"/>
      <c r="K828" s="16">
        <v>3.8712172100000002</v>
      </c>
      <c r="L828" s="7">
        <v>5.5303100000000001E-2</v>
      </c>
      <c r="M828" s="16"/>
      <c r="N828" s="7">
        <v>2.6883499999999999E-3</v>
      </c>
      <c r="O828" s="9">
        <v>3.8405000000000002E-5</v>
      </c>
      <c r="P828" s="15"/>
      <c r="Q828" s="10">
        <v>1737.5246500000001</v>
      </c>
      <c r="R828" s="15">
        <v>24.821780700000001</v>
      </c>
      <c r="S828" s="15"/>
      <c r="T828" s="3" t="s">
        <v>15</v>
      </c>
      <c r="U828" s="15" t="s">
        <v>691</v>
      </c>
      <c r="V828" s="15" t="str">
        <f>VLOOKUP($A828, Assignments!$J:$K, 2, FALSE)</f>
        <v>Jacob</v>
      </c>
    </row>
    <row r="829" spans="1:22">
      <c r="A829" s="14" t="s">
        <v>690</v>
      </c>
      <c r="B829" s="6">
        <v>2018</v>
      </c>
      <c r="C829" s="6">
        <v>3</v>
      </c>
      <c r="D829" s="6">
        <v>70</v>
      </c>
      <c r="E829" s="15"/>
      <c r="F829" s="7">
        <v>4.2857140000000002E-2</v>
      </c>
      <c r="G829" s="16"/>
      <c r="H829" s="16">
        <v>9.2066999999999995E-6</v>
      </c>
      <c r="I829" s="16">
        <v>1.3152E-7</v>
      </c>
      <c r="J829" s="16"/>
      <c r="K829" s="16">
        <v>4.8390215200000002</v>
      </c>
      <c r="L829" s="7">
        <v>6.9128880000000004E-2</v>
      </c>
      <c r="M829" s="16"/>
      <c r="N829" s="7">
        <v>3.3604300000000002E-3</v>
      </c>
      <c r="O829" s="9">
        <v>4.8006000000000001E-5</v>
      </c>
      <c r="P829" s="15"/>
      <c r="Q829" s="10">
        <v>2171.9058100000002</v>
      </c>
      <c r="R829" s="15">
        <v>31.027225900000001</v>
      </c>
      <c r="S829" s="15"/>
      <c r="T829" s="3" t="s">
        <v>15</v>
      </c>
      <c r="U829" s="15"/>
      <c r="V829" s="15" t="str">
        <f>VLOOKUP($A829, Assignments!$J:$K, 2, FALSE)</f>
        <v>Jacob</v>
      </c>
    </row>
    <row r="830" spans="1:22">
      <c r="A830" s="14" t="s">
        <v>690</v>
      </c>
      <c r="B830" s="6">
        <v>2020</v>
      </c>
      <c r="C830" s="6">
        <v>2.0499999999999998</v>
      </c>
      <c r="D830" s="6">
        <v>70</v>
      </c>
      <c r="E830" s="15"/>
      <c r="F830" s="7">
        <v>2.928571E-2</v>
      </c>
      <c r="G830" s="16"/>
      <c r="H830" s="16">
        <v>6.2912E-6</v>
      </c>
      <c r="I830" s="16">
        <v>8.9875000000000002E-8</v>
      </c>
      <c r="J830" s="16"/>
      <c r="K830" s="16">
        <v>3.3066646999999998</v>
      </c>
      <c r="L830" s="7">
        <v>4.723807E-2</v>
      </c>
      <c r="M830" s="16"/>
      <c r="N830" s="7">
        <v>2.2962899999999999E-3</v>
      </c>
      <c r="O830" s="9">
        <v>3.2804E-5</v>
      </c>
      <c r="P830" s="15"/>
      <c r="Q830" s="10">
        <v>1484.13564</v>
      </c>
      <c r="R830" s="15">
        <v>21.201937699999998</v>
      </c>
      <c r="S830" s="15"/>
      <c r="T830" s="3" t="s">
        <v>15</v>
      </c>
      <c r="U830" s="15"/>
      <c r="V830" s="15" t="str">
        <f>VLOOKUP($A830, Assignments!$J:$K, 2, FALSE)</f>
        <v>Jacob</v>
      </c>
    </row>
    <row r="831" spans="1:22">
      <c r="A831" s="14" t="s">
        <v>690</v>
      </c>
      <c r="B831" s="6">
        <v>2022</v>
      </c>
      <c r="C831" s="6">
        <v>4.5999999999999996</v>
      </c>
      <c r="D831" s="6">
        <v>70</v>
      </c>
      <c r="E831" s="15"/>
      <c r="F831" s="7">
        <v>6.5714289999999995E-2</v>
      </c>
      <c r="G831" s="16"/>
      <c r="H831" s="16">
        <v>1.4117000000000001E-5</v>
      </c>
      <c r="I831" s="16">
        <v>2.0167000000000001E-7</v>
      </c>
      <c r="J831" s="16"/>
      <c r="K831" s="16">
        <v>7.4198329899999997</v>
      </c>
      <c r="L831" s="7">
        <v>0.10599761000000001</v>
      </c>
      <c r="M831" s="16"/>
      <c r="N831" s="7">
        <v>5.1526599999999999E-3</v>
      </c>
      <c r="O831" s="9">
        <v>7.3609000000000006E-5</v>
      </c>
      <c r="P831" s="15"/>
      <c r="Q831" s="10">
        <v>3330.25558</v>
      </c>
      <c r="R831" s="15">
        <v>47.575079700000003</v>
      </c>
      <c r="S831" s="15"/>
      <c r="T831" s="3" t="s">
        <v>15</v>
      </c>
      <c r="U831" s="15"/>
      <c r="V831" s="15" t="str">
        <f>VLOOKUP($A831, Assignments!$J:$K, 2, FALSE)</f>
        <v>Jacob</v>
      </c>
    </row>
    <row r="832" spans="1:22" ht="45">
      <c r="A832" s="14" t="s">
        <v>692</v>
      </c>
      <c r="B832" s="6">
        <v>2017</v>
      </c>
      <c r="C832" s="6">
        <v>5.3</v>
      </c>
      <c r="D832" s="6">
        <v>60</v>
      </c>
      <c r="E832" s="15"/>
      <c r="F832" s="7">
        <v>8.8333330000000002E-2</v>
      </c>
      <c r="G832" s="16"/>
      <c r="H832" s="16">
        <v>1.6265000000000001E-5</v>
      </c>
      <c r="I832" s="16">
        <v>2.7108999999999997E-7</v>
      </c>
      <c r="J832" s="16"/>
      <c r="K832" s="16">
        <v>8.5489380100000005</v>
      </c>
      <c r="L832" s="7">
        <v>0.14248230000000001</v>
      </c>
      <c r="M832" s="16"/>
      <c r="N832" s="7">
        <v>5.9367600000000001E-3</v>
      </c>
      <c r="O832" s="9">
        <v>9.8945999999999998E-5</v>
      </c>
      <c r="P832" s="15"/>
      <c r="Q832" s="10">
        <v>3837.0336000000002</v>
      </c>
      <c r="R832" s="15">
        <v>63.950560000000003</v>
      </c>
      <c r="S832" s="15"/>
      <c r="T832" s="4" t="s">
        <v>15</v>
      </c>
      <c r="U832" s="17" t="s">
        <v>693</v>
      </c>
      <c r="V832" s="15" t="str">
        <f>VLOOKUP($A832, Assignments!$J:$K, 2, FALSE)</f>
        <v>Payman</v>
      </c>
    </row>
    <row r="833" spans="1:22" ht="45">
      <c r="A833" s="14" t="s">
        <v>692</v>
      </c>
      <c r="B833" s="6">
        <v>2018</v>
      </c>
      <c r="C833" s="6">
        <v>3.5</v>
      </c>
      <c r="D833" s="6">
        <v>60</v>
      </c>
      <c r="E833" s="15"/>
      <c r="F833" s="7">
        <v>5.8333330000000003E-2</v>
      </c>
      <c r="G833" s="16"/>
      <c r="H833" s="16">
        <v>1.0740999999999999E-5</v>
      </c>
      <c r="I833" s="16">
        <v>1.7902E-7</v>
      </c>
      <c r="J833" s="16"/>
      <c r="K833" s="16">
        <v>5.6455251000000004</v>
      </c>
      <c r="L833" s="7">
        <v>9.4092090000000003E-2</v>
      </c>
      <c r="M833" s="16"/>
      <c r="N833" s="7">
        <v>3.9205000000000004E-3</v>
      </c>
      <c r="O833" s="9">
        <v>6.5341999999999999E-5</v>
      </c>
      <c r="P833" s="15"/>
      <c r="Q833" s="10">
        <v>2533.8901099999998</v>
      </c>
      <c r="R833" s="15">
        <v>42.231501899999998</v>
      </c>
      <c r="S833" s="15"/>
      <c r="T833" s="4" t="s">
        <v>15</v>
      </c>
      <c r="U833" s="17" t="s">
        <v>693</v>
      </c>
      <c r="V833" s="15" t="str">
        <f>VLOOKUP($A833, Assignments!$J:$K, 2, FALSE)</f>
        <v>Payman</v>
      </c>
    </row>
    <row r="834" spans="1:22" ht="45">
      <c r="A834" s="14" t="s">
        <v>692</v>
      </c>
      <c r="B834" s="6">
        <v>2020</v>
      </c>
      <c r="C834" s="6">
        <v>4.45</v>
      </c>
      <c r="D834" s="6">
        <v>60</v>
      </c>
      <c r="E834" s="15"/>
      <c r="F834" s="7">
        <v>7.4166670000000004E-2</v>
      </c>
      <c r="G834" s="16"/>
      <c r="H834" s="16">
        <v>1.3657E-5</v>
      </c>
      <c r="I834" s="16">
        <v>2.2761000000000001E-7</v>
      </c>
      <c r="J834" s="16"/>
      <c r="K834" s="16">
        <v>7.1778819199999999</v>
      </c>
      <c r="L834" s="7">
        <v>0.11963137</v>
      </c>
      <c r="M834" s="16"/>
      <c r="N834" s="7">
        <v>4.9846400000000003E-3</v>
      </c>
      <c r="O834" s="9">
        <v>8.3077000000000004E-5</v>
      </c>
      <c r="P834" s="15"/>
      <c r="Q834" s="10">
        <v>3221.6602899999998</v>
      </c>
      <c r="R834" s="15">
        <v>53.694338100000003</v>
      </c>
      <c r="S834" s="15"/>
      <c r="T834" s="4" t="s">
        <v>15</v>
      </c>
      <c r="U834" s="17" t="s">
        <v>693</v>
      </c>
      <c r="V834" s="15" t="str">
        <f>VLOOKUP($A834, Assignments!$J:$K, 2, FALSE)</f>
        <v>Payman</v>
      </c>
    </row>
    <row r="835" spans="1:22">
      <c r="A835" s="14" t="s">
        <v>687</v>
      </c>
      <c r="B835" s="6">
        <v>2018</v>
      </c>
      <c r="C835" s="6">
        <v>1.28</v>
      </c>
      <c r="D835" s="6">
        <v>23</v>
      </c>
      <c r="E835" s="15"/>
      <c r="F835" s="7">
        <v>5.5652170000000001E-2</v>
      </c>
      <c r="G835" s="16"/>
      <c r="H835" s="16">
        <v>3.9281999999999999E-6</v>
      </c>
      <c r="I835" s="16">
        <v>1.7079000000000001E-7</v>
      </c>
      <c r="J835" s="16"/>
      <c r="K835" s="16">
        <v>2.06464918</v>
      </c>
      <c r="L835" s="7">
        <v>8.9767360000000004E-2</v>
      </c>
      <c r="M835" s="16"/>
      <c r="N835" s="7">
        <v>1.43378E-3</v>
      </c>
      <c r="O835" s="9">
        <v>6.2337999999999998E-5</v>
      </c>
      <c r="P835" s="15"/>
      <c r="Q835" s="10">
        <v>926.67981299999997</v>
      </c>
      <c r="R835" s="15">
        <v>40.290426699999998</v>
      </c>
      <c r="S835" s="15"/>
      <c r="T835" s="3" t="s">
        <v>15</v>
      </c>
      <c r="U835" s="15" t="s">
        <v>688</v>
      </c>
      <c r="V835" s="15" t="s">
        <v>79</v>
      </c>
    </row>
    <row r="836" spans="1:22">
      <c r="A836" s="14" t="s">
        <v>687</v>
      </c>
      <c r="B836" s="6">
        <v>2019</v>
      </c>
      <c r="C836" s="6">
        <v>1.36</v>
      </c>
      <c r="D836" s="6">
        <v>23</v>
      </c>
      <c r="E836" s="15"/>
      <c r="F836" s="7">
        <v>5.9130429999999998E-2</v>
      </c>
      <c r="G836" s="16"/>
      <c r="H836" s="16">
        <v>4.1737000000000004E-6</v>
      </c>
      <c r="I836" s="16">
        <v>1.8146000000000001E-7</v>
      </c>
      <c r="J836" s="16"/>
      <c r="K836" s="16">
        <v>2.1936897499999999</v>
      </c>
      <c r="L836" s="7">
        <v>9.5377820000000002E-2</v>
      </c>
      <c r="M836" s="16"/>
      <c r="N836" s="7">
        <v>1.5234000000000001E-3</v>
      </c>
      <c r="O836" s="9">
        <v>6.6235000000000005E-5</v>
      </c>
      <c r="P836" s="15"/>
      <c r="Q836" s="10">
        <v>984.59730200000001</v>
      </c>
      <c r="R836" s="15">
        <v>42.808578300000001</v>
      </c>
      <c r="S836" s="15"/>
      <c r="T836" s="3" t="s">
        <v>15</v>
      </c>
      <c r="U836" s="15" t="s">
        <v>688</v>
      </c>
      <c r="V836" s="15" t="s">
        <v>79</v>
      </c>
    </row>
    <row r="837" spans="1:22">
      <c r="A837" s="14" t="s">
        <v>687</v>
      </c>
      <c r="B837" s="6">
        <v>2020</v>
      </c>
      <c r="C837" s="6">
        <v>0.05</v>
      </c>
      <c r="D837" s="6">
        <v>23</v>
      </c>
      <c r="E837" s="15"/>
      <c r="F837" s="7">
        <v>2.1739099999999998E-3</v>
      </c>
      <c r="G837" s="16"/>
      <c r="H837" s="16">
        <v>1.5344E-7</v>
      </c>
      <c r="I837" s="16">
        <v>6.6715000000000004E-9</v>
      </c>
      <c r="J837" s="16"/>
      <c r="K837" s="16">
        <v>8.0650360000000004E-2</v>
      </c>
      <c r="L837" s="7">
        <v>3.5065399999999998E-3</v>
      </c>
      <c r="M837" s="16"/>
      <c r="N837" s="7">
        <v>5.6007000000000001E-5</v>
      </c>
      <c r="O837" s="9">
        <v>2.4351000000000002E-6</v>
      </c>
      <c r="P837" s="15"/>
      <c r="Q837" s="10">
        <v>36.198430199999997</v>
      </c>
      <c r="R837" s="15">
        <v>1.5738447900000001</v>
      </c>
      <c r="S837" s="15"/>
      <c r="T837" s="3" t="s">
        <v>15</v>
      </c>
      <c r="U837" s="15" t="s">
        <v>694</v>
      </c>
      <c r="V837" s="15" t="s">
        <v>79</v>
      </c>
    </row>
    <row r="838" spans="1:22">
      <c r="A838" s="14" t="s">
        <v>687</v>
      </c>
      <c r="B838" s="6">
        <v>2021</v>
      </c>
      <c r="C838" s="6">
        <v>0.13</v>
      </c>
      <c r="D838" s="6">
        <v>23</v>
      </c>
      <c r="E838" s="15"/>
      <c r="F838" s="7">
        <v>5.6521699999999998E-3</v>
      </c>
      <c r="G838" s="16"/>
      <c r="H838" s="16">
        <v>3.9896000000000002E-7</v>
      </c>
      <c r="I838" s="16">
        <v>1.7345999999999999E-8</v>
      </c>
      <c r="J838" s="16"/>
      <c r="K838" s="16">
        <v>0.20969093</v>
      </c>
      <c r="L838" s="7">
        <v>9.1170000000000001E-3</v>
      </c>
      <c r="M838" s="16"/>
      <c r="N838" s="7">
        <v>1.4562000000000001E-4</v>
      </c>
      <c r="O838" s="9">
        <v>6.3311999999999996E-6</v>
      </c>
      <c r="P838" s="15"/>
      <c r="Q838" s="10">
        <v>94.115918500000006</v>
      </c>
      <c r="R838" s="15">
        <v>4.0919964599999998</v>
      </c>
      <c r="S838" s="15"/>
      <c r="T838" s="3" t="s">
        <v>15</v>
      </c>
      <c r="U838" s="15" t="s">
        <v>695</v>
      </c>
      <c r="V838" s="15" t="s">
        <v>79</v>
      </c>
    </row>
    <row r="839" spans="1:22">
      <c r="A839" s="14" t="s">
        <v>696</v>
      </c>
      <c r="B839" s="6">
        <v>2017</v>
      </c>
      <c r="C839" s="6">
        <v>0.91</v>
      </c>
      <c r="D839" s="6">
        <v>60.7</v>
      </c>
      <c r="E839" s="15"/>
      <c r="F839" s="7">
        <v>1.499176E-2</v>
      </c>
      <c r="G839" s="16"/>
      <c r="H839" s="16">
        <v>2.7927E-6</v>
      </c>
      <c r="I839" s="16">
        <v>4.6007999999999997E-8</v>
      </c>
      <c r="J839" s="16"/>
      <c r="K839" s="16">
        <v>1.46783653</v>
      </c>
      <c r="L839" s="7">
        <v>2.418182E-2</v>
      </c>
      <c r="M839" s="16"/>
      <c r="N839" s="7">
        <v>1.0193299999999999E-3</v>
      </c>
      <c r="O839" s="9">
        <v>1.6793E-5</v>
      </c>
      <c r="P839" s="15"/>
      <c r="Q839" s="10">
        <v>658.81142999999997</v>
      </c>
      <c r="R839" s="15">
        <v>10.8535656</v>
      </c>
      <c r="S839" s="15"/>
      <c r="T839" s="3" t="s">
        <v>15</v>
      </c>
      <c r="U839" s="15" t="s">
        <v>697</v>
      </c>
      <c r="V839" s="15" t="s">
        <v>79</v>
      </c>
    </row>
    <row r="840" spans="1:22">
      <c r="A840" s="14" t="s">
        <v>696</v>
      </c>
      <c r="B840" s="6">
        <v>2018</v>
      </c>
      <c r="C840" s="6">
        <v>0.98</v>
      </c>
      <c r="D840" s="6">
        <v>60.7</v>
      </c>
      <c r="E840" s="15"/>
      <c r="F840" s="7">
        <v>1.614498E-2</v>
      </c>
      <c r="G840" s="16"/>
      <c r="H840" s="16">
        <v>3.0075E-6</v>
      </c>
      <c r="I840" s="16">
        <v>4.9547E-8</v>
      </c>
      <c r="J840" s="16"/>
      <c r="K840" s="16">
        <v>1.5807470299999999</v>
      </c>
      <c r="L840" s="7">
        <v>2.6041959999999999E-2</v>
      </c>
      <c r="M840" s="16"/>
      <c r="N840" s="7">
        <v>1.09774E-3</v>
      </c>
      <c r="O840" s="9">
        <v>1.8085E-5</v>
      </c>
      <c r="P840" s="15"/>
      <c r="Q840" s="10">
        <v>709.48923200000002</v>
      </c>
      <c r="R840" s="15">
        <v>11.6884552</v>
      </c>
      <c r="S840" s="15"/>
      <c r="T840" s="3" t="s">
        <v>15</v>
      </c>
      <c r="U840" s="15" t="s">
        <v>697</v>
      </c>
      <c r="V840" s="15" t="s">
        <v>79</v>
      </c>
    </row>
    <row r="841" spans="1:22">
      <c r="A841" s="14" t="s">
        <v>696</v>
      </c>
      <c r="B841" s="6">
        <v>2019</v>
      </c>
      <c r="C841" s="6">
        <v>1.02</v>
      </c>
      <c r="D841" s="6">
        <v>60.7</v>
      </c>
      <c r="E841" s="15"/>
      <c r="F841" s="7">
        <v>1.6803950000000002E-2</v>
      </c>
      <c r="G841" s="16"/>
      <c r="H841" s="16">
        <v>3.1302999999999999E-6</v>
      </c>
      <c r="I841" s="16">
        <v>5.1568999999999997E-8</v>
      </c>
      <c r="J841" s="16"/>
      <c r="K841" s="16">
        <v>1.6452673200000001</v>
      </c>
      <c r="L841" s="7">
        <v>2.7104900000000001E-2</v>
      </c>
      <c r="M841" s="16"/>
      <c r="N841" s="7">
        <v>1.14255E-3</v>
      </c>
      <c r="O841" s="9">
        <v>1.8822999999999999E-5</v>
      </c>
      <c r="P841" s="15"/>
      <c r="Q841" s="10">
        <v>738.44797600000004</v>
      </c>
      <c r="R841" s="15">
        <v>12.165535</v>
      </c>
      <c r="S841" s="15"/>
      <c r="T841" s="3" t="s">
        <v>15</v>
      </c>
      <c r="U841" s="15" t="s">
        <v>697</v>
      </c>
      <c r="V841" s="15" t="s">
        <v>79</v>
      </c>
    </row>
    <row r="842" spans="1:22">
      <c r="A842" s="14" t="s">
        <v>698</v>
      </c>
      <c r="B842" s="6">
        <v>2017</v>
      </c>
      <c r="C842" s="6">
        <v>7</v>
      </c>
      <c r="D842" s="6">
        <v>163</v>
      </c>
      <c r="E842" s="15"/>
      <c r="F842" s="7">
        <v>4.2944789999999997E-2</v>
      </c>
      <c r="G842" s="16"/>
      <c r="H842" s="16">
        <v>2.1481999999999999E-5</v>
      </c>
      <c r="I842" s="16">
        <v>1.3178999999999999E-7</v>
      </c>
      <c r="J842" s="16"/>
      <c r="K842" s="16">
        <v>11.291050200000001</v>
      </c>
      <c r="L842" s="7">
        <v>6.9270250000000005E-2</v>
      </c>
      <c r="M842" s="16"/>
      <c r="N842" s="7">
        <v>7.8410100000000007E-3</v>
      </c>
      <c r="O842" s="9">
        <v>4.8103999999999999E-5</v>
      </c>
      <c r="P842" s="15"/>
      <c r="Q842" s="10">
        <v>5067.7802300000003</v>
      </c>
      <c r="R842" s="15">
        <v>31.090676299999998</v>
      </c>
      <c r="S842" s="15"/>
      <c r="T842" s="3" t="s">
        <v>15</v>
      </c>
      <c r="U842" s="15" t="s">
        <v>699</v>
      </c>
      <c r="V842" s="15" t="str">
        <f>VLOOKUP($A842, Assignments!$J:$K, 2, FALSE)</f>
        <v>Jacob</v>
      </c>
    </row>
    <row r="843" spans="1:22">
      <c r="A843" s="14" t="s">
        <v>696</v>
      </c>
      <c r="B843" s="6">
        <v>2020</v>
      </c>
      <c r="C843" s="6">
        <v>2.1349999999999998</v>
      </c>
      <c r="D843" s="6">
        <v>60.7</v>
      </c>
      <c r="E843" s="15"/>
      <c r="F843" s="7">
        <v>3.517298E-2</v>
      </c>
      <c r="G843" s="16"/>
      <c r="H843" s="16">
        <v>6.5521000000000003E-6</v>
      </c>
      <c r="I843" s="16">
        <v>1.0794E-7</v>
      </c>
      <c r="J843" s="16"/>
      <c r="K843" s="16">
        <v>3.4437703100000001</v>
      </c>
      <c r="L843" s="7">
        <v>5.6734270000000003E-2</v>
      </c>
      <c r="M843" s="16"/>
      <c r="N843" s="7">
        <v>2.3915099999999999E-3</v>
      </c>
      <c r="O843" s="9">
        <v>3.9399E-5</v>
      </c>
      <c r="P843" s="15"/>
      <c r="Q843" s="10">
        <v>1545.6729700000001</v>
      </c>
      <c r="R843" s="15">
        <v>25.464134600000001</v>
      </c>
      <c r="S843" s="15"/>
      <c r="T843" s="3" t="s">
        <v>15</v>
      </c>
      <c r="U843" s="15" t="s">
        <v>697</v>
      </c>
      <c r="V843" s="15" t="s">
        <v>79</v>
      </c>
    </row>
    <row r="844" spans="1:22">
      <c r="A844" s="14" t="s">
        <v>696</v>
      </c>
      <c r="B844" s="6">
        <v>2021</v>
      </c>
      <c r="C844" s="6">
        <v>2.754</v>
      </c>
      <c r="D844" s="6">
        <v>60.7</v>
      </c>
      <c r="E844" s="15"/>
      <c r="F844" s="7">
        <v>4.5370679999999997E-2</v>
      </c>
      <c r="G844" s="16"/>
      <c r="H844" s="16">
        <v>8.4517000000000008E-6</v>
      </c>
      <c r="I844" s="16">
        <v>1.3923999999999999E-7</v>
      </c>
      <c r="J844" s="16"/>
      <c r="K844" s="16">
        <v>4.4422217499999999</v>
      </c>
      <c r="L844" s="7">
        <v>7.3183219999999993E-2</v>
      </c>
      <c r="M844" s="16"/>
      <c r="N844" s="7">
        <v>3.0848799999999999E-3</v>
      </c>
      <c r="O844" s="9">
        <v>5.0822000000000002E-5</v>
      </c>
      <c r="P844" s="15"/>
      <c r="Q844" s="10">
        <v>1993.80954</v>
      </c>
      <c r="R844" s="15">
        <v>32.8469446</v>
      </c>
      <c r="S844" s="15"/>
      <c r="T844" s="3" t="s">
        <v>15</v>
      </c>
      <c r="U844" s="15" t="s">
        <v>697</v>
      </c>
      <c r="V844" s="15" t="s">
        <v>79</v>
      </c>
    </row>
    <row r="845" spans="1:22">
      <c r="A845" s="14" t="s">
        <v>700</v>
      </c>
      <c r="B845" s="6">
        <v>2021</v>
      </c>
      <c r="C845" s="6">
        <v>0.9</v>
      </c>
      <c r="D845" s="6">
        <v>30</v>
      </c>
      <c r="E845" s="15"/>
      <c r="F845" s="7">
        <v>0.03</v>
      </c>
      <c r="G845" s="16"/>
      <c r="H845" s="16">
        <v>2.762E-6</v>
      </c>
      <c r="I845" s="16">
        <v>9.2067E-8</v>
      </c>
      <c r="J845" s="16"/>
      <c r="K845" s="16">
        <v>1.4517064500000001</v>
      </c>
      <c r="L845" s="7">
        <v>4.8390219999999998E-2</v>
      </c>
      <c r="M845" s="16"/>
      <c r="N845" s="7">
        <v>1.0081300000000001E-3</v>
      </c>
      <c r="O845" s="9">
        <v>3.3603999999999999E-5</v>
      </c>
      <c r="P845" s="15"/>
      <c r="Q845" s="10">
        <v>651.57174399999997</v>
      </c>
      <c r="R845" s="15">
        <v>21.719058100000002</v>
      </c>
      <c r="S845" s="15"/>
      <c r="T845" s="3" t="s">
        <v>15</v>
      </c>
      <c r="U845" s="15" t="s">
        <v>701</v>
      </c>
      <c r="V845" s="15" t="str">
        <f>VLOOKUP($A845, Assignments!$J:$K, 2, FALSE)</f>
        <v>Jacob</v>
      </c>
    </row>
    <row r="846" spans="1:22" ht="45">
      <c r="A846" s="14" t="s">
        <v>702</v>
      </c>
      <c r="B846" s="6">
        <v>2020</v>
      </c>
      <c r="C846" s="6">
        <v>50.1</v>
      </c>
      <c r="D846" s="6">
        <v>684</v>
      </c>
      <c r="E846" s="15"/>
      <c r="F846" s="7">
        <v>7.3245610000000003E-2</v>
      </c>
      <c r="G846" s="16"/>
      <c r="H846" s="16">
        <v>1.5375E-4</v>
      </c>
      <c r="I846" s="16">
        <v>2.2478000000000001E-7</v>
      </c>
      <c r="J846" s="16"/>
      <c r="K846" s="16">
        <v>80.811659300000002</v>
      </c>
      <c r="L846" s="7">
        <v>0.11814570000000001</v>
      </c>
      <c r="M846" s="16"/>
      <c r="N846" s="7">
        <v>5.6119210000000003E-2</v>
      </c>
      <c r="O846" s="9">
        <v>8.2045999999999993E-5</v>
      </c>
      <c r="P846" s="15"/>
      <c r="Q846" s="10">
        <v>36270.827100000002</v>
      </c>
      <c r="R846" s="15">
        <v>53.027524999999997</v>
      </c>
      <c r="S846" s="15"/>
      <c r="T846" s="3" t="s">
        <v>15</v>
      </c>
      <c r="U846" s="17" t="s">
        <v>703</v>
      </c>
      <c r="V846" s="15" t="str">
        <f>VLOOKUP($A846, Assignments!$J:$K, 2, FALSE)</f>
        <v>Payman</v>
      </c>
    </row>
    <row r="847" spans="1:22" ht="45">
      <c r="A847" s="14" t="s">
        <v>702</v>
      </c>
      <c r="B847" s="6">
        <v>2021</v>
      </c>
      <c r="C847" s="6">
        <v>10.9</v>
      </c>
      <c r="D847" s="6">
        <v>684</v>
      </c>
      <c r="E847" s="15"/>
      <c r="F847" s="7">
        <v>1.5935669999999999E-2</v>
      </c>
      <c r="G847" s="16"/>
      <c r="H847" s="16">
        <v>3.3451000000000002E-5</v>
      </c>
      <c r="I847" s="16">
        <v>4.8905E-8</v>
      </c>
      <c r="J847" s="16"/>
      <c r="K847" s="16">
        <v>17.581778199999999</v>
      </c>
      <c r="L847" s="7">
        <v>2.5704350000000001E-2</v>
      </c>
      <c r="M847" s="16"/>
      <c r="N847" s="7">
        <v>1.2209569999999999E-2</v>
      </c>
      <c r="O847" s="9">
        <v>1.785E-5</v>
      </c>
      <c r="P847" s="15"/>
      <c r="Q847" s="10">
        <v>7891.2577899999997</v>
      </c>
      <c r="R847" s="15">
        <v>11.536926599999999</v>
      </c>
      <c r="S847" s="15"/>
      <c r="T847" s="3" t="s">
        <v>15</v>
      </c>
      <c r="U847" s="17" t="s">
        <v>703</v>
      </c>
      <c r="V847" s="15" t="str">
        <f>VLOOKUP($A847, Assignments!$J:$K, 2, FALSE)</f>
        <v>Payman</v>
      </c>
    </row>
    <row r="848" spans="1:22">
      <c r="A848" s="14" t="s">
        <v>696</v>
      </c>
      <c r="B848" s="6">
        <v>2022</v>
      </c>
      <c r="C848" s="6">
        <v>2.0632130000000002</v>
      </c>
      <c r="D848" s="6">
        <v>60.7</v>
      </c>
      <c r="E848" s="15"/>
      <c r="F848" s="7">
        <v>3.3990329999999999E-2</v>
      </c>
      <c r="G848" s="16"/>
      <c r="H848" s="16">
        <v>6.3318000000000001E-6</v>
      </c>
      <c r="I848" s="16">
        <v>1.0431E-7</v>
      </c>
      <c r="J848" s="16"/>
      <c r="K848" s="16">
        <v>3.3279773700000002</v>
      </c>
      <c r="L848" s="7">
        <v>5.4826649999999998E-2</v>
      </c>
      <c r="M848" s="16"/>
      <c r="N848" s="7">
        <v>2.3111E-3</v>
      </c>
      <c r="O848" s="9">
        <v>3.8074000000000002E-5</v>
      </c>
      <c r="P848" s="15"/>
      <c r="Q848" s="10">
        <v>1493.70144</v>
      </c>
      <c r="R848" s="15">
        <v>24.607931399999998</v>
      </c>
      <c r="S848" s="15"/>
      <c r="T848" s="3" t="s">
        <v>15</v>
      </c>
      <c r="U848" s="15" t="s">
        <v>697</v>
      </c>
      <c r="V848" s="15" t="s">
        <v>79</v>
      </c>
    </row>
    <row r="849" spans="1:22">
      <c r="A849" s="14" t="s">
        <v>704</v>
      </c>
      <c r="B849" s="6">
        <v>2017</v>
      </c>
      <c r="C849" s="6">
        <v>5.5239999999999997E-2</v>
      </c>
      <c r="D849" s="6">
        <v>61</v>
      </c>
      <c r="E849" s="15"/>
      <c r="F849" s="7">
        <v>9.0556999999999996E-4</v>
      </c>
      <c r="G849" s="16"/>
      <c r="H849" s="16">
        <v>1.6953000000000001E-7</v>
      </c>
      <c r="I849" s="16">
        <v>2.7791000000000001E-9</v>
      </c>
      <c r="J849" s="16"/>
      <c r="K849" s="16">
        <v>8.9102520000000004E-2</v>
      </c>
      <c r="L849" s="7">
        <v>1.4607000000000001E-3</v>
      </c>
      <c r="M849" s="16"/>
      <c r="N849" s="7">
        <v>6.1877000000000004E-5</v>
      </c>
      <c r="O849" s="9">
        <v>1.0144E-6</v>
      </c>
      <c r="P849" s="15"/>
      <c r="Q849" s="10">
        <v>39.992025699999999</v>
      </c>
      <c r="R849" s="15">
        <v>0.65560697999999995</v>
      </c>
      <c r="S849" s="15"/>
      <c r="T849" s="3" t="s">
        <v>15</v>
      </c>
      <c r="U849" s="15" t="s">
        <v>705</v>
      </c>
      <c r="V849" s="15" t="s">
        <v>79</v>
      </c>
    </row>
    <row r="850" spans="1:22">
      <c r="A850" s="14" t="s">
        <v>704</v>
      </c>
      <c r="B850" s="6">
        <v>2018</v>
      </c>
      <c r="C850" s="6">
        <v>6.7516000000000007E-2</v>
      </c>
      <c r="D850" s="6">
        <v>61</v>
      </c>
      <c r="E850" s="15"/>
      <c r="F850" s="7">
        <v>1.1068199999999999E-3</v>
      </c>
      <c r="G850" s="16"/>
      <c r="H850" s="16">
        <v>2.072E-7</v>
      </c>
      <c r="I850" s="16">
        <v>3.3967000000000001E-9</v>
      </c>
      <c r="J850" s="16"/>
      <c r="K850" s="16">
        <v>0.10890379</v>
      </c>
      <c r="L850" s="7">
        <v>1.78531E-3</v>
      </c>
      <c r="M850" s="16"/>
      <c r="N850" s="7">
        <v>7.5628000000000002E-5</v>
      </c>
      <c r="O850" s="9">
        <v>1.2398E-6</v>
      </c>
      <c r="P850" s="15"/>
      <c r="Q850" s="10">
        <v>48.879464300000002</v>
      </c>
      <c r="R850" s="15">
        <v>0.80130268999999998</v>
      </c>
      <c r="S850" s="15"/>
      <c r="T850" s="3" t="s">
        <v>15</v>
      </c>
      <c r="U850" s="15" t="s">
        <v>705</v>
      </c>
      <c r="V850" s="15" t="s">
        <v>79</v>
      </c>
    </row>
    <row r="851" spans="1:22">
      <c r="A851" s="14" t="s">
        <v>704</v>
      </c>
      <c r="B851" s="6">
        <v>2019</v>
      </c>
      <c r="C851" s="6">
        <v>0.13</v>
      </c>
      <c r="D851" s="6">
        <v>61</v>
      </c>
      <c r="E851" s="15"/>
      <c r="F851" s="7">
        <v>2.1311500000000001E-3</v>
      </c>
      <c r="G851" s="16"/>
      <c r="H851" s="16">
        <v>3.9896000000000002E-7</v>
      </c>
      <c r="I851" s="16">
        <v>6.5402999999999998E-9</v>
      </c>
      <c r="J851" s="16"/>
      <c r="K851" s="16">
        <v>0.20969093</v>
      </c>
      <c r="L851" s="7">
        <v>3.4375600000000001E-3</v>
      </c>
      <c r="M851" s="16"/>
      <c r="N851" s="7">
        <v>1.4562000000000001E-4</v>
      </c>
      <c r="O851" s="9">
        <v>2.3872000000000002E-6</v>
      </c>
      <c r="P851" s="15"/>
      <c r="Q851" s="10">
        <v>94.115918500000006</v>
      </c>
      <c r="R851" s="15">
        <v>1.54288391</v>
      </c>
      <c r="S851" s="15"/>
      <c r="T851" s="3" t="s">
        <v>15</v>
      </c>
      <c r="U851" s="15" t="s">
        <v>705</v>
      </c>
      <c r="V851" s="15" t="s">
        <v>79</v>
      </c>
    </row>
    <row r="852" spans="1:22">
      <c r="A852" s="14" t="s">
        <v>704</v>
      </c>
      <c r="B852" s="6">
        <v>2020</v>
      </c>
      <c r="C852" s="6">
        <v>0.121</v>
      </c>
      <c r="D852" s="6">
        <v>61</v>
      </c>
      <c r="E852" s="15"/>
      <c r="F852" s="7">
        <v>1.9836099999999998E-3</v>
      </c>
      <c r="G852" s="16"/>
      <c r="H852" s="16">
        <v>3.7133999999999999E-7</v>
      </c>
      <c r="I852" s="16">
        <v>6.0874999999999999E-9</v>
      </c>
      <c r="J852" s="16"/>
      <c r="K852" s="16">
        <v>0.19517387</v>
      </c>
      <c r="L852" s="7">
        <v>3.1995700000000001E-3</v>
      </c>
      <c r="M852" s="16"/>
      <c r="N852" s="7">
        <v>1.3553999999999999E-4</v>
      </c>
      <c r="O852" s="9">
        <v>2.2218999999999999E-6</v>
      </c>
      <c r="P852" s="15"/>
      <c r="Q852" s="10">
        <v>87.600201100000007</v>
      </c>
      <c r="R852" s="15">
        <v>1.4360688699999999</v>
      </c>
      <c r="S852" s="15"/>
      <c r="T852" s="3" t="s">
        <v>15</v>
      </c>
      <c r="U852" s="15" t="s">
        <v>705</v>
      </c>
      <c r="V852" s="15" t="s">
        <v>79</v>
      </c>
    </row>
    <row r="853" spans="1:22">
      <c r="A853" s="14" t="s">
        <v>704</v>
      </c>
      <c r="B853" s="6">
        <v>2021</v>
      </c>
      <c r="C853" s="6">
        <v>0.16539999999999999</v>
      </c>
      <c r="D853" s="6">
        <v>61</v>
      </c>
      <c r="E853" s="15"/>
      <c r="F853" s="7">
        <v>2.7114800000000001E-3</v>
      </c>
      <c r="G853" s="16"/>
      <c r="H853" s="16">
        <v>5.0758999999999995E-7</v>
      </c>
      <c r="I853" s="16">
        <v>8.3211999999999998E-9</v>
      </c>
      <c r="J853" s="16"/>
      <c r="K853" s="16">
        <v>0.26679139000000002</v>
      </c>
      <c r="L853" s="7">
        <v>4.3736299999999999E-3</v>
      </c>
      <c r="M853" s="16"/>
      <c r="N853" s="7">
        <v>1.8526999999999999E-4</v>
      </c>
      <c r="O853" s="9">
        <v>3.0371999999999999E-6</v>
      </c>
      <c r="P853" s="15"/>
      <c r="Q853" s="10">
        <v>119.744407</v>
      </c>
      <c r="R853" s="15">
        <v>1.96302307</v>
      </c>
      <c r="S853" s="15"/>
      <c r="T853" s="3" t="s">
        <v>15</v>
      </c>
      <c r="U853" s="15" t="s">
        <v>705</v>
      </c>
      <c r="V853" s="15" t="s">
        <v>79</v>
      </c>
    </row>
    <row r="854" spans="1:22">
      <c r="A854" s="14" t="s">
        <v>704</v>
      </c>
      <c r="B854" s="6">
        <v>2022</v>
      </c>
      <c r="C854" s="6">
        <v>9.9432000000000006E-2</v>
      </c>
      <c r="D854" s="6">
        <v>61</v>
      </c>
      <c r="E854" s="15"/>
      <c r="F854" s="7">
        <v>1.63003E-3</v>
      </c>
      <c r="G854" s="16"/>
      <c r="H854" s="16">
        <v>3.0515E-7</v>
      </c>
      <c r="I854" s="16">
        <v>5.0024E-9</v>
      </c>
      <c r="J854" s="16"/>
      <c r="K854" s="16">
        <v>0.16038453</v>
      </c>
      <c r="L854" s="7">
        <v>2.6292500000000001E-3</v>
      </c>
      <c r="M854" s="16"/>
      <c r="N854" s="7">
        <v>1.1137999999999999E-4</v>
      </c>
      <c r="O854" s="9">
        <v>1.8259E-6</v>
      </c>
      <c r="P854" s="15"/>
      <c r="Q854" s="10">
        <v>71.985646200000005</v>
      </c>
      <c r="R854" s="15">
        <v>1.1800925600000001</v>
      </c>
      <c r="S854" s="15"/>
      <c r="T854" s="3" t="s">
        <v>15</v>
      </c>
      <c r="U854" s="15" t="s">
        <v>705</v>
      </c>
      <c r="V854" s="15" t="s">
        <v>79</v>
      </c>
    </row>
    <row r="855" spans="1:22">
      <c r="A855" s="14" t="s">
        <v>706</v>
      </c>
      <c r="B855" s="6">
        <v>2021</v>
      </c>
      <c r="C855" s="6">
        <v>16.306842</v>
      </c>
      <c r="D855" s="6">
        <v>182</v>
      </c>
      <c r="E855" s="15"/>
      <c r="F855" s="7">
        <v>8.9598029999999995E-2</v>
      </c>
      <c r="G855" s="16"/>
      <c r="H855" s="16">
        <v>5.0043999999999997E-5</v>
      </c>
      <c r="I855" s="16">
        <v>2.7496999999999998E-7</v>
      </c>
      <c r="J855" s="16"/>
      <c r="K855" s="16">
        <v>26.3030531</v>
      </c>
      <c r="L855" s="7">
        <v>0.14452227000000001</v>
      </c>
      <c r="M855" s="16"/>
      <c r="N855" s="7">
        <v>1.8266009999999999E-2</v>
      </c>
      <c r="O855" s="6">
        <v>1.0035999999999999E-4</v>
      </c>
      <c r="P855" s="15"/>
      <c r="Q855" s="10">
        <v>11805.641600000001</v>
      </c>
      <c r="R855" s="15">
        <v>64.866162900000006</v>
      </c>
      <c r="S855" s="15"/>
      <c r="T855" s="3" t="s">
        <v>15</v>
      </c>
      <c r="U855" s="15" t="s">
        <v>707</v>
      </c>
      <c r="V855" s="15" t="s">
        <v>79</v>
      </c>
    </row>
    <row r="856" spans="1:22">
      <c r="A856" s="14" t="s">
        <v>706</v>
      </c>
      <c r="B856" s="6">
        <v>2022</v>
      </c>
      <c r="C856" s="6">
        <v>13.7970966</v>
      </c>
      <c r="D856" s="6">
        <v>182</v>
      </c>
      <c r="E856" s="15"/>
      <c r="F856" s="7">
        <v>7.5808219999999996E-2</v>
      </c>
      <c r="G856" s="16"/>
      <c r="H856" s="16">
        <v>4.2342000000000002E-5</v>
      </c>
      <c r="I856" s="16">
        <v>2.3265000000000001E-7</v>
      </c>
      <c r="J856" s="16"/>
      <c r="K856" s="16">
        <v>22.254815799999999</v>
      </c>
      <c r="L856" s="7">
        <v>0.12227921</v>
      </c>
      <c r="M856" s="16"/>
      <c r="N856" s="7">
        <v>1.545473E-2</v>
      </c>
      <c r="O856" s="9">
        <v>8.4915999999999998E-5</v>
      </c>
      <c r="P856" s="15"/>
      <c r="Q856" s="10">
        <v>9988.6647799999992</v>
      </c>
      <c r="R856" s="15">
        <v>54.882773499999999</v>
      </c>
      <c r="S856" s="15"/>
      <c r="T856" s="3" t="s">
        <v>15</v>
      </c>
      <c r="U856" s="15" t="s">
        <v>708</v>
      </c>
      <c r="V856" s="15" t="s">
        <v>79</v>
      </c>
    </row>
    <row r="857" spans="1:22" ht="45">
      <c r="A857" s="14" t="s">
        <v>709</v>
      </c>
      <c r="B857" s="6">
        <v>2020</v>
      </c>
      <c r="C857" s="6">
        <v>2.65</v>
      </c>
      <c r="D857" s="6">
        <v>30</v>
      </c>
      <c r="E857" s="15"/>
      <c r="F857" s="7">
        <v>8.8333330000000002E-2</v>
      </c>
      <c r="G857" s="16"/>
      <c r="H857" s="16">
        <v>8.1326000000000007E-6</v>
      </c>
      <c r="I857" s="16">
        <v>2.7108999999999997E-7</v>
      </c>
      <c r="J857" s="16"/>
      <c r="K857" s="16">
        <v>4.2744690099999998</v>
      </c>
      <c r="L857" s="7">
        <v>0.14248230000000001</v>
      </c>
      <c r="M857" s="16"/>
      <c r="N857" s="7">
        <v>2.9683800000000001E-3</v>
      </c>
      <c r="O857" s="9">
        <v>9.8945999999999998E-5</v>
      </c>
      <c r="P857" s="15"/>
      <c r="Q857" s="10">
        <v>1918.5168000000001</v>
      </c>
      <c r="R857" s="15">
        <v>63.950560000000003</v>
      </c>
      <c r="S857" s="15"/>
      <c r="T857" s="3" t="s">
        <v>15</v>
      </c>
      <c r="U857" s="17" t="s">
        <v>710</v>
      </c>
      <c r="V857" s="15" t="str">
        <f>VLOOKUP($A857, Assignments!$J:$K, 2, FALSE)</f>
        <v>Payman</v>
      </c>
    </row>
    <row r="858" spans="1:22">
      <c r="A858" s="14" t="s">
        <v>711</v>
      </c>
      <c r="B858" s="6">
        <v>2019</v>
      </c>
      <c r="C858" s="6">
        <v>0.26662999999999998</v>
      </c>
      <c r="D858" s="6">
        <v>20</v>
      </c>
      <c r="E858" s="15"/>
      <c r="F858" s="7">
        <v>1.33315E-2</v>
      </c>
      <c r="G858" s="16"/>
      <c r="H858" s="16">
        <v>8.1826000000000002E-7</v>
      </c>
      <c r="I858" s="16">
        <v>4.0912999999999997E-8</v>
      </c>
      <c r="J858" s="16"/>
      <c r="K858" s="16">
        <v>0.43007610000000002</v>
      </c>
      <c r="L858" s="7">
        <v>2.1503810000000002E-2</v>
      </c>
      <c r="M858" s="16"/>
      <c r="N858" s="7">
        <v>2.9866000000000002E-4</v>
      </c>
      <c r="O858" s="9">
        <v>1.4932999999999999E-5</v>
      </c>
      <c r="P858" s="15"/>
      <c r="Q858" s="10">
        <v>193.03174899999999</v>
      </c>
      <c r="R858" s="15">
        <v>9.6515874499999992</v>
      </c>
      <c r="S858" s="15"/>
      <c r="T858" s="12" t="s">
        <v>712</v>
      </c>
      <c r="U858" s="15" t="s">
        <v>713</v>
      </c>
      <c r="V858" s="15" t="str">
        <f>VLOOKUP($A858, Assignments!$J:$K, 2, FALSE)</f>
        <v>Jacob</v>
      </c>
    </row>
    <row r="859" spans="1:22">
      <c r="A859" s="14" t="s">
        <v>714</v>
      </c>
      <c r="B859" s="6">
        <v>2019</v>
      </c>
      <c r="C859" s="6">
        <v>0.4</v>
      </c>
      <c r="D859" s="6">
        <v>4.4000000000000004</v>
      </c>
      <c r="E859" s="15"/>
      <c r="F859" s="7">
        <v>9.0909089999999998E-2</v>
      </c>
      <c r="G859" s="16"/>
      <c r="H859" s="16">
        <v>1.2275999999999999E-6</v>
      </c>
      <c r="I859" s="16">
        <v>2.7898999999999999E-7</v>
      </c>
      <c r="J859" s="16"/>
      <c r="K859" s="16">
        <v>0.64520286999999998</v>
      </c>
      <c r="L859" s="7">
        <v>0.14663702000000001</v>
      </c>
      <c r="M859" s="16"/>
      <c r="N859" s="7">
        <v>4.4806000000000002E-4</v>
      </c>
      <c r="O859" s="6">
        <v>1.0183000000000001E-4</v>
      </c>
      <c r="P859" s="15"/>
      <c r="Q859" s="10">
        <v>289.58744200000001</v>
      </c>
      <c r="R859" s="15">
        <v>65.815327699999997</v>
      </c>
      <c r="S859" s="15"/>
      <c r="T859" s="3" t="s">
        <v>15</v>
      </c>
      <c r="U859" s="15" t="s">
        <v>715</v>
      </c>
      <c r="V859" s="15" t="str">
        <f>VLOOKUP($A859, Assignments!$J:$K, 2, FALSE)</f>
        <v>Jacob</v>
      </c>
    </row>
    <row r="860" spans="1:22">
      <c r="A860" s="14" t="s">
        <v>716</v>
      </c>
      <c r="B860" s="6">
        <v>2019</v>
      </c>
      <c r="C860" s="6">
        <v>1.056</v>
      </c>
      <c r="D860" s="6">
        <v>25</v>
      </c>
      <c r="E860" s="15"/>
      <c r="F860" s="7">
        <v>4.224E-2</v>
      </c>
      <c r="G860" s="16"/>
      <c r="H860" s="16">
        <v>3.2407000000000002E-6</v>
      </c>
      <c r="I860" s="16">
        <v>1.2963E-7</v>
      </c>
      <c r="J860" s="16"/>
      <c r="K860" s="16">
        <v>1.7033355699999999</v>
      </c>
      <c r="L860" s="7">
        <v>6.813342E-2</v>
      </c>
      <c r="M860" s="16"/>
      <c r="N860" s="7">
        <v>1.1828699999999999E-3</v>
      </c>
      <c r="O860" s="9">
        <v>4.7314999999999997E-5</v>
      </c>
      <c r="P860" s="15"/>
      <c r="Q860" s="10">
        <v>764.51084600000002</v>
      </c>
      <c r="R860" s="15">
        <v>30.580433800000002</v>
      </c>
      <c r="S860" s="15"/>
      <c r="T860" s="3" t="s">
        <v>15</v>
      </c>
      <c r="U860" s="15" t="s">
        <v>717</v>
      </c>
      <c r="V860" s="15" t="str">
        <f>VLOOKUP($A860, Assignments!$J:$K, 2, FALSE)</f>
        <v>Payman</v>
      </c>
    </row>
    <row r="861" spans="1:22">
      <c r="A861" s="14" t="s">
        <v>716</v>
      </c>
      <c r="B861" s="6">
        <v>2020</v>
      </c>
      <c r="C861" s="6">
        <v>1.056</v>
      </c>
      <c r="D861" s="6">
        <v>25</v>
      </c>
      <c r="E861" s="15"/>
      <c r="F861" s="7">
        <v>4.224E-2</v>
      </c>
      <c r="G861" s="16"/>
      <c r="H861" s="16">
        <v>3.2407000000000002E-6</v>
      </c>
      <c r="I861" s="16">
        <v>1.2963E-7</v>
      </c>
      <c r="J861" s="16"/>
      <c r="K861" s="16">
        <v>1.7033355699999999</v>
      </c>
      <c r="L861" s="7">
        <v>6.813342E-2</v>
      </c>
      <c r="M861" s="16"/>
      <c r="N861" s="7">
        <v>1.1828699999999999E-3</v>
      </c>
      <c r="O861" s="9">
        <v>4.7314999999999997E-5</v>
      </c>
      <c r="P861" s="15"/>
      <c r="Q861" s="10">
        <v>764.51084600000002</v>
      </c>
      <c r="R861" s="15">
        <v>30.580433800000002</v>
      </c>
      <c r="S861" s="15"/>
      <c r="T861" s="3" t="s">
        <v>15</v>
      </c>
      <c r="U861" s="15" t="s">
        <v>718</v>
      </c>
      <c r="V861" s="15" t="str">
        <f>VLOOKUP($A861, Assignments!$J:$K, 2, FALSE)</f>
        <v>Payman</v>
      </c>
    </row>
    <row r="862" spans="1:22">
      <c r="A862" s="14" t="s">
        <v>716</v>
      </c>
      <c r="B862" s="6">
        <v>2021</v>
      </c>
      <c r="C862" s="6">
        <v>1.15E-2</v>
      </c>
      <c r="D862" s="6">
        <v>25</v>
      </c>
      <c r="E862" s="15"/>
      <c r="F862" s="7">
        <v>4.6000000000000001E-4</v>
      </c>
      <c r="G862" s="16"/>
      <c r="H862" s="16">
        <v>3.5292000000000003E-8</v>
      </c>
      <c r="I862" s="16">
        <v>1.4117E-9</v>
      </c>
      <c r="J862" s="16"/>
      <c r="K862" s="16">
        <v>1.854958E-2</v>
      </c>
      <c r="L862" s="7">
        <v>7.4198000000000005E-4</v>
      </c>
      <c r="M862" s="16"/>
      <c r="N862" s="7">
        <v>1.2882E-5</v>
      </c>
      <c r="O862" s="9">
        <v>5.1526999999999998E-7</v>
      </c>
      <c r="P862" s="15"/>
      <c r="Q862" s="10">
        <v>8.3256389500000001</v>
      </c>
      <c r="R862" s="15">
        <v>0.33302556</v>
      </c>
      <c r="S862" s="15"/>
      <c r="T862" s="3" t="s">
        <v>15</v>
      </c>
      <c r="U862" s="15" t="s">
        <v>718</v>
      </c>
      <c r="V862" s="15" t="str">
        <f>VLOOKUP($A862, Assignments!$J:$K, 2, FALSE)</f>
        <v>Payman</v>
      </c>
    </row>
    <row r="863" spans="1:22">
      <c r="A863" s="14" t="s">
        <v>719</v>
      </c>
      <c r="B863" s="6">
        <v>2019</v>
      </c>
      <c r="C863" s="6">
        <v>0.2</v>
      </c>
      <c r="D863" s="6">
        <v>34</v>
      </c>
      <c r="E863" s="15"/>
      <c r="F863" s="7">
        <v>5.8823499999999997E-3</v>
      </c>
      <c r="G863" s="16"/>
      <c r="H863" s="16">
        <v>6.1378000000000003E-7</v>
      </c>
      <c r="I863" s="16">
        <v>1.8051999999999998E-8</v>
      </c>
      <c r="J863" s="16"/>
      <c r="K863" s="16">
        <v>0.32260143000000002</v>
      </c>
      <c r="L863" s="7">
        <v>9.48828E-3</v>
      </c>
      <c r="M863" s="16"/>
      <c r="N863" s="7">
        <v>2.2403000000000001E-4</v>
      </c>
      <c r="O863" s="9">
        <v>6.5891000000000002E-6</v>
      </c>
      <c r="P863" s="15"/>
      <c r="Q863" s="10">
        <v>144.79372100000001</v>
      </c>
      <c r="R863" s="15">
        <v>4.2586388499999996</v>
      </c>
      <c r="S863" s="15"/>
      <c r="T863" s="3" t="s">
        <v>15</v>
      </c>
      <c r="U863" s="15" t="s">
        <v>720</v>
      </c>
      <c r="V863" s="15" t="s">
        <v>79</v>
      </c>
    </row>
    <row r="864" spans="1:22">
      <c r="A864" s="14" t="s">
        <v>719</v>
      </c>
      <c r="B864" s="6">
        <v>2020</v>
      </c>
      <c r="C864" s="6">
        <v>2.1</v>
      </c>
      <c r="D864" s="6">
        <v>34</v>
      </c>
      <c r="E864" s="15"/>
      <c r="F864" s="7">
        <v>6.176471E-2</v>
      </c>
      <c r="G864" s="16"/>
      <c r="H864" s="16">
        <v>6.4447000000000003E-6</v>
      </c>
      <c r="I864" s="16">
        <v>1.8955E-7</v>
      </c>
      <c r="J864" s="16"/>
      <c r="K864" s="16">
        <v>3.3873150600000002</v>
      </c>
      <c r="L864" s="7">
        <v>9.9626909999999999E-2</v>
      </c>
      <c r="M864" s="16"/>
      <c r="N864" s="7">
        <v>2.3522999999999999E-3</v>
      </c>
      <c r="O864" s="9">
        <v>6.9184999999999996E-5</v>
      </c>
      <c r="P864" s="15"/>
      <c r="Q864" s="10">
        <v>1520.3340700000001</v>
      </c>
      <c r="R864" s="15">
        <v>44.715707899999998</v>
      </c>
      <c r="S864" s="15"/>
      <c r="T864" s="3" t="s">
        <v>15</v>
      </c>
      <c r="U864" s="15" t="s">
        <v>720</v>
      </c>
      <c r="V864" s="15" t="s">
        <v>79</v>
      </c>
    </row>
    <row r="865" spans="1:22">
      <c r="A865" s="14" t="s">
        <v>721</v>
      </c>
      <c r="B865" s="6">
        <v>2022</v>
      </c>
      <c r="C865" s="6">
        <v>0.4</v>
      </c>
      <c r="D865" s="6">
        <v>11</v>
      </c>
      <c r="E865" s="15"/>
      <c r="F865" s="7">
        <v>3.6363640000000003E-2</v>
      </c>
      <c r="G865" s="16"/>
      <c r="H865" s="16">
        <v>1.2275999999999999E-6</v>
      </c>
      <c r="I865" s="16">
        <v>1.1159999999999999E-7</v>
      </c>
      <c r="J865" s="16"/>
      <c r="K865" s="16">
        <v>0.64520286999999998</v>
      </c>
      <c r="L865" s="7">
        <v>5.8654810000000002E-2</v>
      </c>
      <c r="M865" s="16"/>
      <c r="N865" s="7">
        <v>4.4806000000000002E-4</v>
      </c>
      <c r="O865" s="9">
        <v>4.0732999999999998E-5</v>
      </c>
      <c r="P865" s="15"/>
      <c r="Q865" s="10">
        <v>289.58744200000001</v>
      </c>
      <c r="R865" s="15">
        <v>26.326131100000001</v>
      </c>
      <c r="S865" s="15"/>
      <c r="T865" s="3" t="s">
        <v>15</v>
      </c>
      <c r="U865" s="15" t="s">
        <v>722</v>
      </c>
      <c r="V865" s="15" t="s">
        <v>79</v>
      </c>
    </row>
    <row r="866" spans="1:22">
      <c r="A866" s="14" t="s">
        <v>723</v>
      </c>
      <c r="B866" s="6">
        <v>2017</v>
      </c>
      <c r="C866" s="6">
        <v>4.6020000000000002E-3</v>
      </c>
      <c r="D866" s="6">
        <v>3.3</v>
      </c>
      <c r="E866" s="15"/>
      <c r="F866" s="7">
        <v>1.39455E-3</v>
      </c>
      <c r="G866" s="16"/>
      <c r="H866" s="16">
        <v>1.4123E-8</v>
      </c>
      <c r="I866" s="16">
        <v>4.2796999999999996E-9</v>
      </c>
      <c r="J866" s="16"/>
      <c r="K866" s="16">
        <v>7.4230600000000004E-3</v>
      </c>
      <c r="L866" s="7">
        <v>2.2494099999999999E-3</v>
      </c>
      <c r="M866" s="16"/>
      <c r="N866" s="7">
        <v>5.1549000000000004E-6</v>
      </c>
      <c r="O866" s="9">
        <v>1.5621E-6</v>
      </c>
      <c r="P866" s="15"/>
      <c r="Q866" s="10">
        <v>3.33170352</v>
      </c>
      <c r="R866" s="15">
        <v>1.00960713</v>
      </c>
      <c r="S866" s="15"/>
      <c r="T866" s="3" t="s">
        <v>15</v>
      </c>
      <c r="U866" s="15" t="s">
        <v>724</v>
      </c>
      <c r="V866" s="15" t="s">
        <v>79</v>
      </c>
    </row>
    <row r="867" spans="1:22">
      <c r="A867" s="14" t="s">
        <v>725</v>
      </c>
      <c r="B867" s="6">
        <v>2017</v>
      </c>
      <c r="C867" s="6">
        <v>0.4</v>
      </c>
      <c r="D867" s="6">
        <v>105</v>
      </c>
      <c r="E867" s="15"/>
      <c r="F867" s="7">
        <v>3.8095199999999998E-3</v>
      </c>
      <c r="G867" s="16"/>
      <c r="H867" s="16">
        <v>1.2275999999999999E-6</v>
      </c>
      <c r="I867" s="16">
        <v>1.1691E-8</v>
      </c>
      <c r="J867" s="16"/>
      <c r="K867" s="16">
        <v>0.64520286999999998</v>
      </c>
      <c r="L867" s="7">
        <v>6.1447899999999998E-3</v>
      </c>
      <c r="M867" s="16"/>
      <c r="N867" s="7">
        <v>4.4806000000000002E-4</v>
      </c>
      <c r="O867" s="9">
        <v>4.2672000000000004E-6</v>
      </c>
      <c r="P867" s="15"/>
      <c r="Q867" s="10">
        <v>289.58744200000001</v>
      </c>
      <c r="R867" s="15">
        <v>2.7579756299999998</v>
      </c>
      <c r="S867" s="15"/>
      <c r="T867" s="3" t="s">
        <v>15</v>
      </c>
      <c r="U867" s="15" t="s">
        <v>119</v>
      </c>
      <c r="V867" s="15" t="str">
        <f>VLOOKUP($A867, Assignments!$J:$K, 2, FALSE)</f>
        <v>Aakash</v>
      </c>
    </row>
    <row r="868" spans="1:22">
      <c r="A868" s="14" t="s">
        <v>725</v>
      </c>
      <c r="B868" s="6">
        <v>2018</v>
      </c>
      <c r="C868" s="6">
        <v>0.62</v>
      </c>
      <c r="D868" s="6">
        <v>105</v>
      </c>
      <c r="E868" s="15"/>
      <c r="F868" s="7">
        <v>5.9047600000000002E-3</v>
      </c>
      <c r="G868" s="16"/>
      <c r="H868" s="16">
        <v>1.9027E-6</v>
      </c>
      <c r="I868" s="16">
        <v>1.8121000000000001E-8</v>
      </c>
      <c r="J868" s="16"/>
      <c r="K868" s="16">
        <v>1.00006445</v>
      </c>
      <c r="L868" s="7">
        <v>9.5244200000000005E-3</v>
      </c>
      <c r="M868" s="16"/>
      <c r="N868" s="7">
        <v>6.9448999999999997E-4</v>
      </c>
      <c r="O868" s="9">
        <v>6.6142000000000001E-6</v>
      </c>
      <c r="P868" s="15"/>
      <c r="Q868" s="10">
        <v>448.86053500000003</v>
      </c>
      <c r="R868" s="15">
        <v>4.2748622300000001</v>
      </c>
      <c r="S868" s="15"/>
      <c r="T868" s="3" t="s">
        <v>15</v>
      </c>
      <c r="U868" s="15" t="s">
        <v>119</v>
      </c>
      <c r="V868" s="15" t="str">
        <f>VLOOKUP($A868, Assignments!$J:$K, 2, FALSE)</f>
        <v>Aakash</v>
      </c>
    </row>
    <row r="869" spans="1:22">
      <c r="A869" s="14" t="s">
        <v>725</v>
      </c>
      <c r="B869" s="6">
        <v>2019</v>
      </c>
      <c r="C869" s="6">
        <v>0.15</v>
      </c>
      <c r="D869" s="6">
        <v>105</v>
      </c>
      <c r="E869" s="15"/>
      <c r="F869" s="7">
        <v>1.4285700000000001E-3</v>
      </c>
      <c r="G869" s="16"/>
      <c r="H869" s="16">
        <v>4.6032999999999999E-7</v>
      </c>
      <c r="I869" s="16">
        <v>4.3841000000000002E-9</v>
      </c>
      <c r="J869" s="16"/>
      <c r="K869" s="16">
        <v>0.24195108000000001</v>
      </c>
      <c r="L869" s="7">
        <v>2.3043E-3</v>
      </c>
      <c r="M869" s="16"/>
      <c r="N869" s="7">
        <v>1.6802000000000001E-4</v>
      </c>
      <c r="O869" s="9">
        <v>1.6001999999999999E-6</v>
      </c>
      <c r="P869" s="15"/>
      <c r="Q869" s="10">
        <v>108.595291</v>
      </c>
      <c r="R869" s="15">
        <v>1.0342408599999999</v>
      </c>
      <c r="S869" s="15"/>
      <c r="T869" s="3" t="s">
        <v>15</v>
      </c>
      <c r="U869" s="15" t="s">
        <v>119</v>
      </c>
      <c r="V869" s="15" t="str">
        <f>VLOOKUP($A869, Assignments!$J:$K, 2, FALSE)</f>
        <v>Aakash</v>
      </c>
    </row>
    <row r="870" spans="1:22">
      <c r="A870" s="14" t="s">
        <v>725</v>
      </c>
      <c r="B870" s="6">
        <v>2020</v>
      </c>
      <c r="C870" s="6">
        <v>2.64</v>
      </c>
      <c r="D870" s="6">
        <v>105</v>
      </c>
      <c r="E870" s="15"/>
      <c r="F870" s="7">
        <v>2.514286E-2</v>
      </c>
      <c r="G870" s="16"/>
      <c r="H870" s="16">
        <v>8.1018999999999995E-6</v>
      </c>
      <c r="I870" s="16">
        <v>7.7160999999999999E-8</v>
      </c>
      <c r="J870" s="16"/>
      <c r="K870" s="16">
        <v>4.2583389299999999</v>
      </c>
      <c r="L870" s="7">
        <v>4.0555609999999999E-2</v>
      </c>
      <c r="M870" s="16"/>
      <c r="N870" s="7">
        <v>2.9571799999999998E-3</v>
      </c>
      <c r="O870" s="9">
        <v>2.8164E-5</v>
      </c>
      <c r="P870" s="15"/>
      <c r="Q870" s="10">
        <v>1911.27711</v>
      </c>
      <c r="R870" s="15">
        <v>18.2026392</v>
      </c>
      <c r="S870" s="15"/>
      <c r="T870" s="3" t="s">
        <v>15</v>
      </c>
      <c r="U870" s="15" t="s">
        <v>119</v>
      </c>
      <c r="V870" s="15" t="str">
        <f>VLOOKUP($A870, Assignments!$J:$K, 2, FALSE)</f>
        <v>Aakash</v>
      </c>
    </row>
    <row r="871" spans="1:22">
      <c r="A871" s="14" t="s">
        <v>725</v>
      </c>
      <c r="B871" s="6">
        <v>2021</v>
      </c>
      <c r="C871" s="6">
        <v>2.3199999999999998</v>
      </c>
      <c r="D871" s="6">
        <v>105</v>
      </c>
      <c r="E871" s="15"/>
      <c r="F871" s="7">
        <v>2.2095239999999999E-2</v>
      </c>
      <c r="G871" s="16"/>
      <c r="H871" s="16">
        <v>7.1198E-6</v>
      </c>
      <c r="I871" s="16">
        <v>6.7807999999999994E-8</v>
      </c>
      <c r="J871" s="16"/>
      <c r="K871" s="16">
        <v>3.7421766399999998</v>
      </c>
      <c r="L871" s="7">
        <v>3.5639780000000003E-2</v>
      </c>
      <c r="M871" s="16"/>
      <c r="N871" s="7">
        <v>2.5987300000000001E-3</v>
      </c>
      <c r="O871" s="9">
        <v>2.4749999999999999E-5</v>
      </c>
      <c r="P871" s="15"/>
      <c r="Q871" s="10">
        <v>1679.60716</v>
      </c>
      <c r="R871" s="15">
        <v>15.9962587</v>
      </c>
      <c r="S871" s="15"/>
      <c r="T871" s="3" t="s">
        <v>15</v>
      </c>
      <c r="U871" s="15" t="s">
        <v>119</v>
      </c>
      <c r="V871" s="15" t="str">
        <f>VLOOKUP($A871, Assignments!$J:$K, 2, FALSE)</f>
        <v>Aakash</v>
      </c>
    </row>
    <row r="872" spans="1:22" ht="30">
      <c r="A872" s="14" t="s">
        <v>726</v>
      </c>
      <c r="B872" s="6">
        <v>2017</v>
      </c>
      <c r="C872" s="6">
        <v>7.6</v>
      </c>
      <c r="D872" s="6">
        <v>300</v>
      </c>
      <c r="E872" s="15"/>
      <c r="F872" s="7">
        <v>2.5333330000000001E-2</v>
      </c>
      <c r="G872" s="16"/>
      <c r="H872" s="16">
        <v>2.3323999999999999E-5</v>
      </c>
      <c r="I872" s="16">
        <v>7.7744999999999999E-8</v>
      </c>
      <c r="J872" s="16"/>
      <c r="K872" s="16">
        <v>12.2588545</v>
      </c>
      <c r="L872" s="7">
        <v>4.0862849999999999E-2</v>
      </c>
      <c r="M872" s="16"/>
      <c r="N872" s="7">
        <v>8.5130899999999992E-3</v>
      </c>
      <c r="O872" s="9">
        <v>2.8377E-5</v>
      </c>
      <c r="P872" s="15"/>
      <c r="Q872" s="10">
        <v>5502.1613900000002</v>
      </c>
      <c r="R872" s="15">
        <v>18.340537999999999</v>
      </c>
      <c r="S872" s="15"/>
      <c r="T872" s="3" t="s">
        <v>15</v>
      </c>
      <c r="U872" s="17" t="s">
        <v>727</v>
      </c>
      <c r="V872" s="15" t="str">
        <f>VLOOKUP($A872, Assignments!$J:$K, 2, FALSE)</f>
        <v>Payman</v>
      </c>
    </row>
    <row r="873" spans="1:22" ht="30">
      <c r="A873" s="14" t="s">
        <v>726</v>
      </c>
      <c r="B873" s="6">
        <v>2018</v>
      </c>
      <c r="C873" s="6">
        <v>8.6999999999999993</v>
      </c>
      <c r="D873" s="6">
        <v>300</v>
      </c>
      <c r="E873" s="15"/>
      <c r="F873" s="7">
        <v>2.9000000000000001E-2</v>
      </c>
      <c r="G873" s="16"/>
      <c r="H873" s="16">
        <v>2.6699E-5</v>
      </c>
      <c r="I873" s="16">
        <v>8.8998000000000001E-8</v>
      </c>
      <c r="J873" s="16"/>
      <c r="K873" s="16">
        <v>14.0331624</v>
      </c>
      <c r="L873" s="7">
        <v>4.677721E-2</v>
      </c>
      <c r="M873" s="16"/>
      <c r="N873" s="7">
        <v>9.7452500000000004E-3</v>
      </c>
      <c r="O873" s="9">
        <v>3.2484000000000003E-5</v>
      </c>
      <c r="P873" s="15"/>
      <c r="Q873" s="10">
        <v>6298.5268599999999</v>
      </c>
      <c r="R873" s="15">
        <v>20.995089499999999</v>
      </c>
      <c r="S873" s="15"/>
      <c r="T873" s="3" t="s">
        <v>15</v>
      </c>
      <c r="U873" s="17" t="s">
        <v>727</v>
      </c>
      <c r="V873" s="15" t="str">
        <f>VLOOKUP($A873, Assignments!$J:$K, 2, FALSE)</f>
        <v>Payman</v>
      </c>
    </row>
    <row r="874" spans="1:22" ht="30">
      <c r="A874" s="14" t="s">
        <v>726</v>
      </c>
      <c r="B874" s="6">
        <v>2019</v>
      </c>
      <c r="C874" s="6">
        <v>6.5</v>
      </c>
      <c r="D874" s="6">
        <v>300</v>
      </c>
      <c r="E874" s="15"/>
      <c r="F874" s="7">
        <v>2.1666669999999999E-2</v>
      </c>
      <c r="G874" s="16"/>
      <c r="H874" s="16">
        <v>1.9947999999999999E-5</v>
      </c>
      <c r="I874" s="16">
        <v>6.6492999999999999E-8</v>
      </c>
      <c r="J874" s="16"/>
      <c r="K874" s="16">
        <v>10.4845466</v>
      </c>
      <c r="L874" s="7">
        <v>3.4948489999999999E-2</v>
      </c>
      <c r="M874" s="16"/>
      <c r="N874" s="7">
        <v>7.2809399999999996E-3</v>
      </c>
      <c r="O874" s="9">
        <v>2.427E-5</v>
      </c>
      <c r="P874" s="15"/>
      <c r="Q874" s="10">
        <v>4705.7959300000002</v>
      </c>
      <c r="R874" s="15">
        <v>15.685986400000001</v>
      </c>
      <c r="S874" s="15"/>
      <c r="T874" s="3" t="s">
        <v>15</v>
      </c>
      <c r="U874" s="17" t="s">
        <v>727</v>
      </c>
      <c r="V874" s="15" t="str">
        <f>VLOOKUP($A874, Assignments!$J:$K, 2, FALSE)</f>
        <v>Payman</v>
      </c>
    </row>
    <row r="875" spans="1:22" ht="30">
      <c r="A875" s="14" t="s">
        <v>726</v>
      </c>
      <c r="B875" s="6">
        <v>2020</v>
      </c>
      <c r="C875" s="6">
        <v>6.9</v>
      </c>
      <c r="D875" s="6">
        <v>300</v>
      </c>
      <c r="E875" s="15"/>
      <c r="F875" s="7">
        <v>2.3E-2</v>
      </c>
      <c r="G875" s="16"/>
      <c r="H875" s="16">
        <v>2.1175E-5</v>
      </c>
      <c r="I875" s="16">
        <v>7.0584000000000005E-8</v>
      </c>
      <c r="J875" s="16"/>
      <c r="K875" s="16">
        <v>11.129749500000001</v>
      </c>
      <c r="L875" s="7">
        <v>3.7099159999999999E-2</v>
      </c>
      <c r="M875" s="16"/>
      <c r="N875" s="7">
        <v>7.7289899999999998E-3</v>
      </c>
      <c r="O875" s="9">
        <v>2.5763E-5</v>
      </c>
      <c r="P875" s="15"/>
      <c r="Q875" s="10">
        <v>4995.3833699999996</v>
      </c>
      <c r="R875" s="15">
        <v>16.6512779</v>
      </c>
      <c r="S875" s="15"/>
      <c r="T875" s="3" t="s">
        <v>15</v>
      </c>
      <c r="U875" s="17" t="s">
        <v>727</v>
      </c>
      <c r="V875" s="15" t="str">
        <f>VLOOKUP($A875, Assignments!$J:$K, 2, FALSE)</f>
        <v>Payman</v>
      </c>
    </row>
    <row r="876" spans="1:22">
      <c r="A876" s="14" t="s">
        <v>728</v>
      </c>
      <c r="B876" s="6">
        <v>2017</v>
      </c>
      <c r="C876" s="6">
        <v>0.17185600000000001</v>
      </c>
      <c r="D876" s="6">
        <v>8</v>
      </c>
      <c r="E876" s="15"/>
      <c r="F876" s="7">
        <v>2.1482000000000001E-2</v>
      </c>
      <c r="G876" s="16"/>
      <c r="H876" s="16">
        <v>5.2740999999999998E-7</v>
      </c>
      <c r="I876" s="16">
        <v>6.5926000000000004E-8</v>
      </c>
      <c r="J876" s="16"/>
      <c r="K876" s="16">
        <v>0.27720496</v>
      </c>
      <c r="L876" s="7">
        <v>3.465062E-2</v>
      </c>
      <c r="M876" s="16"/>
      <c r="N876" s="7">
        <v>1.9249999999999999E-4</v>
      </c>
      <c r="O876" s="9">
        <v>2.4063E-5</v>
      </c>
      <c r="P876" s="15"/>
      <c r="Q876" s="10">
        <v>124.41834799999999</v>
      </c>
      <c r="R876" s="15">
        <v>15.5522936</v>
      </c>
      <c r="S876" s="15"/>
      <c r="T876" s="3" t="s">
        <v>15</v>
      </c>
      <c r="U876" s="15" t="s">
        <v>729</v>
      </c>
      <c r="V876" s="15" t="s">
        <v>79</v>
      </c>
    </row>
    <row r="877" spans="1:22">
      <c r="A877" s="14" t="s">
        <v>730</v>
      </c>
      <c r="B877" s="6">
        <v>2017</v>
      </c>
      <c r="C877" s="6">
        <v>1.3</v>
      </c>
      <c r="D877" s="6">
        <v>115</v>
      </c>
      <c r="E877" s="15"/>
      <c r="F877" s="7">
        <v>1.1304349999999999E-2</v>
      </c>
      <c r="G877" s="16"/>
      <c r="H877" s="16">
        <v>3.9895999999999999E-6</v>
      </c>
      <c r="I877" s="16">
        <v>3.4691999999999997E-8</v>
      </c>
      <c r="J877" s="16"/>
      <c r="K877" s="16">
        <v>2.09690932</v>
      </c>
      <c r="L877" s="7">
        <v>1.8233989999999999E-2</v>
      </c>
      <c r="M877" s="16"/>
      <c r="N877" s="7">
        <v>1.45619E-3</v>
      </c>
      <c r="O877" s="9">
        <v>1.2662E-5</v>
      </c>
      <c r="P877" s="15"/>
      <c r="Q877" s="10">
        <v>941.15918499999998</v>
      </c>
      <c r="R877" s="15">
        <v>8.1839929199999997</v>
      </c>
      <c r="S877" s="15"/>
      <c r="T877" s="3" t="s">
        <v>15</v>
      </c>
      <c r="U877" s="15" t="s">
        <v>119</v>
      </c>
      <c r="V877" s="15" t="str">
        <f>VLOOKUP($A877, Assignments!$J:$K, 2, FALSE)</f>
        <v>Aakash</v>
      </c>
    </row>
    <row r="878" spans="1:22">
      <c r="A878" s="14" t="s">
        <v>730</v>
      </c>
      <c r="B878" s="6">
        <v>2018</v>
      </c>
      <c r="C878" s="6">
        <v>1.3</v>
      </c>
      <c r="D878" s="6">
        <v>115</v>
      </c>
      <c r="E878" s="15"/>
      <c r="F878" s="7">
        <v>1.1304349999999999E-2</v>
      </c>
      <c r="G878" s="16"/>
      <c r="H878" s="16">
        <v>3.9895999999999999E-6</v>
      </c>
      <c r="I878" s="16">
        <v>3.4691999999999997E-8</v>
      </c>
      <c r="J878" s="16"/>
      <c r="K878" s="16">
        <v>2.09690932</v>
      </c>
      <c r="L878" s="7">
        <v>1.8233989999999999E-2</v>
      </c>
      <c r="M878" s="16"/>
      <c r="N878" s="7">
        <v>1.45619E-3</v>
      </c>
      <c r="O878" s="9">
        <v>1.2662E-5</v>
      </c>
      <c r="P878" s="15"/>
      <c r="Q878" s="10">
        <v>941.15918499999998</v>
      </c>
      <c r="R878" s="15">
        <v>8.1839929199999997</v>
      </c>
      <c r="S878" s="15"/>
      <c r="T878" s="3" t="s">
        <v>15</v>
      </c>
      <c r="U878" s="15" t="s">
        <v>119</v>
      </c>
      <c r="V878" s="15" t="str">
        <f>VLOOKUP($A878, Assignments!$J:$K, 2, FALSE)</f>
        <v>Aakash</v>
      </c>
    </row>
    <row r="879" spans="1:22">
      <c r="A879" s="14" t="s">
        <v>730</v>
      </c>
      <c r="B879" s="6">
        <v>2019</v>
      </c>
      <c r="C879" s="6">
        <v>1.1000000000000001</v>
      </c>
      <c r="D879" s="6">
        <v>115</v>
      </c>
      <c r="E879" s="15"/>
      <c r="F879" s="7">
        <v>9.5652199999999993E-3</v>
      </c>
      <c r="G879" s="16"/>
      <c r="H879" s="16">
        <v>3.3757999999999999E-6</v>
      </c>
      <c r="I879" s="16">
        <v>2.9355E-8</v>
      </c>
      <c r="J879" s="16"/>
      <c r="K879" s="16">
        <v>1.77430789</v>
      </c>
      <c r="L879" s="7">
        <v>1.542876E-2</v>
      </c>
      <c r="M879" s="16"/>
      <c r="N879" s="7">
        <v>1.2321599999999999E-3</v>
      </c>
      <c r="O879" s="9">
        <v>1.0713999999999999E-5</v>
      </c>
      <c r="P879" s="15"/>
      <c r="Q879" s="10">
        <v>796.36546499999997</v>
      </c>
      <c r="R879" s="15">
        <v>6.9249170800000002</v>
      </c>
      <c r="S879" s="15"/>
      <c r="T879" s="3" t="s">
        <v>15</v>
      </c>
      <c r="U879" s="15" t="s">
        <v>119</v>
      </c>
      <c r="V879" s="15" t="str">
        <f>VLOOKUP($A879, Assignments!$J:$K, 2, FALSE)</f>
        <v>Aakash</v>
      </c>
    </row>
    <row r="880" spans="1:22">
      <c r="A880" s="14" t="s">
        <v>730</v>
      </c>
      <c r="B880" s="6">
        <v>2020</v>
      </c>
      <c r="C880" s="6">
        <v>1.6</v>
      </c>
      <c r="D880" s="6">
        <v>115</v>
      </c>
      <c r="E880" s="15"/>
      <c r="F880" s="7">
        <v>1.391304E-2</v>
      </c>
      <c r="G880" s="16"/>
      <c r="H880" s="16">
        <v>4.9102E-6</v>
      </c>
      <c r="I880" s="16">
        <v>4.2698000000000003E-8</v>
      </c>
      <c r="J880" s="16"/>
      <c r="K880" s="16">
        <v>2.5808114799999999</v>
      </c>
      <c r="L880" s="7">
        <v>2.2441840000000001E-2</v>
      </c>
      <c r="M880" s="16"/>
      <c r="N880" s="7">
        <v>1.7922299999999999E-3</v>
      </c>
      <c r="O880" s="9">
        <v>1.5585000000000001E-5</v>
      </c>
      <c r="P880" s="15"/>
      <c r="Q880" s="10">
        <v>1158.34977</v>
      </c>
      <c r="R880" s="15">
        <v>10.0726067</v>
      </c>
      <c r="S880" s="15"/>
      <c r="T880" s="3" t="s">
        <v>15</v>
      </c>
      <c r="U880" s="15" t="s">
        <v>119</v>
      </c>
      <c r="V880" s="15" t="str">
        <f>VLOOKUP($A880, Assignments!$J:$K, 2, FALSE)</f>
        <v>Aakash</v>
      </c>
    </row>
    <row r="881" spans="1:22">
      <c r="A881" s="14" t="s">
        <v>730</v>
      </c>
      <c r="B881" s="6">
        <v>2022</v>
      </c>
      <c r="C881" s="6">
        <v>2</v>
      </c>
      <c r="D881" s="6">
        <v>115</v>
      </c>
      <c r="E881" s="15"/>
      <c r="F881" s="7">
        <v>1.7391299999999998E-2</v>
      </c>
      <c r="G881" s="16"/>
      <c r="H881" s="16">
        <v>6.1377999999999999E-6</v>
      </c>
      <c r="I881" s="16">
        <v>5.3372000000000003E-8</v>
      </c>
      <c r="J881" s="16"/>
      <c r="K881" s="16">
        <v>3.2260143399999999</v>
      </c>
      <c r="L881" s="7">
        <v>2.8052299999999999E-2</v>
      </c>
      <c r="M881" s="16"/>
      <c r="N881" s="7">
        <v>2.2402899999999998E-3</v>
      </c>
      <c r="O881" s="9">
        <v>1.9480999999999999E-5</v>
      </c>
      <c r="P881" s="15"/>
      <c r="Q881" s="10">
        <v>1447.9372100000001</v>
      </c>
      <c r="R881" s="15">
        <v>12.590758299999999</v>
      </c>
      <c r="S881" s="15"/>
      <c r="T881" s="3" t="s">
        <v>15</v>
      </c>
      <c r="U881" s="15" t="s">
        <v>119</v>
      </c>
      <c r="V881" s="15" t="str">
        <f>VLOOKUP($A881, Assignments!$J:$K, 2, FALSE)</f>
        <v>Aakash</v>
      </c>
    </row>
    <row r="882" spans="1:22">
      <c r="A882" s="14" t="s">
        <v>731</v>
      </c>
      <c r="B882" s="6">
        <v>2017</v>
      </c>
      <c r="C882" s="6">
        <v>12</v>
      </c>
      <c r="D882" s="6">
        <v>346</v>
      </c>
      <c r="E882" s="15"/>
      <c r="F882" s="7">
        <v>3.4682079999999997E-2</v>
      </c>
      <c r="G882" s="16"/>
      <c r="H882" s="16">
        <v>3.6826999999999998E-5</v>
      </c>
      <c r="I882" s="16">
        <v>1.0644000000000001E-7</v>
      </c>
      <c r="J882" s="16"/>
      <c r="K882" s="16">
        <v>19.356086099999999</v>
      </c>
      <c r="L882" s="7">
        <v>5.5942449999999998E-2</v>
      </c>
      <c r="M882" s="16"/>
      <c r="N882" s="7">
        <v>1.3441730000000001E-2</v>
      </c>
      <c r="O882" s="9">
        <v>3.8849E-5</v>
      </c>
      <c r="P882" s="15"/>
      <c r="Q882" s="10">
        <v>8687.6232500000006</v>
      </c>
      <c r="R882" s="15">
        <v>25.108737699999999</v>
      </c>
      <c r="S882" s="15"/>
      <c r="T882" s="3" t="s">
        <v>15</v>
      </c>
      <c r="U882" s="15" t="s">
        <v>732</v>
      </c>
      <c r="V882" s="15" t="str">
        <f>VLOOKUP($A882, Assignments!$J:$K, 2, FALSE)</f>
        <v>Jacob</v>
      </c>
    </row>
    <row r="883" spans="1:22">
      <c r="A883" s="14" t="s">
        <v>731</v>
      </c>
      <c r="B883" s="6">
        <v>2018</v>
      </c>
      <c r="C883" s="6">
        <v>22</v>
      </c>
      <c r="D883" s="6">
        <v>346</v>
      </c>
      <c r="E883" s="15"/>
      <c r="F883" s="7">
        <v>6.3583819999999999E-2</v>
      </c>
      <c r="G883" s="16"/>
      <c r="H883" s="16">
        <v>6.7515999999999995E-5</v>
      </c>
      <c r="I883" s="16">
        <v>1.9513E-7</v>
      </c>
      <c r="J883" s="16"/>
      <c r="K883" s="16">
        <v>35.486157800000001</v>
      </c>
      <c r="L883" s="7">
        <v>0.10256115</v>
      </c>
      <c r="M883" s="16"/>
      <c r="N883" s="7">
        <v>2.4643169999999999E-2</v>
      </c>
      <c r="O883" s="9">
        <v>7.1223000000000006E-5</v>
      </c>
      <c r="P883" s="15"/>
      <c r="Q883" s="10">
        <v>15927.309300000001</v>
      </c>
      <c r="R883" s="15">
        <v>46.032685800000003</v>
      </c>
      <c r="S883" s="15"/>
      <c r="T883" s="3" t="s">
        <v>15</v>
      </c>
      <c r="U883" s="15" t="s">
        <v>733</v>
      </c>
      <c r="V883" s="15" t="str">
        <f>VLOOKUP($A883, Assignments!$J:$K, 2, FALSE)</f>
        <v>Jacob</v>
      </c>
    </row>
    <row r="884" spans="1:22">
      <c r="A884" s="14" t="s">
        <v>731</v>
      </c>
      <c r="B884" s="6">
        <v>2020</v>
      </c>
      <c r="C884" s="6">
        <v>5</v>
      </c>
      <c r="D884" s="6">
        <v>346</v>
      </c>
      <c r="E884" s="15"/>
      <c r="F884" s="7">
        <v>1.4450869999999999E-2</v>
      </c>
      <c r="G884" s="16"/>
      <c r="H884" s="16">
        <v>1.5344000000000001E-5</v>
      </c>
      <c r="I884" s="16">
        <v>4.4348000000000001E-8</v>
      </c>
      <c r="J884" s="16"/>
      <c r="K884" s="16">
        <v>8.0650358600000001</v>
      </c>
      <c r="L884" s="7">
        <v>2.330935E-2</v>
      </c>
      <c r="M884" s="16"/>
      <c r="N884" s="7">
        <v>5.60072E-3</v>
      </c>
      <c r="O884" s="9">
        <v>1.6186999999999999E-5</v>
      </c>
      <c r="P884" s="15"/>
      <c r="Q884" s="10">
        <v>3619.8430199999998</v>
      </c>
      <c r="R884" s="15">
        <v>10.461974</v>
      </c>
      <c r="S884" s="15"/>
      <c r="T884" s="3" t="s">
        <v>15</v>
      </c>
      <c r="U884" s="15"/>
      <c r="V884" s="15" t="str">
        <f>VLOOKUP($A884, Assignments!$J:$K, 2, FALSE)</f>
        <v>Jacob</v>
      </c>
    </row>
    <row r="885" spans="1:22">
      <c r="A885" s="14" t="s">
        <v>734</v>
      </c>
      <c r="B885" s="6">
        <v>2021</v>
      </c>
      <c r="C885" s="6">
        <v>57</v>
      </c>
      <c r="D885" s="6">
        <v>591</v>
      </c>
      <c r="E885" s="15"/>
      <c r="F885" s="7">
        <v>9.6446699999999996E-2</v>
      </c>
      <c r="G885" s="16"/>
      <c r="H885" s="16">
        <v>1.7493000000000001E-4</v>
      </c>
      <c r="I885" s="16">
        <v>2.9597999999999998E-7</v>
      </c>
      <c r="J885" s="16"/>
      <c r="K885" s="16">
        <v>91.941408800000005</v>
      </c>
      <c r="L885" s="7">
        <v>0.15556922000000001</v>
      </c>
      <c r="M885" s="16"/>
      <c r="N885" s="7">
        <v>6.3848199999999994E-2</v>
      </c>
      <c r="O885" s="6">
        <v>1.0802999999999999E-4</v>
      </c>
      <c r="P885" s="15"/>
      <c r="Q885" s="10">
        <v>41266.210400000004</v>
      </c>
      <c r="R885" s="15">
        <v>69.824383100000006</v>
      </c>
      <c r="S885" s="15"/>
      <c r="T885" s="3" t="s">
        <v>15</v>
      </c>
      <c r="U885" s="15" t="s">
        <v>119</v>
      </c>
      <c r="V885" s="15" t="str">
        <f>VLOOKUP($A885, Assignments!$J:$K, 2, FALSE)</f>
        <v>Aakash</v>
      </c>
    </row>
    <row r="886" spans="1:22" ht="45">
      <c r="A886" s="14" t="s">
        <v>735</v>
      </c>
      <c r="B886" s="6">
        <v>2017</v>
      </c>
      <c r="C886" s="6">
        <v>0.5</v>
      </c>
      <c r="D886" s="6">
        <v>31</v>
      </c>
      <c r="E886" s="15"/>
      <c r="F886" s="7">
        <v>1.6129029999999999E-2</v>
      </c>
      <c r="G886" s="16"/>
      <c r="H886" s="16">
        <v>1.5344000000000001E-6</v>
      </c>
      <c r="I886" s="16">
        <v>4.9497999999999998E-8</v>
      </c>
      <c r="J886" s="16"/>
      <c r="K886" s="16">
        <v>0.80650359000000005</v>
      </c>
      <c r="L886" s="7">
        <v>2.601624E-2</v>
      </c>
      <c r="M886" s="16"/>
      <c r="N886" s="7">
        <v>5.6006999999999997E-4</v>
      </c>
      <c r="O886" s="9">
        <v>1.8067000000000002E-5</v>
      </c>
      <c r="P886" s="15"/>
      <c r="Q886" s="10">
        <v>361.98430200000001</v>
      </c>
      <c r="R886" s="15">
        <v>11.676913000000001</v>
      </c>
      <c r="S886" s="15"/>
      <c r="T886" s="4" t="s">
        <v>15</v>
      </c>
      <c r="U886" s="17" t="s">
        <v>736</v>
      </c>
      <c r="V886" s="15" t="str">
        <f>VLOOKUP($A886, Assignments!$J:$K, 2, FALSE)</f>
        <v>Payman</v>
      </c>
    </row>
    <row r="887" spans="1:22" ht="45">
      <c r="A887" s="14" t="s">
        <v>735</v>
      </c>
      <c r="B887" s="6">
        <v>2018</v>
      </c>
      <c r="C887" s="6">
        <v>0.5</v>
      </c>
      <c r="D887" s="6">
        <v>31</v>
      </c>
      <c r="E887" s="15"/>
      <c r="F887" s="7">
        <v>1.6129029999999999E-2</v>
      </c>
      <c r="G887" s="16"/>
      <c r="H887" s="16">
        <v>1.5344000000000001E-6</v>
      </c>
      <c r="I887" s="16">
        <v>4.9497999999999998E-8</v>
      </c>
      <c r="J887" s="16"/>
      <c r="K887" s="16">
        <v>0.80650359000000005</v>
      </c>
      <c r="L887" s="7">
        <v>2.601624E-2</v>
      </c>
      <c r="M887" s="16"/>
      <c r="N887" s="7">
        <v>5.6006999999999997E-4</v>
      </c>
      <c r="O887" s="9">
        <v>1.8067000000000002E-5</v>
      </c>
      <c r="P887" s="15"/>
      <c r="Q887" s="10">
        <v>361.98430200000001</v>
      </c>
      <c r="R887" s="15">
        <v>11.676913000000001</v>
      </c>
      <c r="S887" s="15"/>
      <c r="T887" s="4" t="s">
        <v>15</v>
      </c>
      <c r="U887" s="17" t="s">
        <v>736</v>
      </c>
      <c r="V887" s="15" t="str">
        <f>VLOOKUP($A887, Assignments!$J:$K, 2, FALSE)</f>
        <v>Payman</v>
      </c>
    </row>
    <row r="888" spans="1:22" ht="45">
      <c r="A888" s="14" t="s">
        <v>735</v>
      </c>
      <c r="B888" s="6">
        <v>2019</v>
      </c>
      <c r="C888" s="6">
        <v>0.4</v>
      </c>
      <c r="D888" s="6">
        <v>31</v>
      </c>
      <c r="E888" s="15"/>
      <c r="F888" s="7">
        <v>1.290323E-2</v>
      </c>
      <c r="G888" s="16"/>
      <c r="H888" s="16">
        <v>1.2275999999999999E-6</v>
      </c>
      <c r="I888" s="16">
        <v>3.9599000000000003E-8</v>
      </c>
      <c r="J888" s="16"/>
      <c r="K888" s="16">
        <v>0.64520286999999998</v>
      </c>
      <c r="L888" s="7">
        <v>2.0813000000000002E-2</v>
      </c>
      <c r="M888" s="16"/>
      <c r="N888" s="7">
        <v>4.4806000000000002E-4</v>
      </c>
      <c r="O888" s="9">
        <v>1.4453E-5</v>
      </c>
      <c r="P888" s="15"/>
      <c r="Q888" s="10">
        <v>289.58744200000001</v>
      </c>
      <c r="R888" s="15">
        <v>9.34153038</v>
      </c>
      <c r="S888" s="15"/>
      <c r="T888" s="4" t="s">
        <v>15</v>
      </c>
      <c r="U888" s="17" t="s">
        <v>736</v>
      </c>
      <c r="V888" s="15" t="str">
        <f>VLOOKUP($A888, Assignments!$J:$K, 2, FALSE)</f>
        <v>Payman</v>
      </c>
    </row>
    <row r="889" spans="1:22" ht="45">
      <c r="A889" s="14" t="s">
        <v>735</v>
      </c>
      <c r="B889" s="6">
        <v>2020</v>
      </c>
      <c r="C889" s="6">
        <v>1.6</v>
      </c>
      <c r="D889" s="6">
        <v>31</v>
      </c>
      <c r="E889" s="15"/>
      <c r="F889" s="7">
        <v>5.1612900000000003E-2</v>
      </c>
      <c r="G889" s="16"/>
      <c r="H889" s="16">
        <v>4.9102E-6</v>
      </c>
      <c r="I889" s="16">
        <v>1.5839E-7</v>
      </c>
      <c r="J889" s="16"/>
      <c r="K889" s="16">
        <v>2.5808114799999999</v>
      </c>
      <c r="L889" s="7">
        <v>8.3251980000000003E-2</v>
      </c>
      <c r="M889" s="16"/>
      <c r="N889" s="7">
        <v>1.7922299999999999E-3</v>
      </c>
      <c r="O889" s="9">
        <v>5.7813999999999999E-5</v>
      </c>
      <c r="P889" s="15"/>
      <c r="Q889" s="10">
        <v>1158.34977</v>
      </c>
      <c r="R889" s="15">
        <v>37.366121499999998</v>
      </c>
      <c r="S889" s="15"/>
      <c r="T889" s="4" t="s">
        <v>15</v>
      </c>
      <c r="U889" s="17" t="s">
        <v>736</v>
      </c>
      <c r="V889" s="15" t="str">
        <f>VLOOKUP($A889, Assignments!$J:$K, 2, FALSE)</f>
        <v>Payman</v>
      </c>
    </row>
    <row r="890" spans="1:22" ht="45">
      <c r="A890" s="14" t="s">
        <v>735</v>
      </c>
      <c r="B890" s="6">
        <v>2022</v>
      </c>
      <c r="C890" s="6">
        <v>0.7</v>
      </c>
      <c r="D890" s="6">
        <v>31</v>
      </c>
      <c r="E890" s="15"/>
      <c r="F890" s="7">
        <v>2.2580650000000001E-2</v>
      </c>
      <c r="G890" s="16"/>
      <c r="H890" s="16">
        <v>2.1482E-6</v>
      </c>
      <c r="I890" s="16">
        <v>6.9297000000000002E-8</v>
      </c>
      <c r="J890" s="16"/>
      <c r="K890" s="16">
        <v>1.1291050199999999</v>
      </c>
      <c r="L890" s="7">
        <v>3.6422740000000002E-2</v>
      </c>
      <c r="M890" s="16"/>
      <c r="N890" s="7">
        <v>7.8410000000000003E-4</v>
      </c>
      <c r="O890" s="9">
        <v>2.5293999999999999E-5</v>
      </c>
      <c r="P890" s="15"/>
      <c r="Q890" s="10">
        <v>506.77802300000002</v>
      </c>
      <c r="R890" s="15">
        <v>16.347678200000001</v>
      </c>
      <c r="S890" s="15"/>
      <c r="T890" s="3" t="s">
        <v>15</v>
      </c>
      <c r="U890" s="17" t="s">
        <v>737</v>
      </c>
      <c r="V890" s="15" t="str">
        <f>VLOOKUP($A890, Assignments!$J:$K, 2, FALSE)</f>
        <v>Payman</v>
      </c>
    </row>
    <row r="891" spans="1:22">
      <c r="A891" s="14" t="s">
        <v>728</v>
      </c>
      <c r="B891" s="6">
        <v>2018</v>
      </c>
      <c r="C891" s="6">
        <v>0.17185600000000001</v>
      </c>
      <c r="D891" s="6">
        <v>8</v>
      </c>
      <c r="E891" s="15"/>
      <c r="F891" s="7">
        <v>2.1482000000000001E-2</v>
      </c>
      <c r="G891" s="16"/>
      <c r="H891" s="16">
        <v>5.2740999999999998E-7</v>
      </c>
      <c r="I891" s="16">
        <v>6.5926000000000004E-8</v>
      </c>
      <c r="J891" s="16"/>
      <c r="K891" s="16">
        <v>0.27720496</v>
      </c>
      <c r="L891" s="7">
        <v>3.465062E-2</v>
      </c>
      <c r="M891" s="16"/>
      <c r="N891" s="7">
        <v>1.9249999999999999E-4</v>
      </c>
      <c r="O891" s="9">
        <v>2.4063E-5</v>
      </c>
      <c r="P891" s="15"/>
      <c r="Q891" s="10">
        <v>124.41834799999999</v>
      </c>
      <c r="R891" s="15">
        <v>15.5522936</v>
      </c>
      <c r="S891" s="15"/>
      <c r="T891" s="3" t="s">
        <v>15</v>
      </c>
      <c r="U891" s="15" t="s">
        <v>729</v>
      </c>
      <c r="V891" s="15" t="s">
        <v>79</v>
      </c>
    </row>
    <row r="892" spans="1:22">
      <c r="A892" s="14" t="s">
        <v>728</v>
      </c>
      <c r="B892" s="6">
        <v>2019</v>
      </c>
      <c r="C892" s="6">
        <v>0.12889200000000001</v>
      </c>
      <c r="D892" s="6">
        <v>8</v>
      </c>
      <c r="E892" s="15"/>
      <c r="F892" s="7">
        <v>1.6111500000000001E-2</v>
      </c>
      <c r="G892" s="16"/>
      <c r="H892" s="16">
        <v>3.9555999999999998E-7</v>
      </c>
      <c r="I892" s="16">
        <v>4.9444000000000003E-8</v>
      </c>
      <c r="J892" s="16"/>
      <c r="K892" s="16">
        <v>0.20790371999999999</v>
      </c>
      <c r="L892" s="7">
        <v>2.5987969999999999E-2</v>
      </c>
      <c r="M892" s="16"/>
      <c r="N892" s="7">
        <v>1.4438E-4</v>
      </c>
      <c r="O892" s="9">
        <v>1.8046999999999998E-5</v>
      </c>
      <c r="P892" s="15"/>
      <c r="Q892" s="10">
        <v>93.313761299999996</v>
      </c>
      <c r="R892" s="15">
        <v>11.664220200000001</v>
      </c>
      <c r="S892" s="15"/>
      <c r="T892" s="3" t="s">
        <v>15</v>
      </c>
      <c r="U892" s="15" t="s">
        <v>729</v>
      </c>
      <c r="V892" s="15" t="s">
        <v>79</v>
      </c>
    </row>
    <row r="893" spans="1:22">
      <c r="A893" s="14" t="s">
        <v>738</v>
      </c>
      <c r="B893" s="6">
        <v>2020</v>
      </c>
      <c r="C893" s="6">
        <v>0.8</v>
      </c>
      <c r="D893" s="6">
        <v>16</v>
      </c>
      <c r="E893" s="15"/>
      <c r="F893" s="7">
        <v>0.05</v>
      </c>
      <c r="G893" s="16"/>
      <c r="H893" s="16">
        <v>2.4551E-6</v>
      </c>
      <c r="I893" s="16">
        <v>1.5344E-7</v>
      </c>
      <c r="J893" s="16"/>
      <c r="K893" s="16">
        <v>1.29040574</v>
      </c>
      <c r="L893" s="7">
        <v>8.0650360000000004E-2</v>
      </c>
      <c r="M893" s="16"/>
      <c r="N893" s="7">
        <v>8.9612000000000003E-4</v>
      </c>
      <c r="O893" s="9">
        <v>5.6007000000000001E-5</v>
      </c>
      <c r="P893" s="15"/>
      <c r="Q893" s="10">
        <v>579.17488300000002</v>
      </c>
      <c r="R893" s="15">
        <v>36.198430199999997</v>
      </c>
      <c r="S893" s="15"/>
      <c r="T893" s="3" t="s">
        <v>15</v>
      </c>
      <c r="U893" s="15" t="s">
        <v>739</v>
      </c>
      <c r="V893" s="15" t="str">
        <f>VLOOKUP($A893, Assignments!$J:$K, 2, FALSE)</f>
        <v>Jacob</v>
      </c>
    </row>
    <row r="894" spans="1:22">
      <c r="A894" s="14" t="s">
        <v>738</v>
      </c>
      <c r="B894" s="6">
        <v>2021</v>
      </c>
      <c r="C894" s="6">
        <v>0.6</v>
      </c>
      <c r="D894" s="6">
        <v>16</v>
      </c>
      <c r="E894" s="15"/>
      <c r="F894" s="7">
        <v>3.7499999999999999E-2</v>
      </c>
      <c r="G894" s="16"/>
      <c r="H894" s="16">
        <v>1.8413000000000001E-6</v>
      </c>
      <c r="I894" s="16">
        <v>1.1508E-7</v>
      </c>
      <c r="J894" s="16"/>
      <c r="K894" s="16">
        <v>0.96780429999999995</v>
      </c>
      <c r="L894" s="7">
        <v>6.0487770000000003E-2</v>
      </c>
      <c r="M894" s="16"/>
      <c r="N894" s="7">
        <v>6.7208999999999997E-4</v>
      </c>
      <c r="O894" s="9">
        <v>4.2005000000000002E-5</v>
      </c>
      <c r="P894" s="15"/>
      <c r="Q894" s="10">
        <v>434.38116200000002</v>
      </c>
      <c r="R894" s="15">
        <v>27.1488227</v>
      </c>
      <c r="S894" s="15"/>
      <c r="T894" s="3" t="s">
        <v>15</v>
      </c>
      <c r="U894" s="15"/>
      <c r="V894" s="15" t="str">
        <f>VLOOKUP($A894, Assignments!$J:$K, 2, FALSE)</f>
        <v>Jacob</v>
      </c>
    </row>
    <row r="895" spans="1:22">
      <c r="A895" s="14" t="s">
        <v>738</v>
      </c>
      <c r="B895" s="6">
        <v>2022</v>
      </c>
      <c r="C895" s="6">
        <v>0.4</v>
      </c>
      <c r="D895" s="6">
        <v>16</v>
      </c>
      <c r="E895" s="15"/>
      <c r="F895" s="7">
        <v>2.5000000000000001E-2</v>
      </c>
      <c r="G895" s="16"/>
      <c r="H895" s="16">
        <v>1.2275999999999999E-6</v>
      </c>
      <c r="I895" s="16">
        <v>7.6722000000000004E-8</v>
      </c>
      <c r="J895" s="16"/>
      <c r="K895" s="16">
        <v>0.64520286999999998</v>
      </c>
      <c r="L895" s="7">
        <v>4.0325180000000002E-2</v>
      </c>
      <c r="M895" s="16"/>
      <c r="N895" s="7">
        <v>4.4806000000000002E-4</v>
      </c>
      <c r="O895" s="9">
        <v>2.8004000000000002E-5</v>
      </c>
      <c r="P895" s="15"/>
      <c r="Q895" s="10">
        <v>289.58744200000001</v>
      </c>
      <c r="R895" s="15">
        <v>18.099215099999999</v>
      </c>
      <c r="S895" s="15"/>
      <c r="T895" s="3" t="s">
        <v>15</v>
      </c>
      <c r="U895" s="15"/>
      <c r="V895" s="15" t="str">
        <f>VLOOKUP($A895, Assignments!$J:$K, 2, FALSE)</f>
        <v>Jacob</v>
      </c>
    </row>
    <row r="896" spans="1:22">
      <c r="A896" s="14" t="s">
        <v>740</v>
      </c>
      <c r="B896" s="6">
        <v>2020</v>
      </c>
      <c r="C896" s="6">
        <v>1.7</v>
      </c>
      <c r="D896" s="6">
        <v>46</v>
      </c>
      <c r="E896" s="15"/>
      <c r="F896" s="7">
        <v>3.695652E-2</v>
      </c>
      <c r="G896" s="16"/>
      <c r="H896" s="16">
        <v>5.2171000000000004E-6</v>
      </c>
      <c r="I896" s="16">
        <v>1.1342000000000001E-7</v>
      </c>
      <c r="J896" s="16"/>
      <c r="K896" s="16">
        <v>2.7421121899999998</v>
      </c>
      <c r="L896" s="7">
        <v>5.9611129999999998E-2</v>
      </c>
      <c r="M896" s="16"/>
      <c r="N896" s="7">
        <v>1.90424E-3</v>
      </c>
      <c r="O896" s="9">
        <v>4.1396999999999997E-5</v>
      </c>
      <c r="P896" s="15"/>
      <c r="Q896" s="10">
        <v>1230.7466300000001</v>
      </c>
      <c r="R896" s="15">
        <v>26.755361499999999</v>
      </c>
      <c r="S896" s="15"/>
      <c r="T896" s="3" t="s">
        <v>15</v>
      </c>
      <c r="U896" s="15" t="s">
        <v>741</v>
      </c>
      <c r="V896" s="15" t="str">
        <f>VLOOKUP($A896, Assignments!$J:$K, 2, FALSE)</f>
        <v>Jacob</v>
      </c>
    </row>
    <row r="897" spans="1:22">
      <c r="A897" s="14" t="s">
        <v>742</v>
      </c>
      <c r="B897" s="6">
        <v>2018</v>
      </c>
      <c r="C897" s="6">
        <v>5.22</v>
      </c>
      <c r="D897" s="6">
        <v>55</v>
      </c>
      <c r="E897" s="15"/>
      <c r="F897" s="7">
        <v>9.4909090000000002E-2</v>
      </c>
      <c r="G897" s="16"/>
      <c r="H897" s="16">
        <v>1.6019999999999999E-5</v>
      </c>
      <c r="I897" s="16">
        <v>2.9126999999999999E-7</v>
      </c>
      <c r="J897" s="16"/>
      <c r="K897" s="16">
        <v>8.4198974399999997</v>
      </c>
      <c r="L897" s="7">
        <v>0.15308904000000001</v>
      </c>
      <c r="M897" s="16"/>
      <c r="N897" s="7">
        <v>5.8471499999999997E-3</v>
      </c>
      <c r="O897" s="6">
        <v>1.0631E-4</v>
      </c>
      <c r="P897" s="15"/>
      <c r="Q897" s="10">
        <v>3779.1161099999999</v>
      </c>
      <c r="R897" s="15">
        <v>68.711202099999994</v>
      </c>
      <c r="S897" s="15"/>
      <c r="T897" s="3" t="s">
        <v>15</v>
      </c>
      <c r="U897" s="15" t="s">
        <v>743</v>
      </c>
      <c r="V897" s="15" t="s">
        <v>79</v>
      </c>
    </row>
    <row r="898" spans="1:22">
      <c r="A898" s="14" t="s">
        <v>742</v>
      </c>
      <c r="B898" s="6">
        <v>2022</v>
      </c>
      <c r="C898" s="6">
        <v>4.7300000000000004</v>
      </c>
      <c r="D898" s="6">
        <v>55</v>
      </c>
      <c r="E898" s="15"/>
      <c r="F898" s="7">
        <v>8.5999999999999993E-2</v>
      </c>
      <c r="G898" s="16"/>
      <c r="H898" s="16">
        <v>1.4516E-5</v>
      </c>
      <c r="I898" s="16">
        <v>2.6392E-7</v>
      </c>
      <c r="J898" s="16"/>
      <c r="K898" s="16">
        <v>7.6295239199999996</v>
      </c>
      <c r="L898" s="7">
        <v>0.13871861999999999</v>
      </c>
      <c r="M898" s="16"/>
      <c r="N898" s="7">
        <v>5.2982799999999998E-3</v>
      </c>
      <c r="O898" s="9">
        <v>9.6331999999999999E-5</v>
      </c>
      <c r="P898" s="15"/>
      <c r="Q898" s="10">
        <v>3424.3715000000002</v>
      </c>
      <c r="R898" s="15">
        <v>62.261299999999999</v>
      </c>
      <c r="S898" s="15"/>
      <c r="T898" s="3" t="s">
        <v>15</v>
      </c>
      <c r="U898" s="15" t="s">
        <v>744</v>
      </c>
      <c r="V898" s="15" t="s">
        <v>79</v>
      </c>
    </row>
    <row r="899" spans="1:22">
      <c r="A899" s="14" t="s">
        <v>745</v>
      </c>
      <c r="B899" s="6">
        <v>2017</v>
      </c>
      <c r="C899" s="6">
        <v>14.73</v>
      </c>
      <c r="D899" s="6">
        <v>176</v>
      </c>
      <c r="E899" s="15"/>
      <c r="F899" s="7">
        <v>8.3693180000000006E-2</v>
      </c>
      <c r="G899" s="16"/>
      <c r="H899" s="16">
        <v>4.5204999999999998E-5</v>
      </c>
      <c r="I899" s="16">
        <v>2.5684000000000002E-7</v>
      </c>
      <c r="J899" s="16"/>
      <c r="K899" s="16">
        <v>23.759595600000001</v>
      </c>
      <c r="L899" s="7">
        <v>0.1349977</v>
      </c>
      <c r="M899" s="16"/>
      <c r="N899" s="7">
        <v>1.6499719999999999E-2</v>
      </c>
      <c r="O899" s="9">
        <v>9.3747999999999998E-5</v>
      </c>
      <c r="P899" s="15"/>
      <c r="Q899" s="10">
        <v>10664.057500000001</v>
      </c>
      <c r="R899" s="15">
        <v>60.591236000000002</v>
      </c>
      <c r="S899" s="15"/>
      <c r="T899" s="3" t="s">
        <v>15</v>
      </c>
      <c r="U899" s="15" t="s">
        <v>746</v>
      </c>
      <c r="V899" s="15" t="s">
        <v>79</v>
      </c>
    </row>
    <row r="900" spans="1:22">
      <c r="A900" s="14" t="s">
        <v>747</v>
      </c>
      <c r="B900" s="6">
        <v>2021</v>
      </c>
      <c r="C900" s="6">
        <v>15016.38</v>
      </c>
      <c r="D900" s="6">
        <v>289591</v>
      </c>
      <c r="E900" s="15"/>
      <c r="F900" s="7">
        <v>5.1853749999999997E-2</v>
      </c>
      <c r="G900" s="16"/>
      <c r="H900" s="16">
        <v>4.6083579999999999E-2</v>
      </c>
      <c r="I900" s="16">
        <v>1.5913E-7</v>
      </c>
      <c r="J900" s="16"/>
      <c r="K900" s="16">
        <v>24221.528600000001</v>
      </c>
      <c r="L900" s="7">
        <v>8.3640469999999995E-2</v>
      </c>
      <c r="M900" s="16"/>
      <c r="N900" s="7">
        <v>16.820506000000002</v>
      </c>
      <c r="O900" s="9">
        <v>5.8084000000000002E-5</v>
      </c>
      <c r="P900" s="15"/>
      <c r="Q900" s="10">
        <v>10871387.699999999</v>
      </c>
      <c r="R900" s="15">
        <v>37.540488699999997</v>
      </c>
      <c r="S900" s="15"/>
      <c r="T900" s="3" t="s">
        <v>15</v>
      </c>
      <c r="U900" s="15" t="s">
        <v>748</v>
      </c>
      <c r="V900" s="15" t="s">
        <v>79</v>
      </c>
    </row>
    <row r="901" spans="1:22" ht="75">
      <c r="A901" s="14" t="s">
        <v>749</v>
      </c>
      <c r="B901" s="6">
        <v>2018</v>
      </c>
      <c r="C901" s="6">
        <v>0.158</v>
      </c>
      <c r="D901" s="6">
        <v>2902</v>
      </c>
      <c r="E901" s="15"/>
      <c r="F901" s="7">
        <v>5.4444999999999998E-5</v>
      </c>
      <c r="G901" s="16"/>
      <c r="H901" s="16">
        <v>4.8487999999999998E-7</v>
      </c>
      <c r="I901" s="16">
        <v>1.6708999999999999E-10</v>
      </c>
      <c r="J901" s="16"/>
      <c r="K901" s="16">
        <v>0.25485512999999999</v>
      </c>
      <c r="L901" s="7">
        <v>8.7820999999999998E-5</v>
      </c>
      <c r="M901" s="16"/>
      <c r="N901" s="7">
        <v>1.7698E-4</v>
      </c>
      <c r="O901" s="9">
        <v>6.0986000000000001E-8</v>
      </c>
      <c r="P901" s="15"/>
      <c r="Q901" s="10">
        <v>114.387039</v>
      </c>
      <c r="R901" s="15">
        <v>3.9416619999999999E-2</v>
      </c>
      <c r="S901" s="15"/>
      <c r="T901" s="3" t="s">
        <v>15</v>
      </c>
      <c r="U901" s="17" t="s">
        <v>750</v>
      </c>
      <c r="V901" s="15" t="str">
        <f>VLOOKUP($A901, Assignments!$J:$K, 2, FALSE)</f>
        <v>Payman</v>
      </c>
    </row>
    <row r="902" spans="1:22">
      <c r="A902" s="14" t="s">
        <v>749</v>
      </c>
      <c r="B902" s="6">
        <v>2020</v>
      </c>
      <c r="C902" s="6">
        <v>113.58</v>
      </c>
      <c r="D902" s="6">
        <v>2902</v>
      </c>
      <c r="E902" s="15"/>
      <c r="F902" s="7">
        <v>3.9138529999999998E-2</v>
      </c>
      <c r="G902" s="16"/>
      <c r="H902" s="16">
        <v>3.4855999999999998E-4</v>
      </c>
      <c r="I902" s="16">
        <v>1.2011000000000001E-7</v>
      </c>
      <c r="J902" s="16"/>
      <c r="K902" s="16">
        <v>183.205355</v>
      </c>
      <c r="L902" s="7">
        <v>6.3130720000000001E-2</v>
      </c>
      <c r="M902" s="16"/>
      <c r="N902" s="7">
        <v>0.12722594000000001</v>
      </c>
      <c r="O902" s="9">
        <v>4.3841000000000003E-5</v>
      </c>
      <c r="P902" s="15"/>
      <c r="Q902" s="10">
        <v>82228.354099999997</v>
      </c>
      <c r="R902" s="15">
        <v>28.335063399999999</v>
      </c>
      <c r="S902" s="15"/>
      <c r="T902" s="3" t="s">
        <v>15</v>
      </c>
      <c r="U902" s="15" t="s">
        <v>751</v>
      </c>
      <c r="V902" s="15" t="str">
        <f>VLOOKUP($A902, Assignments!$J:$K, 2, FALSE)</f>
        <v>Payman</v>
      </c>
    </row>
    <row r="903" spans="1:22" ht="45">
      <c r="A903" s="14" t="s">
        <v>749</v>
      </c>
      <c r="B903" s="6">
        <v>2021</v>
      </c>
      <c r="C903" s="6">
        <v>0.04</v>
      </c>
      <c r="D903" s="6">
        <v>2902</v>
      </c>
      <c r="E903" s="15"/>
      <c r="F903" s="7">
        <v>1.3784000000000001E-5</v>
      </c>
      <c r="G903" s="16"/>
      <c r="H903" s="16">
        <v>1.2276E-7</v>
      </c>
      <c r="I903" s="16">
        <v>4.2299999999999999E-11</v>
      </c>
      <c r="J903" s="16"/>
      <c r="K903" s="16">
        <v>6.4520289999999994E-2</v>
      </c>
      <c r="L903" s="7">
        <v>2.2232999999999999E-5</v>
      </c>
      <c r="M903" s="16"/>
      <c r="N903" s="7">
        <v>4.4805999999999998E-5</v>
      </c>
      <c r="O903" s="9">
        <v>1.5440000000000001E-8</v>
      </c>
      <c r="P903" s="15"/>
      <c r="Q903" s="10">
        <v>28.958744200000002</v>
      </c>
      <c r="R903" s="15">
        <v>9.9788900000000007E-3</v>
      </c>
      <c r="S903" s="15"/>
      <c r="T903" s="3" t="s">
        <v>15</v>
      </c>
      <c r="U903" s="17" t="s">
        <v>752</v>
      </c>
      <c r="V903" s="15" t="str">
        <f>VLOOKUP($A903, Assignments!$J:$K, 2, FALSE)</f>
        <v>Payman</v>
      </c>
    </row>
    <row r="904" spans="1:22">
      <c r="A904" s="14" t="s">
        <v>749</v>
      </c>
      <c r="B904" s="6">
        <v>2022</v>
      </c>
      <c r="C904" s="6">
        <v>199.74700000000001</v>
      </c>
      <c r="D904" s="6">
        <v>2902</v>
      </c>
      <c r="E904" s="15"/>
      <c r="F904" s="7">
        <v>6.8830810000000006E-2</v>
      </c>
      <c r="G904" s="16"/>
      <c r="H904" s="16">
        <v>6.1300000000000005E-4</v>
      </c>
      <c r="I904" s="16">
        <v>2.1122999999999999E-7</v>
      </c>
      <c r="J904" s="16"/>
      <c r="K904" s="16">
        <v>322.19334400000002</v>
      </c>
      <c r="L904" s="7">
        <v>0.11102458</v>
      </c>
      <c r="M904" s="16"/>
      <c r="N904" s="7">
        <v>0.22374537999999999</v>
      </c>
      <c r="O904" s="9">
        <v>7.7100000000000004E-5</v>
      </c>
      <c r="P904" s="15"/>
      <c r="Q904" s="10">
        <v>144610.557</v>
      </c>
      <c r="R904" s="15">
        <v>49.831342800000002</v>
      </c>
      <c r="S904" s="15"/>
      <c r="T904" s="3" t="s">
        <v>15</v>
      </c>
      <c r="U904" s="15" t="s">
        <v>751</v>
      </c>
      <c r="V904" s="15" t="str">
        <f>VLOOKUP($A904, Assignments!$J:$K, 2, FALSE)</f>
        <v>Payman</v>
      </c>
    </row>
    <row r="905" spans="1:22">
      <c r="A905" s="14" t="s">
        <v>753</v>
      </c>
      <c r="B905" s="6">
        <v>2017</v>
      </c>
      <c r="C905" s="6">
        <v>1.4730999999999999E-2</v>
      </c>
      <c r="D905" s="6">
        <v>2.8</v>
      </c>
      <c r="E905" s="15"/>
      <c r="F905" s="7">
        <v>5.2610699999999996E-3</v>
      </c>
      <c r="G905" s="16"/>
      <c r="H905" s="16">
        <v>4.5207999999999997E-8</v>
      </c>
      <c r="I905" s="16">
        <v>1.6146000000000001E-8</v>
      </c>
      <c r="J905" s="16"/>
      <c r="K905" s="16">
        <v>2.3761210000000001E-2</v>
      </c>
      <c r="L905" s="7">
        <v>8.4861499999999996E-3</v>
      </c>
      <c r="M905" s="16"/>
      <c r="N905" s="7">
        <v>1.6501E-5</v>
      </c>
      <c r="O905" s="9">
        <v>5.8931999999999998E-6</v>
      </c>
      <c r="P905" s="15"/>
      <c r="Q905" s="10">
        <v>10.6647815</v>
      </c>
      <c r="R905" s="15">
        <v>3.8088505399999999</v>
      </c>
      <c r="S905" s="15"/>
      <c r="T905" s="3" t="s">
        <v>15</v>
      </c>
      <c r="U905" s="15" t="s">
        <v>754</v>
      </c>
      <c r="V905" s="15" t="str">
        <f>VLOOKUP($A905, Assignments!$J:$K, 2, FALSE)</f>
        <v>Payman</v>
      </c>
    </row>
    <row r="906" spans="1:22">
      <c r="A906" s="14" t="s">
        <v>753</v>
      </c>
      <c r="B906" s="6">
        <v>2018</v>
      </c>
      <c r="C906" s="6">
        <v>1.315E-2</v>
      </c>
      <c r="D906" s="6">
        <v>2.8</v>
      </c>
      <c r="E906" s="15"/>
      <c r="F906" s="7">
        <v>4.6964299999999997E-3</v>
      </c>
      <c r="G906" s="16"/>
      <c r="H906" s="16">
        <v>4.0356000000000001E-8</v>
      </c>
      <c r="I906" s="16">
        <v>1.4413E-8</v>
      </c>
      <c r="J906" s="16"/>
      <c r="K906" s="16">
        <v>2.121104E-2</v>
      </c>
      <c r="L906" s="7">
        <v>7.5753699999999997E-3</v>
      </c>
      <c r="M906" s="16"/>
      <c r="N906" s="7">
        <v>1.473E-5</v>
      </c>
      <c r="O906" s="9">
        <v>5.2607000000000003E-6</v>
      </c>
      <c r="P906" s="15"/>
      <c r="Q906" s="10">
        <v>9.5201871400000009</v>
      </c>
      <c r="R906" s="15">
        <v>3.40006684</v>
      </c>
      <c r="S906" s="15"/>
      <c r="T906" s="3" t="s">
        <v>15</v>
      </c>
      <c r="U906" s="15" t="s">
        <v>754</v>
      </c>
      <c r="V906" s="15" t="str">
        <f>VLOOKUP($A906, Assignments!$J:$K, 2, FALSE)</f>
        <v>Payman</v>
      </c>
    </row>
    <row r="907" spans="1:22">
      <c r="A907" s="14" t="s">
        <v>747</v>
      </c>
      <c r="B907" s="6">
        <v>2022</v>
      </c>
      <c r="C907" s="6">
        <v>22084.55</v>
      </c>
      <c r="D907" s="6">
        <v>289591</v>
      </c>
      <c r="E907" s="15"/>
      <c r="F907" s="7">
        <v>7.6261179999999998E-2</v>
      </c>
      <c r="G907" s="16"/>
      <c r="H907" s="16">
        <v>6.7775000000000002E-2</v>
      </c>
      <c r="I907" s="16">
        <v>2.3404E-7</v>
      </c>
      <c r="J907" s="16"/>
      <c r="K907" s="16">
        <v>35622.537499999999</v>
      </c>
      <c r="L907" s="7">
        <v>0.12300982000000001</v>
      </c>
      <c r="M907" s="16"/>
      <c r="N907" s="7">
        <v>24.7378733</v>
      </c>
      <c r="O907" s="9">
        <v>8.5422999999999998E-5</v>
      </c>
      <c r="P907" s="15"/>
      <c r="Q907" s="10">
        <v>15988520.800000001</v>
      </c>
      <c r="R907" s="15">
        <v>55.210696599999999</v>
      </c>
      <c r="S907" s="15"/>
      <c r="T907" s="3" t="s">
        <v>15</v>
      </c>
      <c r="U907" s="15" t="s">
        <v>748</v>
      </c>
      <c r="V907" s="15" t="s">
        <v>79</v>
      </c>
    </row>
    <row r="908" spans="1:22">
      <c r="A908" s="14" t="s">
        <v>755</v>
      </c>
      <c r="B908" s="6">
        <v>2018</v>
      </c>
      <c r="C908" s="6">
        <v>0.45</v>
      </c>
      <c r="D908" s="6">
        <v>5.2</v>
      </c>
      <c r="E908" s="15"/>
      <c r="F908" s="7">
        <v>8.6538459999999998E-2</v>
      </c>
      <c r="G908" s="16"/>
      <c r="H908" s="16">
        <v>1.381E-6</v>
      </c>
      <c r="I908" s="16">
        <v>2.6558000000000003E-7</v>
      </c>
      <c r="J908" s="16"/>
      <c r="K908" s="16">
        <v>0.72585323000000002</v>
      </c>
      <c r="L908" s="7">
        <v>0.13958715999999999</v>
      </c>
      <c r="M908" s="16"/>
      <c r="N908" s="7">
        <v>5.0405999999999997E-4</v>
      </c>
      <c r="O908" s="9">
        <v>9.6935999999999995E-5</v>
      </c>
      <c r="P908" s="15"/>
      <c r="Q908" s="10">
        <v>325.78587199999998</v>
      </c>
      <c r="R908" s="15">
        <v>62.6511292</v>
      </c>
      <c r="S908" s="15"/>
      <c r="T908" s="3" t="s">
        <v>15</v>
      </c>
      <c r="U908" s="15" t="s">
        <v>756</v>
      </c>
      <c r="V908" s="15" t="s">
        <v>79</v>
      </c>
    </row>
    <row r="909" spans="1:22">
      <c r="A909" s="14" t="s">
        <v>757</v>
      </c>
      <c r="B909" s="6">
        <v>2020</v>
      </c>
      <c r="C909" s="6">
        <v>1.796</v>
      </c>
      <c r="D909" s="6">
        <v>74</v>
      </c>
      <c r="E909" s="15"/>
      <c r="F909" s="7">
        <v>2.427027E-2</v>
      </c>
      <c r="G909" s="16"/>
      <c r="H909" s="16">
        <v>5.5117000000000001E-6</v>
      </c>
      <c r="I909" s="16">
        <v>7.4483000000000006E-8</v>
      </c>
      <c r="J909" s="16"/>
      <c r="K909" s="16">
        <v>2.89696088</v>
      </c>
      <c r="L909" s="7">
        <v>3.9148120000000002E-2</v>
      </c>
      <c r="M909" s="16"/>
      <c r="N909" s="7">
        <v>2.0117799999999999E-3</v>
      </c>
      <c r="O909" s="9">
        <v>2.7186E-5</v>
      </c>
      <c r="P909" s="15"/>
      <c r="Q909" s="10">
        <v>1300.2476099999999</v>
      </c>
      <c r="R909" s="15">
        <v>17.570913699999998</v>
      </c>
      <c r="S909" s="15"/>
      <c r="T909" s="3" t="s">
        <v>15</v>
      </c>
      <c r="U909" s="15" t="s">
        <v>758</v>
      </c>
      <c r="V909" s="15" t="s">
        <v>79</v>
      </c>
    </row>
    <row r="910" spans="1:22">
      <c r="A910" s="14" t="s">
        <v>759</v>
      </c>
      <c r="B910" s="6">
        <v>2017</v>
      </c>
      <c r="C910" s="6">
        <v>26.03</v>
      </c>
      <c r="D910" s="6">
        <v>399</v>
      </c>
      <c r="E910" s="15"/>
      <c r="F910" s="7">
        <v>6.5238099999999993E-2</v>
      </c>
      <c r="G910" s="16"/>
      <c r="H910" s="16">
        <v>7.9882999999999994E-5</v>
      </c>
      <c r="I910" s="16">
        <v>2.0020999999999999E-7</v>
      </c>
      <c r="J910" s="16"/>
      <c r="K910" s="16">
        <v>41.986576700000001</v>
      </c>
      <c r="L910" s="7">
        <v>0.10522951999999999</v>
      </c>
      <c r="M910" s="16"/>
      <c r="N910" s="7">
        <v>2.915734E-2</v>
      </c>
      <c r="O910" s="9">
        <v>7.3076000000000003E-5</v>
      </c>
      <c r="P910" s="15"/>
      <c r="Q910" s="10">
        <v>18844.9028</v>
      </c>
      <c r="R910" s="15">
        <v>47.230332699999998</v>
      </c>
      <c r="S910" s="15"/>
      <c r="T910" s="3" t="s">
        <v>15</v>
      </c>
      <c r="U910" s="15" t="s">
        <v>760</v>
      </c>
      <c r="V910" s="15" t="s">
        <v>79</v>
      </c>
    </row>
    <row r="911" spans="1:22">
      <c r="A911" s="14" t="s">
        <v>759</v>
      </c>
      <c r="B911" s="6">
        <v>2018</v>
      </c>
      <c r="C911" s="6">
        <v>17.04</v>
      </c>
      <c r="D911" s="6">
        <v>399</v>
      </c>
      <c r="E911" s="15"/>
      <c r="F911" s="7">
        <v>4.2706769999999998E-2</v>
      </c>
      <c r="G911" s="16"/>
      <c r="H911" s="16">
        <v>5.2293999999999998E-5</v>
      </c>
      <c r="I911" s="16">
        <v>1.3106000000000001E-7</v>
      </c>
      <c r="J911" s="16"/>
      <c r="K911" s="16">
        <v>27.485642200000001</v>
      </c>
      <c r="L911" s="7">
        <v>6.8886320000000001E-2</v>
      </c>
      <c r="M911" s="16"/>
      <c r="N911" s="7">
        <v>1.908725E-2</v>
      </c>
      <c r="O911" s="9">
        <v>4.7837999999999998E-5</v>
      </c>
      <c r="P911" s="15"/>
      <c r="Q911" s="10">
        <v>12336.424999999999</v>
      </c>
      <c r="R911" s="15">
        <v>30.918358399999999</v>
      </c>
      <c r="S911" s="15"/>
      <c r="T911" s="3" t="s">
        <v>15</v>
      </c>
      <c r="U911" s="15" t="s">
        <v>760</v>
      </c>
      <c r="V911" s="15" t="s">
        <v>79</v>
      </c>
    </row>
    <row r="912" spans="1:22">
      <c r="A912" s="14" t="s">
        <v>759</v>
      </c>
      <c r="B912" s="6">
        <v>2019</v>
      </c>
      <c r="C912" s="6">
        <v>17.361000000000001</v>
      </c>
      <c r="D912" s="6">
        <v>399</v>
      </c>
      <c r="E912" s="15"/>
      <c r="F912" s="7">
        <v>4.3511279999999999E-2</v>
      </c>
      <c r="G912" s="16"/>
      <c r="H912" s="16">
        <v>5.3279000000000003E-5</v>
      </c>
      <c r="I912" s="16">
        <v>1.3353000000000001E-7</v>
      </c>
      <c r="J912" s="16"/>
      <c r="K912" s="16">
        <v>28.003417500000001</v>
      </c>
      <c r="L912" s="7">
        <v>7.0183999999999996E-2</v>
      </c>
      <c r="M912" s="16"/>
      <c r="N912" s="7">
        <v>1.944682E-2</v>
      </c>
      <c r="O912" s="9">
        <v>4.8739000000000002E-5</v>
      </c>
      <c r="P912" s="15"/>
      <c r="Q912" s="10">
        <v>12568.8189</v>
      </c>
      <c r="R912" s="15">
        <v>31.500799300000001</v>
      </c>
      <c r="S912" s="15"/>
      <c r="T912" s="3" t="s">
        <v>15</v>
      </c>
      <c r="U912" s="15" t="s">
        <v>760</v>
      </c>
      <c r="V912" s="15" t="s">
        <v>79</v>
      </c>
    </row>
    <row r="913" spans="1:22">
      <c r="A913" s="14" t="s">
        <v>761</v>
      </c>
      <c r="B913" s="6">
        <v>2019</v>
      </c>
      <c r="C913" s="6">
        <v>2.4671999999999999E-2</v>
      </c>
      <c r="D913" s="6">
        <v>0.8</v>
      </c>
      <c r="E913" s="15"/>
      <c r="F913" s="7">
        <v>3.0839999999999999E-2</v>
      </c>
      <c r="G913" s="16"/>
      <c r="H913" s="16">
        <v>7.5716000000000001E-8</v>
      </c>
      <c r="I913" s="16">
        <v>9.4643999999999997E-8</v>
      </c>
      <c r="J913" s="16"/>
      <c r="K913" s="16">
        <v>3.9796110000000003E-2</v>
      </c>
      <c r="L913" s="7">
        <v>4.974514E-2</v>
      </c>
      <c r="M913" s="16"/>
      <c r="N913" s="7">
        <v>2.7636000000000001E-5</v>
      </c>
      <c r="O913" s="9">
        <v>3.4545000000000002E-5</v>
      </c>
      <c r="P913" s="15"/>
      <c r="Q913" s="10">
        <v>17.861753400000001</v>
      </c>
      <c r="R913" s="15">
        <v>22.327191800000001</v>
      </c>
      <c r="S913" s="15"/>
      <c r="T913" s="3" t="s">
        <v>15</v>
      </c>
      <c r="U913" s="15" t="s">
        <v>499</v>
      </c>
      <c r="V913" s="15" t="str">
        <f>VLOOKUP($A913, Assignments!$J:$K, 2, FALSE)</f>
        <v>Payman</v>
      </c>
    </row>
    <row r="914" spans="1:22">
      <c r="A914" s="14" t="s">
        <v>762</v>
      </c>
      <c r="B914" s="6">
        <v>2019</v>
      </c>
      <c r="C914" s="6">
        <v>1.4</v>
      </c>
      <c r="D914" s="6">
        <v>15</v>
      </c>
      <c r="E914" s="15"/>
      <c r="F914" s="7">
        <v>9.3333330000000006E-2</v>
      </c>
      <c r="G914" s="16"/>
      <c r="H914" s="16">
        <v>4.2964000000000001E-6</v>
      </c>
      <c r="I914" s="16">
        <v>2.8643E-7</v>
      </c>
      <c r="J914" s="16"/>
      <c r="K914" s="16">
        <v>2.2582100399999998</v>
      </c>
      <c r="L914" s="7">
        <v>0.15054734</v>
      </c>
      <c r="M914" s="16"/>
      <c r="N914" s="7">
        <v>1.5682000000000001E-3</v>
      </c>
      <c r="O914" s="6">
        <v>1.0454999999999999E-4</v>
      </c>
      <c r="P914" s="15"/>
      <c r="Q914" s="10">
        <v>1013.55605</v>
      </c>
      <c r="R914" s="15">
        <v>67.570403099999993</v>
      </c>
      <c r="S914" s="15"/>
      <c r="T914" s="3" t="s">
        <v>15</v>
      </c>
      <c r="U914" s="15" t="s">
        <v>763</v>
      </c>
      <c r="V914" s="15" t="str">
        <f>VLOOKUP($A914, Assignments!$J:$K, 2, FALSE)</f>
        <v>Payman</v>
      </c>
    </row>
    <row r="915" spans="1:22">
      <c r="A915" s="14" t="s">
        <v>762</v>
      </c>
      <c r="B915" s="6">
        <v>2020</v>
      </c>
      <c r="C915" s="6">
        <v>0.9</v>
      </c>
      <c r="D915" s="6">
        <v>15</v>
      </c>
      <c r="E915" s="15"/>
      <c r="F915" s="7">
        <v>0.06</v>
      </c>
      <c r="G915" s="16"/>
      <c r="H915" s="16">
        <v>2.762E-6</v>
      </c>
      <c r="I915" s="16">
        <v>1.8413E-7</v>
      </c>
      <c r="J915" s="16"/>
      <c r="K915" s="16">
        <v>1.4517064500000001</v>
      </c>
      <c r="L915" s="7">
        <v>9.6780430000000001E-2</v>
      </c>
      <c r="M915" s="16"/>
      <c r="N915" s="7">
        <v>1.0081300000000001E-3</v>
      </c>
      <c r="O915" s="9">
        <v>6.7209E-5</v>
      </c>
      <c r="P915" s="15"/>
      <c r="Q915" s="10">
        <v>651.57174399999997</v>
      </c>
      <c r="R915" s="15">
        <v>43.438116200000003</v>
      </c>
      <c r="S915" s="15"/>
      <c r="T915" s="3" t="s">
        <v>15</v>
      </c>
      <c r="U915" s="15" t="s">
        <v>763</v>
      </c>
      <c r="V915" s="15" t="str">
        <f>VLOOKUP($A915, Assignments!$J:$K, 2, FALSE)</f>
        <v>Payman</v>
      </c>
    </row>
    <row r="916" spans="1:22">
      <c r="A916" s="14" t="s">
        <v>759</v>
      </c>
      <c r="B916" s="6">
        <v>2020</v>
      </c>
      <c r="C916" s="6">
        <v>17.77</v>
      </c>
      <c r="D916" s="6">
        <v>399</v>
      </c>
      <c r="E916" s="15"/>
      <c r="F916" s="7">
        <v>4.4536340000000001E-2</v>
      </c>
      <c r="G916" s="16"/>
      <c r="H916" s="16">
        <v>5.4534000000000003E-5</v>
      </c>
      <c r="I916" s="16">
        <v>1.3668E-7</v>
      </c>
      <c r="J916" s="16"/>
      <c r="K916" s="16">
        <v>28.6631374</v>
      </c>
      <c r="L916" s="7">
        <v>7.1837440000000002E-2</v>
      </c>
      <c r="M916" s="16"/>
      <c r="N916" s="7">
        <v>1.9904959999999999E-2</v>
      </c>
      <c r="O916" s="9">
        <v>4.9886999999999999E-5</v>
      </c>
      <c r="P916" s="15"/>
      <c r="Q916" s="10">
        <v>12864.9221</v>
      </c>
      <c r="R916" s="15">
        <v>32.242912500000003</v>
      </c>
      <c r="S916" s="15"/>
      <c r="T916" s="3" t="s">
        <v>15</v>
      </c>
      <c r="U916" s="15" t="s">
        <v>760</v>
      </c>
      <c r="V916" s="15" t="s">
        <v>79</v>
      </c>
    </row>
    <row r="917" spans="1:22">
      <c r="A917" s="14" t="s">
        <v>759</v>
      </c>
      <c r="B917" s="6">
        <v>2021</v>
      </c>
      <c r="C917" s="6">
        <v>21.02</v>
      </c>
      <c r="D917" s="6">
        <v>399</v>
      </c>
      <c r="E917" s="15"/>
      <c r="F917" s="7">
        <v>5.2681699999999998E-2</v>
      </c>
      <c r="G917" s="16"/>
      <c r="H917" s="16">
        <v>6.4508E-5</v>
      </c>
      <c r="I917" s="16">
        <v>1.6166999999999999E-7</v>
      </c>
      <c r="J917" s="16"/>
      <c r="K917" s="16">
        <v>33.905410799999999</v>
      </c>
      <c r="L917" s="7">
        <v>8.4975969999999998E-2</v>
      </c>
      <c r="M917" s="16"/>
      <c r="N917" s="7">
        <v>2.3545420000000001E-2</v>
      </c>
      <c r="O917" s="9">
        <v>5.9011000000000001E-5</v>
      </c>
      <c r="P917" s="15"/>
      <c r="Q917" s="10">
        <v>15217.820100000001</v>
      </c>
      <c r="R917" s="15">
        <v>38.139899900000003</v>
      </c>
      <c r="S917" s="15"/>
      <c r="T917" s="3" t="s">
        <v>15</v>
      </c>
      <c r="U917" s="15" t="s">
        <v>760</v>
      </c>
      <c r="V917" s="15" t="s">
        <v>79</v>
      </c>
    </row>
    <row r="918" spans="1:22">
      <c r="A918" s="14" t="s">
        <v>759</v>
      </c>
      <c r="B918" s="6">
        <v>2022</v>
      </c>
      <c r="C918" s="6">
        <v>17.239999999999998</v>
      </c>
      <c r="D918" s="6">
        <v>399</v>
      </c>
      <c r="E918" s="15"/>
      <c r="F918" s="7">
        <v>4.320802E-2</v>
      </c>
      <c r="G918" s="16"/>
      <c r="H918" s="16">
        <v>5.2908000000000002E-5</v>
      </c>
      <c r="I918" s="16">
        <v>1.3260000000000001E-7</v>
      </c>
      <c r="J918" s="16"/>
      <c r="K918" s="16">
        <v>27.808243600000001</v>
      </c>
      <c r="L918" s="7">
        <v>6.9694850000000003E-2</v>
      </c>
      <c r="M918" s="16"/>
      <c r="N918" s="7">
        <v>1.931128E-2</v>
      </c>
      <c r="O918" s="9">
        <v>4.8399000000000002E-5</v>
      </c>
      <c r="P918" s="15"/>
      <c r="Q918" s="10">
        <v>12481.218699999999</v>
      </c>
      <c r="R918" s="15">
        <v>31.28125</v>
      </c>
      <c r="S918" s="15"/>
      <c r="T918" s="3" t="s">
        <v>15</v>
      </c>
      <c r="U918" s="15" t="s">
        <v>760</v>
      </c>
      <c r="V918" s="15" t="s">
        <v>79</v>
      </c>
    </row>
    <row r="919" spans="1:22">
      <c r="A919" s="14" t="s">
        <v>764</v>
      </c>
      <c r="B919" s="6">
        <v>2018</v>
      </c>
      <c r="C919" s="6">
        <v>1</v>
      </c>
      <c r="D919" s="6">
        <v>60</v>
      </c>
      <c r="E919" s="15"/>
      <c r="F919" s="7">
        <v>1.6666670000000001E-2</v>
      </c>
      <c r="G919" s="16"/>
      <c r="H919" s="16">
        <v>3.0689E-6</v>
      </c>
      <c r="I919" s="16">
        <v>5.1148000000000002E-8</v>
      </c>
      <c r="J919" s="16"/>
      <c r="K919" s="16">
        <v>1.6130071699999999</v>
      </c>
      <c r="L919" s="7">
        <v>2.688345E-2</v>
      </c>
      <c r="M919" s="16"/>
      <c r="N919" s="7">
        <v>1.1201399999999999E-3</v>
      </c>
      <c r="O919" s="9">
        <v>1.8669E-5</v>
      </c>
      <c r="P919" s="15"/>
      <c r="Q919" s="10">
        <v>723.96860400000003</v>
      </c>
      <c r="R919" s="15">
        <v>12.0661434</v>
      </c>
      <c r="S919" s="15"/>
      <c r="T919" s="3" t="s">
        <v>15</v>
      </c>
      <c r="U919" s="15" t="s">
        <v>765</v>
      </c>
      <c r="V919" s="15" t="s">
        <v>79</v>
      </c>
    </row>
    <row r="920" spans="1:22">
      <c r="A920" s="14" t="s">
        <v>764</v>
      </c>
      <c r="B920" s="6">
        <v>2019</v>
      </c>
      <c r="C920" s="6">
        <v>1.7</v>
      </c>
      <c r="D920" s="6">
        <v>60</v>
      </c>
      <c r="E920" s="15"/>
      <c r="F920" s="7">
        <v>2.833333E-2</v>
      </c>
      <c r="G920" s="16"/>
      <c r="H920" s="16">
        <v>5.2171000000000004E-6</v>
      </c>
      <c r="I920" s="16">
        <v>8.6951999999999997E-8</v>
      </c>
      <c r="J920" s="16"/>
      <c r="K920" s="16">
        <v>2.7421121899999998</v>
      </c>
      <c r="L920" s="7">
        <v>4.5701869999999999E-2</v>
      </c>
      <c r="M920" s="16"/>
      <c r="N920" s="7">
        <v>1.90424E-3</v>
      </c>
      <c r="O920" s="9">
        <v>3.1736999999999998E-5</v>
      </c>
      <c r="P920" s="15"/>
      <c r="Q920" s="10">
        <v>1230.7466300000001</v>
      </c>
      <c r="R920" s="15">
        <v>20.5124438</v>
      </c>
      <c r="S920" s="15"/>
      <c r="T920" s="3" t="s">
        <v>15</v>
      </c>
      <c r="U920" s="15" t="s">
        <v>765</v>
      </c>
      <c r="V920" s="15" t="s">
        <v>79</v>
      </c>
    </row>
    <row r="921" spans="1:22">
      <c r="A921" s="14" t="s">
        <v>766</v>
      </c>
      <c r="B921" s="6">
        <v>2019</v>
      </c>
      <c r="C921" s="6">
        <v>0.2</v>
      </c>
      <c r="D921" s="6">
        <v>3.5</v>
      </c>
      <c r="E921" s="15"/>
      <c r="F921" s="7">
        <v>5.7142859999999997E-2</v>
      </c>
      <c r="G921" s="16"/>
      <c r="H921" s="16">
        <v>6.1378000000000003E-7</v>
      </c>
      <c r="I921" s="16">
        <v>1.7536E-7</v>
      </c>
      <c r="J921" s="16"/>
      <c r="K921" s="16">
        <v>0.32260143000000002</v>
      </c>
      <c r="L921" s="7">
        <v>9.2171840000000005E-2</v>
      </c>
      <c r="M921" s="16"/>
      <c r="N921" s="7">
        <v>2.2403000000000001E-4</v>
      </c>
      <c r="O921" s="9">
        <v>6.4008000000000001E-5</v>
      </c>
      <c r="P921" s="15"/>
      <c r="Q921" s="10">
        <v>144.79372100000001</v>
      </c>
      <c r="R921" s="15">
        <v>41.369634499999997</v>
      </c>
      <c r="S921" s="15"/>
      <c r="T921" s="3" t="s">
        <v>15</v>
      </c>
      <c r="U921" s="15" t="s">
        <v>767</v>
      </c>
      <c r="V921" s="15" t="str">
        <f>VLOOKUP($A921, Assignments!$J:$K, 2, FALSE)</f>
        <v>Jacob</v>
      </c>
    </row>
    <row r="922" spans="1:22">
      <c r="A922" s="14" t="s">
        <v>768</v>
      </c>
      <c r="B922" s="6">
        <v>2022</v>
      </c>
      <c r="C922" s="6">
        <v>1.1399999999999999</v>
      </c>
      <c r="D922" s="6">
        <v>148</v>
      </c>
      <c r="E922" s="15"/>
      <c r="F922" s="7">
        <v>7.7026999999999998E-3</v>
      </c>
      <c r="G922" s="16"/>
      <c r="H922" s="16">
        <v>3.4985E-6</v>
      </c>
      <c r="I922" s="16">
        <v>2.3639000000000001E-8</v>
      </c>
      <c r="J922" s="16"/>
      <c r="K922" s="16">
        <v>1.8388281799999999</v>
      </c>
      <c r="L922" s="7">
        <v>1.242451E-2</v>
      </c>
      <c r="M922" s="16"/>
      <c r="N922" s="7">
        <v>1.2769599999999999E-3</v>
      </c>
      <c r="O922" s="9">
        <v>8.6280999999999996E-6</v>
      </c>
      <c r="P922" s="15"/>
      <c r="Q922" s="10">
        <v>825.324209</v>
      </c>
      <c r="R922" s="15">
        <v>5.5765149200000002</v>
      </c>
      <c r="S922" s="15"/>
      <c r="T922" s="3" t="s">
        <v>15</v>
      </c>
      <c r="U922" s="15" t="s">
        <v>119</v>
      </c>
      <c r="V922" s="15" t="str">
        <f>VLOOKUP($A922, Assignments!$J:$K, 2, FALSE)</f>
        <v>Aakash</v>
      </c>
    </row>
    <row r="923" spans="1:22">
      <c r="A923" s="14" t="s">
        <v>769</v>
      </c>
      <c r="B923" s="6">
        <v>2019</v>
      </c>
      <c r="C923" s="6">
        <v>0.76722199999999996</v>
      </c>
      <c r="D923" s="6">
        <v>14.8</v>
      </c>
      <c r="E923" s="15"/>
      <c r="F923" s="7">
        <v>5.1839320000000001E-2</v>
      </c>
      <c r="G923" s="16"/>
      <c r="H923" s="16">
        <v>2.3545000000000001E-6</v>
      </c>
      <c r="I923" s="16">
        <v>1.5909E-7</v>
      </c>
      <c r="J923" s="16"/>
      <c r="K923" s="16">
        <v>1.2375345900000001</v>
      </c>
      <c r="L923" s="7">
        <v>8.3617200000000003E-2</v>
      </c>
      <c r="M923" s="16"/>
      <c r="N923" s="7">
        <v>8.5939999999999996E-4</v>
      </c>
      <c r="O923" s="9">
        <v>5.8068E-5</v>
      </c>
      <c r="P923" s="15"/>
      <c r="Q923" s="10">
        <v>555.44464000000005</v>
      </c>
      <c r="R923" s="15">
        <v>37.530043300000003</v>
      </c>
      <c r="S923" s="15"/>
      <c r="T923" s="3" t="s">
        <v>15</v>
      </c>
      <c r="U923" s="15" t="s">
        <v>770</v>
      </c>
      <c r="V923" s="15" t="str">
        <f>VLOOKUP($A923, Assignments!$J:$K, 2, FALSE)</f>
        <v>Jacob</v>
      </c>
    </row>
    <row r="924" spans="1:22">
      <c r="A924" s="14" t="s">
        <v>769</v>
      </c>
      <c r="B924" s="6">
        <v>2020</v>
      </c>
      <c r="C924" s="6">
        <v>0.43</v>
      </c>
      <c r="D924" s="6">
        <v>14.8</v>
      </c>
      <c r="E924" s="15"/>
      <c r="F924" s="7">
        <v>2.9054050000000001E-2</v>
      </c>
      <c r="G924" s="16"/>
      <c r="H924" s="16">
        <v>1.3196E-6</v>
      </c>
      <c r="I924" s="16">
        <v>8.9164000000000004E-8</v>
      </c>
      <c r="J924" s="16"/>
      <c r="K924" s="16">
        <v>0.69359307999999997</v>
      </c>
      <c r="L924" s="7">
        <v>4.6864400000000001E-2</v>
      </c>
      <c r="M924" s="16"/>
      <c r="N924" s="7">
        <v>4.8166000000000002E-4</v>
      </c>
      <c r="O924" s="9">
        <v>3.2545000000000001E-5</v>
      </c>
      <c r="P924" s="15"/>
      <c r="Q924" s="10">
        <v>311.30650000000003</v>
      </c>
      <c r="R924" s="15">
        <v>21.034223000000001</v>
      </c>
      <c r="S924" s="15"/>
      <c r="T924" s="3" t="s">
        <v>15</v>
      </c>
      <c r="U924" s="15"/>
      <c r="V924" s="15" t="str">
        <f>VLOOKUP($A924, Assignments!$J:$K, 2, FALSE)</f>
        <v>Jacob</v>
      </c>
    </row>
    <row r="925" spans="1:22">
      <c r="A925" s="14" t="s">
        <v>769</v>
      </c>
      <c r="B925" s="6">
        <v>2022</v>
      </c>
      <c r="C925" s="6">
        <v>0.90500000000000003</v>
      </c>
      <c r="D925" s="6">
        <v>14.8</v>
      </c>
      <c r="E925" s="15"/>
      <c r="F925" s="7">
        <v>6.1148649999999999E-2</v>
      </c>
      <c r="G925" s="16"/>
      <c r="H925" s="16">
        <v>2.7773000000000001E-6</v>
      </c>
      <c r="I925" s="16">
        <v>1.8766E-7</v>
      </c>
      <c r="J925" s="16"/>
      <c r="K925" s="16">
        <v>1.4597714900000001</v>
      </c>
      <c r="L925" s="7">
        <v>9.8633209999999999E-2</v>
      </c>
      <c r="M925" s="16"/>
      <c r="N925" s="7">
        <v>1.01373E-3</v>
      </c>
      <c r="O925" s="9">
        <v>6.8495000000000001E-5</v>
      </c>
      <c r="P925" s="15"/>
      <c r="Q925" s="10">
        <v>655.19158700000003</v>
      </c>
      <c r="R925" s="15">
        <v>44.2697018</v>
      </c>
      <c r="S925" s="15"/>
      <c r="T925" s="3" t="s">
        <v>15</v>
      </c>
      <c r="U925" s="15"/>
      <c r="V925" s="15" t="str">
        <f>VLOOKUP($A925, Assignments!$J:$K, 2, FALSE)</f>
        <v>Jacob</v>
      </c>
    </row>
    <row r="926" spans="1:22">
      <c r="A926" s="14" t="s">
        <v>771</v>
      </c>
      <c r="B926" s="6">
        <v>2017</v>
      </c>
      <c r="C926" s="6">
        <v>0.47594799999999998</v>
      </c>
      <c r="D926" s="6">
        <v>50000</v>
      </c>
      <c r="E926" s="15"/>
      <c r="F926" s="7">
        <v>9.5189999999999998E-6</v>
      </c>
      <c r="G926" s="16"/>
      <c r="H926" s="16">
        <v>1.4606E-6</v>
      </c>
      <c r="I926" s="16">
        <v>2.9213000000000002E-11</v>
      </c>
      <c r="J926" s="16"/>
      <c r="K926" s="16">
        <v>0.76770753999999997</v>
      </c>
      <c r="L926" s="7">
        <v>1.5353999999999999E-5</v>
      </c>
      <c r="M926" s="16"/>
      <c r="N926" s="7">
        <v>5.3313000000000004E-4</v>
      </c>
      <c r="O926" s="9">
        <v>1.0662999999999999E-8</v>
      </c>
      <c r="P926" s="15"/>
      <c r="Q926" s="10">
        <v>344.57140900000002</v>
      </c>
      <c r="R926" s="15">
        <v>6.8914299999999996E-3</v>
      </c>
      <c r="S926" s="15"/>
      <c r="T926" s="3" t="s">
        <v>15</v>
      </c>
      <c r="U926" s="15" t="s">
        <v>772</v>
      </c>
      <c r="V926" s="15" t="s">
        <v>79</v>
      </c>
    </row>
    <row r="927" spans="1:22">
      <c r="A927" s="14" t="s">
        <v>771</v>
      </c>
      <c r="B927" s="6">
        <v>2018</v>
      </c>
      <c r="C927" s="6">
        <v>10</v>
      </c>
      <c r="D927" s="6">
        <v>50000</v>
      </c>
      <c r="E927" s="15"/>
      <c r="F927" s="7">
        <v>2.0000000000000001E-4</v>
      </c>
      <c r="G927" s="16"/>
      <c r="H927" s="16">
        <v>3.0688999999999997E-5</v>
      </c>
      <c r="I927" s="16">
        <v>6.1378000000000002E-10</v>
      </c>
      <c r="J927" s="16"/>
      <c r="K927" s="16">
        <v>16.130071699999998</v>
      </c>
      <c r="L927" s="7">
        <v>3.2259999999999998E-4</v>
      </c>
      <c r="M927" s="16"/>
      <c r="N927" s="7">
        <v>1.120144E-2</v>
      </c>
      <c r="O927" s="9">
        <v>2.2403E-7</v>
      </c>
      <c r="P927" s="15"/>
      <c r="Q927" s="10">
        <v>7239.6860399999996</v>
      </c>
      <c r="R927" s="15">
        <v>0.14479371999999999</v>
      </c>
      <c r="S927" s="15"/>
      <c r="T927" s="3" t="s">
        <v>15</v>
      </c>
      <c r="U927" s="15" t="s">
        <v>772</v>
      </c>
      <c r="V927" s="15" t="s">
        <v>79</v>
      </c>
    </row>
    <row r="928" spans="1:22">
      <c r="A928" s="14" t="s">
        <v>773</v>
      </c>
      <c r="B928" s="6">
        <v>2017</v>
      </c>
      <c r="C928" s="6">
        <v>0.19322</v>
      </c>
      <c r="D928" s="6">
        <v>3.9</v>
      </c>
      <c r="E928" s="15"/>
      <c r="F928" s="7">
        <v>4.9543589999999998E-2</v>
      </c>
      <c r="G928" s="16"/>
      <c r="H928" s="16">
        <v>5.9297E-7</v>
      </c>
      <c r="I928" s="16">
        <v>1.5204E-7</v>
      </c>
      <c r="J928" s="16"/>
      <c r="K928" s="16">
        <v>0.31166525</v>
      </c>
      <c r="L928" s="7">
        <v>7.9914170000000007E-2</v>
      </c>
      <c r="M928" s="16"/>
      <c r="N928" s="7">
        <v>2.1643000000000001E-4</v>
      </c>
      <c r="O928" s="9">
        <v>5.5495999999999999E-5</v>
      </c>
      <c r="P928" s="15"/>
      <c r="Q928" s="10">
        <v>139.88521399999999</v>
      </c>
      <c r="R928" s="15">
        <v>35.8680035</v>
      </c>
      <c r="S928" s="15"/>
      <c r="T928" s="3" t="s">
        <v>15</v>
      </c>
      <c r="U928" s="15" t="s">
        <v>552</v>
      </c>
      <c r="V928" s="15" t="s">
        <v>79</v>
      </c>
    </row>
    <row r="929" spans="1:22">
      <c r="A929" s="14" t="s">
        <v>774</v>
      </c>
      <c r="B929" s="6">
        <v>2017</v>
      </c>
      <c r="C929" s="6">
        <v>0.25</v>
      </c>
      <c r="D929" s="6">
        <v>14</v>
      </c>
      <c r="E929" s="15"/>
      <c r="F929" s="7">
        <v>1.7857140000000001E-2</v>
      </c>
      <c r="G929" s="16"/>
      <c r="H929" s="16">
        <v>7.6721999999999996E-7</v>
      </c>
      <c r="I929" s="16">
        <v>5.4802000000000003E-8</v>
      </c>
      <c r="J929" s="16"/>
      <c r="K929" s="16">
        <v>0.40325179</v>
      </c>
      <c r="L929" s="7">
        <v>2.8803700000000002E-2</v>
      </c>
      <c r="M929" s="16"/>
      <c r="N929" s="7">
        <v>2.8004000000000001E-4</v>
      </c>
      <c r="O929" s="9">
        <v>2.0003000000000001E-5</v>
      </c>
      <c r="P929" s="15"/>
      <c r="Q929" s="10">
        <v>180.99215100000001</v>
      </c>
      <c r="R929" s="15">
        <v>12.928010799999999</v>
      </c>
      <c r="S929" s="15"/>
      <c r="T929" s="3" t="s">
        <v>15</v>
      </c>
      <c r="U929" s="15" t="s">
        <v>775</v>
      </c>
      <c r="V929" s="15" t="s">
        <v>79</v>
      </c>
    </row>
    <row r="930" spans="1:22">
      <c r="A930" s="14" t="s">
        <v>774</v>
      </c>
      <c r="B930" s="6">
        <v>2018</v>
      </c>
      <c r="C930" s="6">
        <v>0.25</v>
      </c>
      <c r="D930" s="6">
        <v>14</v>
      </c>
      <c r="E930" s="15"/>
      <c r="F930" s="7">
        <v>1.7857140000000001E-2</v>
      </c>
      <c r="G930" s="16"/>
      <c r="H930" s="16">
        <v>7.6721999999999996E-7</v>
      </c>
      <c r="I930" s="16">
        <v>5.4802000000000003E-8</v>
      </c>
      <c r="J930" s="16"/>
      <c r="K930" s="16">
        <v>0.40325179</v>
      </c>
      <c r="L930" s="7">
        <v>2.8803700000000002E-2</v>
      </c>
      <c r="M930" s="16"/>
      <c r="N930" s="7">
        <v>2.8004000000000001E-4</v>
      </c>
      <c r="O930" s="9">
        <v>2.0003000000000001E-5</v>
      </c>
      <c r="P930" s="15"/>
      <c r="Q930" s="10">
        <v>180.99215100000001</v>
      </c>
      <c r="R930" s="15">
        <v>12.928010799999999</v>
      </c>
      <c r="S930" s="15"/>
      <c r="T930" s="3" t="s">
        <v>15</v>
      </c>
      <c r="U930" s="15" t="s">
        <v>775</v>
      </c>
      <c r="V930" s="15" t="s">
        <v>79</v>
      </c>
    </row>
    <row r="931" spans="1:22">
      <c r="A931" s="14" t="s">
        <v>774</v>
      </c>
      <c r="B931" s="6">
        <v>2019</v>
      </c>
      <c r="C931" s="6">
        <v>3.8670000000000003E-2</v>
      </c>
      <c r="D931" s="6">
        <v>14</v>
      </c>
      <c r="E931" s="15"/>
      <c r="F931" s="7">
        <v>2.7621400000000002E-3</v>
      </c>
      <c r="G931" s="16"/>
      <c r="H931" s="16">
        <v>1.1867E-7</v>
      </c>
      <c r="I931" s="16">
        <v>8.4767000000000007E-9</v>
      </c>
      <c r="J931" s="16"/>
      <c r="K931" s="16">
        <v>6.2374989999999998E-2</v>
      </c>
      <c r="L931" s="7">
        <v>4.4553600000000002E-3</v>
      </c>
      <c r="M931" s="16"/>
      <c r="N931" s="7">
        <v>4.3316000000000003E-5</v>
      </c>
      <c r="O931" s="9">
        <v>3.0939999999999999E-6</v>
      </c>
      <c r="P931" s="15"/>
      <c r="Q931" s="10">
        <v>27.995865899999998</v>
      </c>
      <c r="R931" s="15">
        <v>1.9997047100000001</v>
      </c>
      <c r="S931" s="15"/>
      <c r="T931" s="3" t="s">
        <v>15</v>
      </c>
      <c r="U931" s="15" t="s">
        <v>775</v>
      </c>
      <c r="V931" s="15" t="s">
        <v>79</v>
      </c>
    </row>
    <row r="932" spans="1:22">
      <c r="A932" s="14" t="s">
        <v>774</v>
      </c>
      <c r="B932" s="6">
        <v>2022</v>
      </c>
      <c r="C932" s="6">
        <v>3.8730000000000001E-2</v>
      </c>
      <c r="D932" s="6">
        <v>14</v>
      </c>
      <c r="E932" s="15"/>
      <c r="F932" s="7">
        <v>2.7664299999999998E-3</v>
      </c>
      <c r="G932" s="16"/>
      <c r="H932" s="16">
        <v>1.1885999999999999E-7</v>
      </c>
      <c r="I932" s="16">
        <v>8.4898999999999998E-9</v>
      </c>
      <c r="J932" s="16"/>
      <c r="K932" s="16">
        <v>6.2471770000000003E-2</v>
      </c>
      <c r="L932" s="7">
        <v>4.46227E-3</v>
      </c>
      <c r="M932" s="16"/>
      <c r="N932" s="7">
        <v>4.3383000000000001E-5</v>
      </c>
      <c r="O932" s="9">
        <v>3.0987999999999999E-6</v>
      </c>
      <c r="P932" s="15"/>
      <c r="Q932" s="10">
        <v>28.039304000000001</v>
      </c>
      <c r="R932" s="15">
        <v>2.0028074299999998</v>
      </c>
      <c r="S932" s="15"/>
      <c r="T932" s="3" t="s">
        <v>15</v>
      </c>
      <c r="U932" s="15" t="s">
        <v>775</v>
      </c>
      <c r="V932" s="15" t="s">
        <v>79</v>
      </c>
    </row>
    <row r="933" spans="1:22">
      <c r="A933" s="14" t="s">
        <v>776</v>
      </c>
      <c r="B933" s="6">
        <v>2019</v>
      </c>
      <c r="C933" s="6">
        <v>3</v>
      </c>
      <c r="D933" s="6">
        <v>105</v>
      </c>
      <c r="E933" s="15"/>
      <c r="F933" s="7">
        <v>2.8571429999999998E-2</v>
      </c>
      <c r="G933" s="16"/>
      <c r="H933" s="16">
        <v>9.2066999999999995E-6</v>
      </c>
      <c r="I933" s="16">
        <v>8.7682000000000004E-8</v>
      </c>
      <c r="J933" s="16"/>
      <c r="K933" s="16">
        <v>4.8390215200000002</v>
      </c>
      <c r="L933" s="7">
        <v>4.6085920000000002E-2</v>
      </c>
      <c r="M933" s="16"/>
      <c r="N933" s="7">
        <v>3.3604300000000002E-3</v>
      </c>
      <c r="O933" s="9">
        <v>3.2004000000000001E-5</v>
      </c>
      <c r="P933" s="15"/>
      <c r="Q933" s="10">
        <v>2171.9058100000002</v>
      </c>
      <c r="R933" s="15">
        <v>20.684817299999999</v>
      </c>
      <c r="S933" s="15"/>
      <c r="T933" s="3" t="s">
        <v>15</v>
      </c>
      <c r="U933" s="15" t="s">
        <v>673</v>
      </c>
      <c r="V933" s="15" t="s">
        <v>79</v>
      </c>
    </row>
    <row r="934" spans="1:22">
      <c r="A934" s="14" t="s">
        <v>777</v>
      </c>
      <c r="B934" s="6">
        <v>2018</v>
      </c>
      <c r="C934" s="6">
        <v>0.307</v>
      </c>
      <c r="D934" s="6">
        <v>3222</v>
      </c>
      <c r="E934" s="15"/>
      <c r="F934" s="7">
        <v>9.5282E-5</v>
      </c>
      <c r="G934" s="16"/>
      <c r="H934" s="16">
        <v>9.4214999999999995E-7</v>
      </c>
      <c r="I934" s="16">
        <v>2.9240999999999998E-10</v>
      </c>
      <c r="J934" s="16"/>
      <c r="K934" s="16">
        <v>0.4951932</v>
      </c>
      <c r="L934" s="7">
        <v>1.5369E-4</v>
      </c>
      <c r="M934" s="16"/>
      <c r="N934" s="7">
        <v>3.4388000000000002E-4</v>
      </c>
      <c r="O934" s="9">
        <v>1.0673E-7</v>
      </c>
      <c r="P934" s="15"/>
      <c r="Q934" s="10">
        <v>222.25836100000001</v>
      </c>
      <c r="R934" s="15">
        <v>6.8981490000000006E-2</v>
      </c>
      <c r="S934" s="15"/>
      <c r="T934" s="3" t="s">
        <v>15</v>
      </c>
      <c r="U934" s="15" t="s">
        <v>778</v>
      </c>
      <c r="V934" s="15" t="s">
        <v>79</v>
      </c>
    </row>
    <row r="935" spans="1:22">
      <c r="A935" s="14" t="s">
        <v>777</v>
      </c>
      <c r="B935" s="6">
        <v>2020</v>
      </c>
      <c r="C935" s="6">
        <v>0.27</v>
      </c>
      <c r="D935" s="6">
        <v>3222</v>
      </c>
      <c r="E935" s="15"/>
      <c r="F935" s="7">
        <v>8.3799000000000002E-5</v>
      </c>
      <c r="G935" s="16"/>
      <c r="H935" s="16">
        <v>8.2859999999999999E-7</v>
      </c>
      <c r="I935" s="16">
        <v>2.5717E-10</v>
      </c>
      <c r="J935" s="16"/>
      <c r="K935" s="16">
        <v>0.43551193999999999</v>
      </c>
      <c r="L935" s="7">
        <v>1.3517E-4</v>
      </c>
      <c r="M935" s="16"/>
      <c r="N935" s="7">
        <v>3.0244000000000001E-4</v>
      </c>
      <c r="O935" s="9">
        <v>9.3867000000000003E-8</v>
      </c>
      <c r="P935" s="15"/>
      <c r="Q935" s="10">
        <v>195.47152299999999</v>
      </c>
      <c r="R935" s="15">
        <v>6.0667760000000001E-2</v>
      </c>
      <c r="S935" s="15"/>
      <c r="T935" s="3" t="s">
        <v>15</v>
      </c>
      <c r="U935" s="15" t="s">
        <v>779</v>
      </c>
      <c r="V935" s="15" t="s">
        <v>79</v>
      </c>
    </row>
    <row r="936" spans="1:22">
      <c r="A936" s="14" t="s">
        <v>777</v>
      </c>
      <c r="B936" s="6">
        <v>2021</v>
      </c>
      <c r="C936" s="6">
        <v>7.1999999999999995E-2</v>
      </c>
      <c r="D936" s="6">
        <v>3222</v>
      </c>
      <c r="E936" s="15"/>
      <c r="F936" s="7">
        <v>2.2345999999999999E-5</v>
      </c>
      <c r="G936" s="16"/>
      <c r="H936" s="16">
        <v>2.2095999999999999E-7</v>
      </c>
      <c r="I936" s="16">
        <v>6.8578000000000006E-11</v>
      </c>
      <c r="J936" s="16"/>
      <c r="K936" s="16">
        <v>0.11613651999999999</v>
      </c>
      <c r="L936" s="7">
        <v>3.6044999999999998E-5</v>
      </c>
      <c r="M936" s="16"/>
      <c r="N936" s="7">
        <v>8.0649999999999995E-5</v>
      </c>
      <c r="O936" s="9">
        <v>2.5031000000000001E-8</v>
      </c>
      <c r="P936" s="15"/>
      <c r="Q936" s="10">
        <v>52.125739500000002</v>
      </c>
      <c r="R936" s="15">
        <v>1.6178069999999999E-2</v>
      </c>
      <c r="S936" s="15"/>
      <c r="T936" s="3" t="s">
        <v>15</v>
      </c>
      <c r="U936" s="15" t="s">
        <v>780</v>
      </c>
      <c r="V936" s="15" t="s">
        <v>79</v>
      </c>
    </row>
    <row r="937" spans="1:22">
      <c r="A937" s="14" t="s">
        <v>777</v>
      </c>
      <c r="B937" s="6">
        <v>2022</v>
      </c>
      <c r="C937" s="6">
        <v>312.71600000000001</v>
      </c>
      <c r="D937" s="6">
        <v>3222</v>
      </c>
      <c r="E937" s="15"/>
      <c r="F937" s="7">
        <v>9.7056489999999995E-2</v>
      </c>
      <c r="G937" s="16"/>
      <c r="H937" s="16">
        <v>9.5969000000000002E-4</v>
      </c>
      <c r="I937" s="16">
        <v>2.9786E-7</v>
      </c>
      <c r="J937" s="16"/>
      <c r="K937" s="16">
        <v>504.41315100000003</v>
      </c>
      <c r="L937" s="7">
        <v>0.15655280999999999</v>
      </c>
      <c r="M937" s="16"/>
      <c r="N937" s="7">
        <v>0.35028691000000001</v>
      </c>
      <c r="O937" s="6">
        <v>1.0872E-4</v>
      </c>
      <c r="P937" s="15"/>
      <c r="Q937" s="10">
        <v>226396.56599999999</v>
      </c>
      <c r="R937" s="15">
        <v>70.265849200000005</v>
      </c>
      <c r="S937" s="15"/>
      <c r="T937" s="3" t="s">
        <v>15</v>
      </c>
      <c r="U937" s="15" t="s">
        <v>781</v>
      </c>
      <c r="V937" s="15" t="s">
        <v>79</v>
      </c>
    </row>
    <row r="938" spans="1:22">
      <c r="A938" s="14" t="s">
        <v>782</v>
      </c>
      <c r="B938" s="6">
        <v>2017</v>
      </c>
      <c r="C938" s="6">
        <v>0.1</v>
      </c>
      <c r="D938" s="6">
        <v>1.1000000000000001</v>
      </c>
      <c r="E938" s="15"/>
      <c r="F938" s="7">
        <v>9.0909089999999998E-2</v>
      </c>
      <c r="G938" s="16"/>
      <c r="H938" s="16">
        <v>3.0689000000000002E-7</v>
      </c>
      <c r="I938" s="16">
        <v>2.7898999999999999E-7</v>
      </c>
      <c r="J938" s="16"/>
      <c r="K938" s="16">
        <v>0.16130072000000001</v>
      </c>
      <c r="L938" s="7">
        <v>0.14663702000000001</v>
      </c>
      <c r="M938" s="16"/>
      <c r="N938" s="7">
        <v>1.1201000000000001E-4</v>
      </c>
      <c r="O938" s="6">
        <v>1.0183000000000001E-4</v>
      </c>
      <c r="P938" s="15"/>
      <c r="Q938" s="10">
        <v>72.396860399999994</v>
      </c>
      <c r="R938" s="15">
        <v>65.815327699999997</v>
      </c>
      <c r="S938" s="15"/>
      <c r="T938" s="3" t="s">
        <v>15</v>
      </c>
      <c r="U938" s="15" t="s">
        <v>783</v>
      </c>
      <c r="V938" s="15" t="s">
        <v>79</v>
      </c>
    </row>
    <row r="939" spans="1:22">
      <c r="A939" s="14" t="s">
        <v>782</v>
      </c>
      <c r="B939" s="6">
        <v>2018</v>
      </c>
      <c r="C939" s="6">
        <v>0.1</v>
      </c>
      <c r="D939" s="6">
        <v>1.1000000000000001</v>
      </c>
      <c r="E939" s="15"/>
      <c r="F939" s="7">
        <v>9.0909089999999998E-2</v>
      </c>
      <c r="G939" s="16"/>
      <c r="H939" s="16">
        <v>3.0689000000000002E-7</v>
      </c>
      <c r="I939" s="16">
        <v>2.7898999999999999E-7</v>
      </c>
      <c r="J939" s="16"/>
      <c r="K939" s="16">
        <v>0.16130072000000001</v>
      </c>
      <c r="L939" s="7">
        <v>0.14663702000000001</v>
      </c>
      <c r="M939" s="16"/>
      <c r="N939" s="7">
        <v>1.1201000000000001E-4</v>
      </c>
      <c r="O939" s="6">
        <v>1.0183000000000001E-4</v>
      </c>
      <c r="P939" s="15"/>
      <c r="Q939" s="10">
        <v>72.396860399999994</v>
      </c>
      <c r="R939" s="15">
        <v>65.815327699999997</v>
      </c>
      <c r="S939" s="15"/>
      <c r="T939" s="3" t="s">
        <v>15</v>
      </c>
      <c r="U939" s="15" t="s">
        <v>783</v>
      </c>
      <c r="V939" s="15" t="s">
        <v>79</v>
      </c>
    </row>
    <row r="940" spans="1:22">
      <c r="A940" s="14" t="s">
        <v>784</v>
      </c>
      <c r="B940" s="6">
        <v>2017</v>
      </c>
      <c r="C940" s="6">
        <v>1.26</v>
      </c>
      <c r="D940" s="6">
        <v>13</v>
      </c>
      <c r="E940" s="15"/>
      <c r="F940" s="7">
        <v>9.6923079999999995E-2</v>
      </c>
      <c r="G940" s="16"/>
      <c r="H940" s="16">
        <v>3.8668E-6</v>
      </c>
      <c r="I940" s="16">
        <v>2.9745000000000001E-7</v>
      </c>
      <c r="J940" s="16"/>
      <c r="K940" s="16">
        <v>2.03238904</v>
      </c>
      <c r="L940" s="7">
        <v>0.15633762000000001</v>
      </c>
      <c r="M940" s="16"/>
      <c r="N940" s="7">
        <v>1.4113800000000001E-3</v>
      </c>
      <c r="O940" s="6">
        <v>1.0857E-4</v>
      </c>
      <c r="P940" s="15"/>
      <c r="Q940" s="10">
        <v>912.20044099999996</v>
      </c>
      <c r="R940" s="15">
        <v>70.169264699999999</v>
      </c>
      <c r="S940" s="15"/>
      <c r="T940" s="3" t="s">
        <v>15</v>
      </c>
      <c r="U940" s="15" t="s">
        <v>785</v>
      </c>
      <c r="V940" s="15" t="str">
        <f>VLOOKUP($A940, Assignments!$J:$K, 2, FALSE)</f>
        <v>Aakash</v>
      </c>
    </row>
    <row r="941" spans="1:22">
      <c r="A941" s="14" t="s">
        <v>784</v>
      </c>
      <c r="B941" s="6">
        <v>2018</v>
      </c>
      <c r="C941" s="6">
        <v>1.26</v>
      </c>
      <c r="D941" s="6">
        <v>13</v>
      </c>
      <c r="E941" s="15"/>
      <c r="F941" s="7">
        <v>9.6923079999999995E-2</v>
      </c>
      <c r="G941" s="16"/>
      <c r="H941" s="16">
        <v>3.8668E-6</v>
      </c>
      <c r="I941" s="16">
        <v>2.9745000000000001E-7</v>
      </c>
      <c r="J941" s="16"/>
      <c r="K941" s="16">
        <v>2.03238904</v>
      </c>
      <c r="L941" s="7">
        <v>0.15633762000000001</v>
      </c>
      <c r="M941" s="16"/>
      <c r="N941" s="7">
        <v>1.4113800000000001E-3</v>
      </c>
      <c r="O941" s="6">
        <v>1.0857E-4</v>
      </c>
      <c r="P941" s="15"/>
      <c r="Q941" s="10">
        <v>912.20044099999996</v>
      </c>
      <c r="R941" s="15">
        <v>70.169264699999999</v>
      </c>
      <c r="S941" s="15"/>
      <c r="T941" s="3" t="s">
        <v>15</v>
      </c>
      <c r="U941" s="15" t="s">
        <v>785</v>
      </c>
      <c r="V941" s="15" t="str">
        <f>VLOOKUP($A941, Assignments!$J:$K, 2, FALSE)</f>
        <v>Aakash</v>
      </c>
    </row>
    <row r="942" spans="1:22">
      <c r="A942" s="14" t="s">
        <v>784</v>
      </c>
      <c r="B942" s="6">
        <v>2019</v>
      </c>
      <c r="C942" s="6">
        <v>1.26</v>
      </c>
      <c r="D942" s="6">
        <v>13</v>
      </c>
      <c r="E942" s="15"/>
      <c r="F942" s="7">
        <v>9.6923079999999995E-2</v>
      </c>
      <c r="G942" s="16"/>
      <c r="H942" s="16">
        <v>3.8668E-6</v>
      </c>
      <c r="I942" s="16">
        <v>2.9745000000000001E-7</v>
      </c>
      <c r="J942" s="16"/>
      <c r="K942" s="16">
        <v>2.03238904</v>
      </c>
      <c r="L942" s="7">
        <v>0.15633762000000001</v>
      </c>
      <c r="M942" s="16"/>
      <c r="N942" s="7">
        <v>1.4113800000000001E-3</v>
      </c>
      <c r="O942" s="6">
        <v>1.0857E-4</v>
      </c>
      <c r="P942" s="15"/>
      <c r="Q942" s="10">
        <v>912.20044099999996</v>
      </c>
      <c r="R942" s="15">
        <v>70.169264699999999</v>
      </c>
      <c r="S942" s="15"/>
      <c r="T942" s="3" t="s">
        <v>15</v>
      </c>
      <c r="U942" s="15" t="s">
        <v>785</v>
      </c>
      <c r="V942" s="15" t="str">
        <f>VLOOKUP($A942, Assignments!$J:$K, 2, FALSE)</f>
        <v>Aakash</v>
      </c>
    </row>
    <row r="943" spans="1:22" ht="30">
      <c r="A943" s="14" t="s">
        <v>786</v>
      </c>
      <c r="B943" s="6">
        <v>2020</v>
      </c>
      <c r="C943" s="6">
        <v>1.5</v>
      </c>
      <c r="D943" s="6">
        <v>18</v>
      </c>
      <c r="E943" s="15"/>
      <c r="F943" s="7">
        <v>8.3333329999999997E-2</v>
      </c>
      <c r="G943" s="16"/>
      <c r="H943" s="16">
        <v>4.6032999999999996E-6</v>
      </c>
      <c r="I943" s="16">
        <v>2.5573999999999999E-7</v>
      </c>
      <c r="J943" s="16"/>
      <c r="K943" s="16">
        <v>2.4195107600000001</v>
      </c>
      <c r="L943" s="7">
        <v>0.13441726000000001</v>
      </c>
      <c r="M943" s="16"/>
      <c r="N943" s="7">
        <v>1.6802200000000001E-3</v>
      </c>
      <c r="O943" s="9">
        <v>9.3344999999999995E-5</v>
      </c>
      <c r="P943" s="15"/>
      <c r="Q943" s="10">
        <v>1085.95291</v>
      </c>
      <c r="R943" s="15">
        <v>60.330717</v>
      </c>
      <c r="S943" s="15"/>
      <c r="T943" s="4" t="s">
        <v>15</v>
      </c>
      <c r="U943" s="17" t="s">
        <v>787</v>
      </c>
      <c r="V943" s="15" t="str">
        <f>VLOOKUP($A943, Assignments!$J:$K, 2, FALSE)</f>
        <v>Payman</v>
      </c>
    </row>
    <row r="944" spans="1:22" ht="30">
      <c r="A944" s="14" t="s">
        <v>786</v>
      </c>
      <c r="B944" s="6">
        <v>2021</v>
      </c>
      <c r="C944" s="6">
        <v>0.5</v>
      </c>
      <c r="D944" s="6">
        <v>18</v>
      </c>
      <c r="E944" s="15"/>
      <c r="F944" s="7">
        <v>2.7777779999999998E-2</v>
      </c>
      <c r="G944" s="16"/>
      <c r="H944" s="16">
        <v>1.5344000000000001E-6</v>
      </c>
      <c r="I944" s="16">
        <v>8.5246999999999996E-8</v>
      </c>
      <c r="J944" s="16"/>
      <c r="K944" s="16">
        <v>0.80650359000000005</v>
      </c>
      <c r="L944" s="7">
        <v>4.4805749999999998E-2</v>
      </c>
      <c r="M944" s="16"/>
      <c r="N944" s="7">
        <v>5.6006999999999997E-4</v>
      </c>
      <c r="O944" s="9">
        <v>3.1115000000000003E-5</v>
      </c>
      <c r="P944" s="15"/>
      <c r="Q944" s="10">
        <v>361.98430200000001</v>
      </c>
      <c r="R944" s="15">
        <v>20.110239</v>
      </c>
      <c r="S944" s="15"/>
      <c r="T944" s="4" t="s">
        <v>15</v>
      </c>
      <c r="U944" s="17" t="s">
        <v>787</v>
      </c>
      <c r="V944" s="15" t="str">
        <f>VLOOKUP($A944, Assignments!$J:$K, 2, FALSE)</f>
        <v>Payman</v>
      </c>
    </row>
    <row r="945" spans="1:22" ht="30">
      <c r="A945" s="14" t="s">
        <v>786</v>
      </c>
      <c r="B945" s="6">
        <v>2022</v>
      </c>
      <c r="C945" s="6">
        <v>0.75</v>
      </c>
      <c r="D945" s="6">
        <v>18</v>
      </c>
      <c r="E945" s="15"/>
      <c r="F945" s="7">
        <v>4.1666670000000003E-2</v>
      </c>
      <c r="G945" s="16"/>
      <c r="H945" s="16">
        <v>2.3016999999999999E-6</v>
      </c>
      <c r="I945" s="16">
        <v>1.2786999999999999E-7</v>
      </c>
      <c r="J945" s="16"/>
      <c r="K945" s="16">
        <v>1.20975538</v>
      </c>
      <c r="L945" s="7">
        <v>6.7208630000000005E-2</v>
      </c>
      <c r="M945" s="16"/>
      <c r="N945" s="7">
        <v>8.4011000000000003E-4</v>
      </c>
      <c r="O945" s="9">
        <v>4.6672999999999999E-5</v>
      </c>
      <c r="P945" s="15"/>
      <c r="Q945" s="10">
        <v>542.97645299999999</v>
      </c>
      <c r="R945" s="15">
        <v>30.1653585</v>
      </c>
      <c r="S945" s="15"/>
      <c r="T945" s="4" t="s">
        <v>15</v>
      </c>
      <c r="U945" s="17" t="s">
        <v>787</v>
      </c>
      <c r="V945" s="15" t="str">
        <f>VLOOKUP($A945, Assignments!$J:$K, 2, FALSE)</f>
        <v>Payman</v>
      </c>
    </row>
    <row r="946" spans="1:22">
      <c r="A946" s="14" t="s">
        <v>788</v>
      </c>
      <c r="B946" s="6">
        <v>2017</v>
      </c>
      <c r="C946" s="6">
        <v>3.55</v>
      </c>
      <c r="D946" s="6">
        <v>100</v>
      </c>
      <c r="E946" s="15"/>
      <c r="F946" s="7">
        <v>3.5499999999999997E-2</v>
      </c>
      <c r="G946" s="16"/>
      <c r="H946" s="16">
        <v>1.0895E-5</v>
      </c>
      <c r="I946" s="16">
        <v>1.0895000000000001E-7</v>
      </c>
      <c r="J946" s="16"/>
      <c r="K946" s="16">
        <v>5.7261754600000003</v>
      </c>
      <c r="L946" s="7">
        <v>5.726175E-2</v>
      </c>
      <c r="M946" s="16"/>
      <c r="N946" s="7">
        <v>3.9765099999999999E-3</v>
      </c>
      <c r="O946" s="9">
        <v>3.9765000000000003E-5</v>
      </c>
      <c r="P946" s="15"/>
      <c r="Q946" s="10">
        <v>2570.0885400000002</v>
      </c>
      <c r="R946" s="15">
        <v>25.700885400000001</v>
      </c>
      <c r="S946" s="15"/>
      <c r="T946" s="3" t="s">
        <v>15</v>
      </c>
      <c r="U946" s="15" t="s">
        <v>789</v>
      </c>
      <c r="V946" s="15" t="s">
        <v>79</v>
      </c>
    </row>
    <row r="947" spans="1:22">
      <c r="A947" s="14" t="s">
        <v>788</v>
      </c>
      <c r="B947" s="6">
        <v>2018</v>
      </c>
      <c r="C947" s="6">
        <v>4.2</v>
      </c>
      <c r="D947" s="6">
        <v>100</v>
      </c>
      <c r="E947" s="15"/>
      <c r="F947" s="7">
        <v>4.2000000000000003E-2</v>
      </c>
      <c r="G947" s="16"/>
      <c r="H947" s="16">
        <v>1.2889E-5</v>
      </c>
      <c r="I947" s="16">
        <v>1.2889000000000001E-7</v>
      </c>
      <c r="J947" s="16"/>
      <c r="K947" s="16">
        <v>6.7746301200000003</v>
      </c>
      <c r="L947" s="7">
        <v>6.7746299999999995E-2</v>
      </c>
      <c r="M947" s="16"/>
      <c r="N947" s="7">
        <v>4.7045999999999998E-3</v>
      </c>
      <c r="O947" s="9">
        <v>4.7046000000000003E-5</v>
      </c>
      <c r="P947" s="15"/>
      <c r="Q947" s="10">
        <v>3040.6681400000002</v>
      </c>
      <c r="R947" s="15">
        <v>30.4066814</v>
      </c>
      <c r="S947" s="15"/>
      <c r="T947" s="3" t="s">
        <v>15</v>
      </c>
      <c r="U947" s="15" t="s">
        <v>789</v>
      </c>
      <c r="V947" s="15" t="s">
        <v>79</v>
      </c>
    </row>
    <row r="948" spans="1:22" ht="30">
      <c r="A948" s="14" t="s">
        <v>790</v>
      </c>
      <c r="B948" s="6">
        <v>2017</v>
      </c>
      <c r="C948" s="6">
        <v>1</v>
      </c>
      <c r="D948" s="6">
        <v>30</v>
      </c>
      <c r="E948" s="15"/>
      <c r="F948" s="7">
        <v>3.3333330000000001E-2</v>
      </c>
      <c r="G948" s="16"/>
      <c r="H948" s="16">
        <v>3.0689E-6</v>
      </c>
      <c r="I948" s="16">
        <v>1.023E-7</v>
      </c>
      <c r="J948" s="16"/>
      <c r="K948" s="16">
        <v>1.6130071699999999</v>
      </c>
      <c r="L948" s="7">
        <v>5.3766910000000001E-2</v>
      </c>
      <c r="M948" s="16"/>
      <c r="N948" s="7">
        <v>1.1201399999999999E-3</v>
      </c>
      <c r="O948" s="9">
        <v>3.7338000000000001E-5</v>
      </c>
      <c r="P948" s="15"/>
      <c r="Q948" s="10">
        <v>723.96860400000003</v>
      </c>
      <c r="R948" s="15">
        <v>24.132286799999999</v>
      </c>
      <c r="S948" s="15"/>
      <c r="T948" s="4" t="s">
        <v>15</v>
      </c>
      <c r="U948" s="17" t="s">
        <v>791</v>
      </c>
      <c r="V948" s="15" t="str">
        <f>VLOOKUP($A948, Assignments!$J:$K, 2, FALSE)</f>
        <v>Payman</v>
      </c>
    </row>
    <row r="949" spans="1:22" ht="30">
      <c r="A949" s="14" t="s">
        <v>790</v>
      </c>
      <c r="B949" s="6">
        <v>2020</v>
      </c>
      <c r="C949" s="6">
        <v>1.2</v>
      </c>
      <c r="D949" s="6">
        <v>30</v>
      </c>
      <c r="E949" s="15"/>
      <c r="F949" s="7">
        <v>0.04</v>
      </c>
      <c r="G949" s="16"/>
      <c r="H949" s="16">
        <v>3.6826999999999999E-6</v>
      </c>
      <c r="I949" s="16">
        <v>1.2276E-7</v>
      </c>
      <c r="J949" s="16"/>
      <c r="K949" s="16">
        <v>1.9356086100000001</v>
      </c>
      <c r="L949" s="7">
        <v>6.4520289999999994E-2</v>
      </c>
      <c r="M949" s="16"/>
      <c r="N949" s="7">
        <v>1.34417E-3</v>
      </c>
      <c r="O949" s="9">
        <v>4.4805999999999998E-5</v>
      </c>
      <c r="P949" s="15"/>
      <c r="Q949" s="10">
        <v>868.76232500000003</v>
      </c>
      <c r="R949" s="15">
        <v>28.958744200000002</v>
      </c>
      <c r="S949" s="15"/>
      <c r="T949" s="4" t="s">
        <v>15</v>
      </c>
      <c r="U949" s="17" t="s">
        <v>791</v>
      </c>
      <c r="V949" s="15" t="str">
        <f>VLOOKUP($A949, Assignments!$J:$K, 2, FALSE)</f>
        <v>Payman</v>
      </c>
    </row>
    <row r="950" spans="1:22">
      <c r="A950" s="14" t="s">
        <v>792</v>
      </c>
      <c r="B950" s="6">
        <v>2021</v>
      </c>
      <c r="C950" s="6">
        <v>17.5</v>
      </c>
      <c r="D950" s="6">
        <v>180</v>
      </c>
      <c r="E950" s="15"/>
      <c r="F950" s="7">
        <v>9.7222219999999998E-2</v>
      </c>
      <c r="G950" s="16"/>
      <c r="H950" s="16">
        <v>5.3705999999999997E-5</v>
      </c>
      <c r="I950" s="16">
        <v>2.9835999999999998E-7</v>
      </c>
      <c r="J950" s="16"/>
      <c r="K950" s="16">
        <v>28.227625499999998</v>
      </c>
      <c r="L950" s="7">
        <v>0.15682014</v>
      </c>
      <c r="M950" s="16"/>
      <c r="N950" s="7">
        <v>1.9602519999999998E-2</v>
      </c>
      <c r="O950" s="6">
        <v>1.089E-4</v>
      </c>
      <c r="P950" s="15"/>
      <c r="Q950" s="10">
        <v>12669.4506</v>
      </c>
      <c r="R950" s="15">
        <v>70.385836499999996</v>
      </c>
      <c r="S950" s="15"/>
      <c r="T950" s="3" t="s">
        <v>15</v>
      </c>
      <c r="U950" s="15" t="s">
        <v>793</v>
      </c>
      <c r="V950" s="15" t="str">
        <f>VLOOKUP($A950, Assignments!$J:$K, 2, FALSE)</f>
        <v>Jacob</v>
      </c>
    </row>
    <row r="951" spans="1:22">
      <c r="A951" s="14" t="s">
        <v>794</v>
      </c>
      <c r="B951" s="6">
        <v>2017</v>
      </c>
      <c r="C951" s="6">
        <v>21.8</v>
      </c>
      <c r="D951" s="6">
        <v>400</v>
      </c>
      <c r="E951" s="15"/>
      <c r="F951" s="7">
        <v>5.45E-2</v>
      </c>
      <c r="G951" s="16"/>
      <c r="H951" s="16">
        <v>6.6902000000000004E-5</v>
      </c>
      <c r="I951" s="16">
        <v>1.6724999999999999E-7</v>
      </c>
      <c r="J951" s="16"/>
      <c r="K951" s="16">
        <v>35.163556300000003</v>
      </c>
      <c r="L951" s="7">
        <v>8.7908890000000003E-2</v>
      </c>
      <c r="M951" s="16"/>
      <c r="N951" s="7">
        <v>2.4419139999999999E-2</v>
      </c>
      <c r="O951" s="9">
        <v>6.1048000000000002E-5</v>
      </c>
      <c r="P951" s="15"/>
      <c r="Q951" s="10">
        <v>15782.515600000001</v>
      </c>
      <c r="R951" s="15">
        <v>39.456288899999997</v>
      </c>
      <c r="S951" s="15"/>
      <c r="T951" s="3" t="s">
        <v>15</v>
      </c>
      <c r="U951" s="15" t="s">
        <v>795</v>
      </c>
      <c r="V951" s="15" t="str">
        <f>VLOOKUP($A951, Assignments!$J:$K, 2, FALSE)</f>
        <v>Jacob</v>
      </c>
    </row>
    <row r="952" spans="1:22">
      <c r="A952" s="14" t="s">
        <v>794</v>
      </c>
      <c r="B952" s="6">
        <v>2018</v>
      </c>
      <c r="C952" s="6">
        <v>24.9</v>
      </c>
      <c r="D952" s="6">
        <v>400</v>
      </c>
      <c r="E952" s="15"/>
      <c r="F952" s="7">
        <v>6.225E-2</v>
      </c>
      <c r="G952" s="16"/>
      <c r="H952" s="16">
        <v>7.6415000000000006E-5</v>
      </c>
      <c r="I952" s="16">
        <v>1.9104E-7</v>
      </c>
      <c r="J952" s="16"/>
      <c r="K952" s="16">
        <v>40.163878599999997</v>
      </c>
      <c r="L952" s="7">
        <v>0.1004097</v>
      </c>
      <c r="M952" s="16"/>
      <c r="N952" s="7">
        <v>2.7891579999999999E-2</v>
      </c>
      <c r="O952" s="9">
        <v>6.9728999999999996E-5</v>
      </c>
      <c r="P952" s="15"/>
      <c r="Q952" s="10">
        <v>18026.818200000002</v>
      </c>
      <c r="R952" s="15">
        <v>45.0670456</v>
      </c>
      <c r="S952" s="15"/>
      <c r="T952" s="3" t="s">
        <v>15</v>
      </c>
      <c r="U952" s="15" t="s">
        <v>796</v>
      </c>
      <c r="V952" s="15" t="str">
        <f>VLOOKUP($A952, Assignments!$J:$K, 2, FALSE)</f>
        <v>Jacob</v>
      </c>
    </row>
    <row r="953" spans="1:22">
      <c r="A953" s="14" t="s">
        <v>788</v>
      </c>
      <c r="B953" s="6">
        <v>2021</v>
      </c>
      <c r="C953" s="6">
        <v>5.2</v>
      </c>
      <c r="D953" s="6">
        <v>100</v>
      </c>
      <c r="E953" s="15"/>
      <c r="F953" s="7">
        <v>5.1999999999999998E-2</v>
      </c>
      <c r="G953" s="16"/>
      <c r="H953" s="16">
        <v>1.5957999999999999E-5</v>
      </c>
      <c r="I953" s="16">
        <v>1.5958E-7</v>
      </c>
      <c r="J953" s="16"/>
      <c r="K953" s="16">
        <v>8.3876372900000007</v>
      </c>
      <c r="L953" s="7">
        <v>8.3876370000000006E-2</v>
      </c>
      <c r="M953" s="16"/>
      <c r="N953" s="7">
        <v>5.8247500000000001E-3</v>
      </c>
      <c r="O953" s="9">
        <v>5.8247E-5</v>
      </c>
      <c r="P953" s="15"/>
      <c r="Q953" s="10">
        <v>3764.6367399999999</v>
      </c>
      <c r="R953" s="15">
        <v>37.646367400000003</v>
      </c>
      <c r="S953" s="15"/>
      <c r="T953" s="3" t="s">
        <v>15</v>
      </c>
      <c r="U953" s="15" t="s">
        <v>789</v>
      </c>
      <c r="V953" s="15" t="s">
        <v>79</v>
      </c>
    </row>
    <row r="954" spans="1:22" ht="105">
      <c r="A954" s="14" t="s">
        <v>797</v>
      </c>
      <c r="B954" s="6">
        <v>2019</v>
      </c>
      <c r="C954" s="6">
        <v>80157</v>
      </c>
      <c r="D954" s="6">
        <v>8.6999999999999993</v>
      </c>
      <c r="E954" s="15"/>
      <c r="F954" s="7">
        <v>9213.4482800000005</v>
      </c>
      <c r="G954" s="16"/>
      <c r="H954" s="16">
        <v>0.24599280000000001</v>
      </c>
      <c r="I954" s="16">
        <v>2.827503E-2</v>
      </c>
      <c r="J954" s="16"/>
      <c r="K954" s="16">
        <v>129293.81600000001</v>
      </c>
      <c r="L954" s="7">
        <v>14861.358099999999</v>
      </c>
      <c r="M954" s="16"/>
      <c r="N954" s="7">
        <v>89.787372099999999</v>
      </c>
      <c r="O954" s="6">
        <v>10.3203876</v>
      </c>
      <c r="P954" s="15"/>
      <c r="Q954" s="10">
        <v>58031151.399999999</v>
      </c>
      <c r="R954" s="15">
        <v>6670247.29</v>
      </c>
      <c r="S954" s="15"/>
      <c r="T954" s="4" t="s">
        <v>798</v>
      </c>
      <c r="U954" s="17" t="s">
        <v>799</v>
      </c>
      <c r="V954" s="15" t="str">
        <f>VLOOKUP($A954, Assignments!$J:$K, 2, FALSE)</f>
        <v>Payman</v>
      </c>
    </row>
    <row r="955" spans="1:22">
      <c r="A955" s="14" t="s">
        <v>800</v>
      </c>
      <c r="B955" s="6">
        <v>2017</v>
      </c>
      <c r="C955" s="6">
        <v>1.2</v>
      </c>
      <c r="D955" s="6">
        <v>40</v>
      </c>
      <c r="E955" s="15"/>
      <c r="F955" s="7">
        <v>0.03</v>
      </c>
      <c r="G955" s="16"/>
      <c r="H955" s="16">
        <v>3.6826999999999999E-6</v>
      </c>
      <c r="I955" s="16">
        <v>9.2067E-8</v>
      </c>
      <c r="J955" s="16"/>
      <c r="K955" s="16">
        <v>1.9356086100000001</v>
      </c>
      <c r="L955" s="7">
        <v>4.8390219999999998E-2</v>
      </c>
      <c r="M955" s="16"/>
      <c r="N955" s="7">
        <v>1.34417E-3</v>
      </c>
      <c r="O955" s="9">
        <v>3.3603999999999999E-5</v>
      </c>
      <c r="P955" s="15"/>
      <c r="Q955" s="10">
        <v>868.76232500000003</v>
      </c>
      <c r="R955" s="15">
        <v>21.719058100000002</v>
      </c>
      <c r="S955" s="15"/>
      <c r="T955" s="3" t="s">
        <v>15</v>
      </c>
      <c r="U955" s="15" t="s">
        <v>801</v>
      </c>
      <c r="V955" s="15" t="str">
        <f>VLOOKUP($A955, Assignments!$J:$K, 2, FALSE)</f>
        <v>Jacob</v>
      </c>
    </row>
    <row r="956" spans="1:22">
      <c r="A956" s="14" t="s">
        <v>800</v>
      </c>
      <c r="B956" s="6">
        <v>2018</v>
      </c>
      <c r="C956" s="6">
        <v>1.4</v>
      </c>
      <c r="D956" s="6">
        <v>40</v>
      </c>
      <c r="E956" s="15"/>
      <c r="F956" s="7">
        <v>3.5000000000000003E-2</v>
      </c>
      <c r="G956" s="16"/>
      <c r="H956" s="16">
        <v>4.2964000000000001E-6</v>
      </c>
      <c r="I956" s="16">
        <v>1.0740999999999999E-7</v>
      </c>
      <c r="J956" s="16"/>
      <c r="K956" s="16">
        <v>2.2582100399999998</v>
      </c>
      <c r="L956" s="7">
        <v>5.6455249999999998E-2</v>
      </c>
      <c r="M956" s="16"/>
      <c r="N956" s="7">
        <v>1.5682000000000001E-3</v>
      </c>
      <c r="O956" s="9">
        <v>3.9205000000000002E-5</v>
      </c>
      <c r="P956" s="15"/>
      <c r="Q956" s="10">
        <v>1013.55605</v>
      </c>
      <c r="R956" s="15">
        <v>25.338901100000001</v>
      </c>
      <c r="S956" s="15"/>
      <c r="T956" s="3" t="s">
        <v>15</v>
      </c>
      <c r="U956" s="15" t="s">
        <v>802</v>
      </c>
      <c r="V956" s="15" t="str">
        <f>VLOOKUP($A956, Assignments!$J:$K, 2, FALSE)</f>
        <v>Jacob</v>
      </c>
    </row>
    <row r="957" spans="1:22">
      <c r="A957" s="14" t="s">
        <v>800</v>
      </c>
      <c r="B957" s="6">
        <v>2021</v>
      </c>
      <c r="C957" s="6">
        <v>1.4</v>
      </c>
      <c r="D957" s="6">
        <v>40</v>
      </c>
      <c r="E957" s="15"/>
      <c r="F957" s="7">
        <v>3.5000000000000003E-2</v>
      </c>
      <c r="G957" s="16"/>
      <c r="H957" s="16">
        <v>4.2964000000000001E-6</v>
      </c>
      <c r="I957" s="16">
        <v>1.0740999999999999E-7</v>
      </c>
      <c r="J957" s="16"/>
      <c r="K957" s="16">
        <v>2.2582100399999998</v>
      </c>
      <c r="L957" s="7">
        <v>5.6455249999999998E-2</v>
      </c>
      <c r="M957" s="16"/>
      <c r="N957" s="7">
        <v>1.5682000000000001E-3</v>
      </c>
      <c r="O957" s="9">
        <v>3.9205000000000002E-5</v>
      </c>
      <c r="P957" s="15"/>
      <c r="Q957" s="10">
        <v>1013.55605</v>
      </c>
      <c r="R957" s="15">
        <v>25.338901100000001</v>
      </c>
      <c r="S957" s="15"/>
      <c r="T957" s="3" t="s">
        <v>15</v>
      </c>
      <c r="U957" s="15" t="s">
        <v>803</v>
      </c>
      <c r="V957" s="15" t="str">
        <f>VLOOKUP($A957, Assignments!$J:$K, 2, FALSE)</f>
        <v>Jacob</v>
      </c>
    </row>
    <row r="958" spans="1:22">
      <c r="A958" s="14" t="s">
        <v>804</v>
      </c>
      <c r="B958" s="6">
        <v>2019</v>
      </c>
      <c r="C958" s="6">
        <v>4</v>
      </c>
      <c r="D958" s="6">
        <v>65</v>
      </c>
      <c r="E958" s="15"/>
      <c r="F958" s="7">
        <v>6.1538460000000003E-2</v>
      </c>
      <c r="G958" s="16"/>
      <c r="H958" s="16">
        <v>1.2276000000000001E-5</v>
      </c>
      <c r="I958" s="16">
        <v>1.8885E-7</v>
      </c>
      <c r="J958" s="16"/>
      <c r="K958" s="16">
        <v>6.4520286899999997</v>
      </c>
      <c r="L958" s="7">
        <v>9.926198E-2</v>
      </c>
      <c r="M958" s="16"/>
      <c r="N958" s="7">
        <v>4.4805799999999996E-3</v>
      </c>
      <c r="O958" s="9">
        <v>6.8931999999999997E-5</v>
      </c>
      <c r="P958" s="15"/>
      <c r="Q958" s="10">
        <v>2895.8744200000001</v>
      </c>
      <c r="R958" s="15">
        <v>44.551914099999998</v>
      </c>
      <c r="S958" s="15"/>
      <c r="T958" s="3" t="s">
        <v>15</v>
      </c>
      <c r="U958" s="15" t="s">
        <v>805</v>
      </c>
      <c r="V958" s="15" t="str">
        <f>VLOOKUP($A958, Assignments!$J:$K, 2, FALSE)</f>
        <v>Payman</v>
      </c>
    </row>
    <row r="959" spans="1:22">
      <c r="A959" s="14" t="s">
        <v>806</v>
      </c>
      <c r="B959" s="6">
        <v>2021</v>
      </c>
      <c r="C959" s="6">
        <v>1</v>
      </c>
      <c r="D959" s="6">
        <v>23</v>
      </c>
      <c r="E959" s="15"/>
      <c r="F959" s="7">
        <v>4.3478259999999998E-2</v>
      </c>
      <c r="G959" s="16"/>
      <c r="H959" s="16">
        <v>3.0689E-6</v>
      </c>
      <c r="I959" s="16">
        <v>1.3343E-7</v>
      </c>
      <c r="J959" s="16"/>
      <c r="K959" s="16">
        <v>1.6130071699999999</v>
      </c>
      <c r="L959" s="7">
        <v>7.0130750000000006E-2</v>
      </c>
      <c r="M959" s="16"/>
      <c r="N959" s="7">
        <v>1.1201399999999999E-3</v>
      </c>
      <c r="O959" s="9">
        <v>4.8702000000000002E-5</v>
      </c>
      <c r="P959" s="15"/>
      <c r="Q959" s="10">
        <v>723.96860400000003</v>
      </c>
      <c r="R959" s="15">
        <v>31.476895800000001</v>
      </c>
      <c r="S959" s="15"/>
      <c r="T959" s="3" t="s">
        <v>15</v>
      </c>
      <c r="U959" s="15" t="s">
        <v>807</v>
      </c>
      <c r="V959" s="15" t="str">
        <f>VLOOKUP($A959, Assignments!$J:$K, 2, FALSE)</f>
        <v>Jacob</v>
      </c>
    </row>
    <row r="960" spans="1:22">
      <c r="A960" s="14" t="s">
        <v>808</v>
      </c>
      <c r="B960" s="6">
        <v>2017</v>
      </c>
      <c r="C960" s="6">
        <v>5.25</v>
      </c>
      <c r="D960" s="6">
        <v>74.400000000000006</v>
      </c>
      <c r="E960" s="15"/>
      <c r="F960" s="7">
        <v>7.0564520000000006E-2</v>
      </c>
      <c r="G960" s="16"/>
      <c r="H960" s="16">
        <v>1.6112000000000001E-5</v>
      </c>
      <c r="I960" s="16">
        <v>2.1654999999999999E-7</v>
      </c>
      <c r="J960" s="16"/>
      <c r="K960" s="16">
        <v>8.4682876500000006</v>
      </c>
      <c r="L960" s="7">
        <v>0.11382107</v>
      </c>
      <c r="M960" s="16"/>
      <c r="N960" s="7">
        <v>5.8807599999999996E-3</v>
      </c>
      <c r="O960" s="9">
        <v>7.9042000000000007E-5</v>
      </c>
      <c r="P960" s="15"/>
      <c r="Q960" s="10">
        <v>3800.8351699999998</v>
      </c>
      <c r="R960" s="15">
        <v>51.086494199999997</v>
      </c>
      <c r="S960" s="15"/>
      <c r="T960" s="3" t="s">
        <v>15</v>
      </c>
      <c r="U960" s="15" t="s">
        <v>119</v>
      </c>
      <c r="V960" s="15" t="str">
        <f>VLOOKUP($A960, Assignments!$J:$K, 2, FALSE)</f>
        <v>Aakash</v>
      </c>
    </row>
    <row r="961" spans="1:22">
      <c r="A961" s="14" t="s">
        <v>808</v>
      </c>
      <c r="B961" s="6">
        <v>2019</v>
      </c>
      <c r="C961" s="6">
        <v>0.25</v>
      </c>
      <c r="D961" s="6">
        <v>74.400000000000006</v>
      </c>
      <c r="E961" s="15"/>
      <c r="F961" s="7">
        <v>3.3602200000000001E-3</v>
      </c>
      <c r="G961" s="16"/>
      <c r="H961" s="16">
        <v>7.6721999999999996E-7</v>
      </c>
      <c r="I961" s="16">
        <v>1.0312E-8</v>
      </c>
      <c r="J961" s="16"/>
      <c r="K961" s="16">
        <v>0.40325179</v>
      </c>
      <c r="L961" s="7">
        <v>5.42005E-3</v>
      </c>
      <c r="M961" s="16"/>
      <c r="N961" s="7">
        <v>2.8004000000000001E-4</v>
      </c>
      <c r="O961" s="9">
        <v>3.7639000000000001E-6</v>
      </c>
      <c r="P961" s="15"/>
      <c r="Q961" s="10">
        <v>180.99215100000001</v>
      </c>
      <c r="R961" s="15">
        <v>2.4326902000000001</v>
      </c>
      <c r="S961" s="15"/>
      <c r="T961" s="3" t="s">
        <v>15</v>
      </c>
      <c r="U961" s="15" t="s">
        <v>119</v>
      </c>
      <c r="V961" s="15" t="str">
        <f>VLOOKUP($A961, Assignments!$J:$K, 2, FALSE)</f>
        <v>Aakash</v>
      </c>
    </row>
    <row r="962" spans="1:22">
      <c r="A962" s="14" t="s">
        <v>808</v>
      </c>
      <c r="B962" s="6">
        <v>2020</v>
      </c>
      <c r="C962" s="6">
        <v>0.5</v>
      </c>
      <c r="D962" s="6">
        <v>74.400000000000006</v>
      </c>
      <c r="E962" s="15"/>
      <c r="F962" s="7">
        <v>6.7204300000000003E-3</v>
      </c>
      <c r="G962" s="16"/>
      <c r="H962" s="16">
        <v>1.5344000000000001E-6</v>
      </c>
      <c r="I962" s="16">
        <v>2.0624E-8</v>
      </c>
      <c r="J962" s="16"/>
      <c r="K962" s="16">
        <v>0.80650359000000005</v>
      </c>
      <c r="L962" s="7">
        <v>1.08401E-2</v>
      </c>
      <c r="M962" s="16"/>
      <c r="N962" s="7">
        <v>5.6006999999999997E-4</v>
      </c>
      <c r="O962" s="9">
        <v>7.5278000000000002E-6</v>
      </c>
      <c r="P962" s="15"/>
      <c r="Q962" s="10">
        <v>361.98430200000001</v>
      </c>
      <c r="R962" s="15">
        <v>4.8653804000000003</v>
      </c>
      <c r="S962" s="15"/>
      <c r="T962" s="3" t="s">
        <v>15</v>
      </c>
      <c r="U962" s="15" t="s">
        <v>119</v>
      </c>
      <c r="V962" s="15" t="str">
        <f>VLOOKUP($A962, Assignments!$J:$K, 2, FALSE)</f>
        <v>Aakash</v>
      </c>
    </row>
    <row r="963" spans="1:22">
      <c r="A963" s="14" t="s">
        <v>788</v>
      </c>
      <c r="B963" s="6">
        <v>2022</v>
      </c>
      <c r="C963" s="6">
        <v>5.6</v>
      </c>
      <c r="D963" s="6">
        <v>100</v>
      </c>
      <c r="E963" s="15"/>
      <c r="F963" s="7">
        <v>5.6000000000000001E-2</v>
      </c>
      <c r="G963" s="16"/>
      <c r="H963" s="16">
        <v>1.7186000000000001E-5</v>
      </c>
      <c r="I963" s="16">
        <v>1.7186E-7</v>
      </c>
      <c r="J963" s="16"/>
      <c r="K963" s="16">
        <v>9.0328401599999992</v>
      </c>
      <c r="L963" s="7">
        <v>9.0328400000000003E-2</v>
      </c>
      <c r="M963" s="16"/>
      <c r="N963" s="7">
        <v>6.2728100000000002E-3</v>
      </c>
      <c r="O963" s="9">
        <v>6.2728E-5</v>
      </c>
      <c r="P963" s="15"/>
      <c r="Q963" s="10">
        <v>4054.2241800000002</v>
      </c>
      <c r="R963" s="15">
        <v>40.542241799999999</v>
      </c>
      <c r="S963" s="15"/>
      <c r="T963" s="3" t="s">
        <v>15</v>
      </c>
      <c r="U963" s="15" t="s">
        <v>789</v>
      </c>
      <c r="V963" s="15" t="s">
        <v>79</v>
      </c>
    </row>
    <row r="964" spans="1:22">
      <c r="A964" s="14" t="s">
        <v>809</v>
      </c>
      <c r="B964" s="6">
        <v>2017</v>
      </c>
      <c r="C964" s="6">
        <v>0.29461300000000001</v>
      </c>
      <c r="D964" s="6">
        <v>21</v>
      </c>
      <c r="E964" s="15"/>
      <c r="F964" s="7">
        <v>1.402919E-2</v>
      </c>
      <c r="G964" s="16"/>
      <c r="H964" s="16">
        <v>9.0413000000000004E-7</v>
      </c>
      <c r="I964" s="16">
        <v>4.3054000000000003E-8</v>
      </c>
      <c r="J964" s="16"/>
      <c r="K964" s="16">
        <v>0.47521288</v>
      </c>
      <c r="L964" s="7">
        <v>2.2629179999999999E-2</v>
      </c>
      <c r="M964" s="16"/>
      <c r="N964" s="7">
        <v>3.3000999999999999E-4</v>
      </c>
      <c r="O964" s="9">
        <v>1.5715000000000001E-5</v>
      </c>
      <c r="P964" s="15"/>
      <c r="Q964" s="10">
        <v>213.29056199999999</v>
      </c>
      <c r="R964" s="15">
        <v>10.1566934</v>
      </c>
      <c r="S964" s="15"/>
      <c r="T964" s="3" t="s">
        <v>15</v>
      </c>
      <c r="U964" s="15" t="s">
        <v>810</v>
      </c>
      <c r="V964" s="15" t="s">
        <v>79</v>
      </c>
    </row>
    <row r="965" spans="1:22">
      <c r="A965" s="14" t="s">
        <v>811</v>
      </c>
      <c r="B965" s="6">
        <v>2017</v>
      </c>
      <c r="C965" s="6">
        <v>3.11</v>
      </c>
      <c r="D965" s="6">
        <v>200</v>
      </c>
      <c r="E965" s="15"/>
      <c r="F965" s="7">
        <v>1.555E-2</v>
      </c>
      <c r="G965" s="16"/>
      <c r="H965" s="16">
        <v>9.5441999999999992E-6</v>
      </c>
      <c r="I965" s="16">
        <v>4.7721000000000001E-8</v>
      </c>
      <c r="J965" s="16"/>
      <c r="K965" s="16">
        <v>5.0164523000000001</v>
      </c>
      <c r="L965" s="7">
        <v>2.5082259999999999E-2</v>
      </c>
      <c r="M965" s="16"/>
      <c r="N965" s="7">
        <v>3.48365E-3</v>
      </c>
      <c r="O965" s="9">
        <v>1.7418000000000002E-5</v>
      </c>
      <c r="P965" s="15"/>
      <c r="Q965" s="10">
        <v>2251.5423599999999</v>
      </c>
      <c r="R965" s="15">
        <v>11.257711799999999</v>
      </c>
      <c r="S965" s="15"/>
      <c r="T965" s="3" t="s">
        <v>15</v>
      </c>
      <c r="U965" s="15" t="s">
        <v>812</v>
      </c>
      <c r="V965" s="15" t="str">
        <f>VLOOKUP($A965, Assignments!$J:$K, 2, FALSE)</f>
        <v>Jacob</v>
      </c>
    </row>
    <row r="966" spans="1:22">
      <c r="A966" s="14" t="s">
        <v>811</v>
      </c>
      <c r="B966" s="6">
        <v>2018</v>
      </c>
      <c r="C966" s="6">
        <v>1.9</v>
      </c>
      <c r="D966" s="6">
        <v>200</v>
      </c>
      <c r="E966" s="15"/>
      <c r="F966" s="7">
        <v>9.4999999999999998E-3</v>
      </c>
      <c r="G966" s="16"/>
      <c r="H966" s="16">
        <v>5.8309000000000004E-6</v>
      </c>
      <c r="I966" s="16">
        <v>2.9154000000000001E-8</v>
      </c>
      <c r="J966" s="16"/>
      <c r="K966" s="16">
        <v>3.06471363</v>
      </c>
      <c r="L966" s="7">
        <v>1.532357E-2</v>
      </c>
      <c r="M966" s="16"/>
      <c r="N966" s="7">
        <v>2.1282699999999998E-3</v>
      </c>
      <c r="O966" s="9">
        <v>1.0641E-5</v>
      </c>
      <c r="P966" s="15"/>
      <c r="Q966" s="10">
        <v>1375.54035</v>
      </c>
      <c r="R966" s="15">
        <v>6.87770174</v>
      </c>
      <c r="S966" s="15"/>
      <c r="T966" s="3" t="s">
        <v>15</v>
      </c>
      <c r="U966" s="15" t="s">
        <v>813</v>
      </c>
      <c r="V966" s="15" t="str">
        <f>VLOOKUP($A966, Assignments!$J:$K, 2, FALSE)</f>
        <v>Jacob</v>
      </c>
    </row>
    <row r="967" spans="1:22">
      <c r="A967" s="14" t="s">
        <v>811</v>
      </c>
      <c r="B967" s="6">
        <v>2019</v>
      </c>
      <c r="C967" s="6">
        <v>3.0550000000000002</v>
      </c>
      <c r="D967" s="6">
        <v>200</v>
      </c>
      <c r="E967" s="15"/>
      <c r="F967" s="7">
        <v>1.5275E-2</v>
      </c>
      <c r="G967" s="16"/>
      <c r="H967" s="16">
        <v>9.3755000000000003E-6</v>
      </c>
      <c r="I967" s="16">
        <v>4.6876999999999997E-8</v>
      </c>
      <c r="J967" s="16"/>
      <c r="K967" s="16">
        <v>4.9277369100000001</v>
      </c>
      <c r="L967" s="7">
        <v>2.463868E-2</v>
      </c>
      <c r="M967" s="16"/>
      <c r="N967" s="7">
        <v>3.4220399999999999E-3</v>
      </c>
      <c r="O967" s="9">
        <v>1.7110000000000001E-5</v>
      </c>
      <c r="P967" s="15"/>
      <c r="Q967" s="10">
        <v>2211.7240900000002</v>
      </c>
      <c r="R967" s="15">
        <v>11.058620400000001</v>
      </c>
      <c r="S967" s="15"/>
      <c r="T967" s="3" t="s">
        <v>15</v>
      </c>
      <c r="U967" s="15" t="s">
        <v>175</v>
      </c>
      <c r="V967" s="15" t="str">
        <f>VLOOKUP($A967, Assignments!$J:$K, 2, FALSE)</f>
        <v>Jacob</v>
      </c>
    </row>
    <row r="968" spans="1:22">
      <c r="A968" s="14" t="s">
        <v>811</v>
      </c>
      <c r="B968" s="6">
        <v>2020</v>
      </c>
      <c r="C968" s="6">
        <v>5.5890000000000004</v>
      </c>
      <c r="D968" s="6">
        <v>200</v>
      </c>
      <c r="E968" s="15"/>
      <c r="F968" s="7">
        <v>2.7945000000000001E-2</v>
      </c>
      <c r="G968" s="16"/>
      <c r="H968" s="16">
        <v>1.7152000000000001E-5</v>
      </c>
      <c r="I968" s="16">
        <v>8.5759999999999995E-8</v>
      </c>
      <c r="J968" s="16"/>
      <c r="K968" s="16">
        <v>9.0150970800000003</v>
      </c>
      <c r="L968" s="7">
        <v>4.5075490000000003E-2</v>
      </c>
      <c r="M968" s="16"/>
      <c r="N968" s="7">
        <v>6.2604799999999997E-3</v>
      </c>
      <c r="O968" s="9">
        <v>3.1301999999999999E-5</v>
      </c>
      <c r="P968" s="15"/>
      <c r="Q968" s="10">
        <v>4046.26053</v>
      </c>
      <c r="R968" s="15">
        <v>20.231302599999999</v>
      </c>
      <c r="S968" s="15"/>
      <c r="T968" s="3" t="s">
        <v>15</v>
      </c>
      <c r="U968" s="15"/>
      <c r="V968" s="15" t="str">
        <f>VLOOKUP($A968, Assignments!$J:$K, 2, FALSE)</f>
        <v>Jacob</v>
      </c>
    </row>
    <row r="969" spans="1:22">
      <c r="A969" s="14" t="s">
        <v>811</v>
      </c>
      <c r="B969" s="6">
        <v>2021</v>
      </c>
      <c r="C969" s="6">
        <v>1.02</v>
      </c>
      <c r="D969" s="6">
        <v>200</v>
      </c>
      <c r="E969" s="15"/>
      <c r="F969" s="7">
        <v>5.1000000000000004E-3</v>
      </c>
      <c r="G969" s="16"/>
      <c r="H969" s="16">
        <v>3.1302999999999999E-6</v>
      </c>
      <c r="I969" s="16">
        <v>1.5650999999999999E-8</v>
      </c>
      <c r="J969" s="16"/>
      <c r="K969" s="16">
        <v>1.6452673200000001</v>
      </c>
      <c r="L969" s="7">
        <v>8.2263400000000004E-3</v>
      </c>
      <c r="M969" s="16"/>
      <c r="N969" s="7">
        <v>1.14255E-3</v>
      </c>
      <c r="O969" s="9">
        <v>5.7127000000000004E-6</v>
      </c>
      <c r="P969" s="15"/>
      <c r="Q969" s="10">
        <v>738.44797600000004</v>
      </c>
      <c r="R969" s="15">
        <v>3.6922398799999998</v>
      </c>
      <c r="S969" s="15"/>
      <c r="T969" s="3" t="s">
        <v>15</v>
      </c>
      <c r="U969" s="15"/>
      <c r="V969" s="15" t="str">
        <f>VLOOKUP($A969, Assignments!$J:$K, 2, FALSE)</f>
        <v>Jacob</v>
      </c>
    </row>
    <row r="970" spans="1:22">
      <c r="A970" s="14" t="s">
        <v>811</v>
      </c>
      <c r="B970" s="6">
        <v>2022</v>
      </c>
      <c r="C970" s="6">
        <v>4.9160000000000004</v>
      </c>
      <c r="D970" s="6">
        <v>200</v>
      </c>
      <c r="E970" s="15"/>
      <c r="F970" s="7">
        <v>2.4580000000000001E-2</v>
      </c>
      <c r="G970" s="16"/>
      <c r="H970" s="16">
        <v>1.5087E-5</v>
      </c>
      <c r="I970" s="16">
        <v>7.5432999999999998E-8</v>
      </c>
      <c r="J970" s="16"/>
      <c r="K970" s="16">
        <v>7.92954326</v>
      </c>
      <c r="L970" s="7">
        <v>3.9647719999999997E-2</v>
      </c>
      <c r="M970" s="16"/>
      <c r="N970" s="7">
        <v>5.5066300000000002E-3</v>
      </c>
      <c r="O970" s="9">
        <v>2.7532999999999999E-5</v>
      </c>
      <c r="P970" s="15"/>
      <c r="Q970" s="10">
        <v>3559.0296600000001</v>
      </c>
      <c r="R970" s="15">
        <v>17.795148300000001</v>
      </c>
      <c r="S970" s="15"/>
      <c r="T970" s="3" t="s">
        <v>15</v>
      </c>
      <c r="U970" s="15"/>
      <c r="V970" s="15" t="str">
        <f>VLOOKUP($A970, Assignments!$J:$K, 2, FALSE)</f>
        <v>Jacob</v>
      </c>
    </row>
    <row r="971" spans="1:22" ht="30">
      <c r="A971" s="14" t="s">
        <v>814</v>
      </c>
      <c r="B971" s="6">
        <v>2017</v>
      </c>
      <c r="C971" s="6">
        <v>0.9</v>
      </c>
      <c r="D971" s="6">
        <v>85</v>
      </c>
      <c r="E971" s="15"/>
      <c r="F971" s="7">
        <v>1.058824E-2</v>
      </c>
      <c r="G971" s="16"/>
      <c r="H971" s="16">
        <v>2.762E-6</v>
      </c>
      <c r="I971" s="16">
        <v>3.2494E-8</v>
      </c>
      <c r="J971" s="16"/>
      <c r="K971" s="16">
        <v>1.4517064500000001</v>
      </c>
      <c r="L971" s="7">
        <v>1.7078900000000001E-2</v>
      </c>
      <c r="M971" s="16"/>
      <c r="N971" s="7">
        <v>1.0081300000000001E-3</v>
      </c>
      <c r="O971" s="9">
        <v>1.186E-5</v>
      </c>
      <c r="P971" s="15"/>
      <c r="Q971" s="10">
        <v>651.57174399999997</v>
      </c>
      <c r="R971" s="15">
        <v>7.6655499300000001</v>
      </c>
      <c r="S971" s="15"/>
      <c r="T971" s="3" t="s">
        <v>15</v>
      </c>
      <c r="U971" s="17" t="s">
        <v>815</v>
      </c>
      <c r="V971" s="15" t="str">
        <f>VLOOKUP($A971, Assignments!$J:$K, 2, FALSE)</f>
        <v>Payman</v>
      </c>
    </row>
    <row r="972" spans="1:22">
      <c r="A972" s="14" t="s">
        <v>814</v>
      </c>
      <c r="B972" s="6">
        <v>2020</v>
      </c>
      <c r="C972" s="6">
        <v>5.3</v>
      </c>
      <c r="D972" s="6">
        <v>85</v>
      </c>
      <c r="E972" s="15"/>
      <c r="F972" s="7">
        <v>6.2352940000000003E-2</v>
      </c>
      <c r="G972" s="16"/>
      <c r="H972" s="16">
        <v>1.6265000000000001E-5</v>
      </c>
      <c r="I972" s="16">
        <v>1.9135E-7</v>
      </c>
      <c r="J972" s="16"/>
      <c r="K972" s="16">
        <v>8.5489380100000005</v>
      </c>
      <c r="L972" s="7">
        <v>0.10057574</v>
      </c>
      <c r="M972" s="16"/>
      <c r="N972" s="7">
        <v>5.9367600000000001E-3</v>
      </c>
      <c r="O972" s="9">
        <v>6.9844000000000004E-5</v>
      </c>
      <c r="P972" s="15"/>
      <c r="Q972" s="10">
        <v>3837.0336000000002</v>
      </c>
      <c r="R972" s="15">
        <v>45.141571800000001</v>
      </c>
      <c r="S972" s="15"/>
      <c r="T972" s="3" t="s">
        <v>15</v>
      </c>
      <c r="U972" s="15" t="s">
        <v>816</v>
      </c>
      <c r="V972" s="15" t="str">
        <f>VLOOKUP($A972, Assignments!$J:$K, 2, FALSE)</f>
        <v>Payman</v>
      </c>
    </row>
    <row r="973" spans="1:22">
      <c r="A973" s="14" t="s">
        <v>809</v>
      </c>
      <c r="B973" s="6">
        <v>2018</v>
      </c>
      <c r="C973" s="6">
        <v>0.73653299999999999</v>
      </c>
      <c r="D973" s="6">
        <v>21</v>
      </c>
      <c r="E973" s="15"/>
      <c r="F973" s="7">
        <v>3.5073E-2</v>
      </c>
      <c r="G973" s="16"/>
      <c r="H973" s="16">
        <v>2.2603000000000002E-6</v>
      </c>
      <c r="I973" s="16">
        <v>1.0764E-7</v>
      </c>
      <c r="J973" s="16"/>
      <c r="K973" s="16">
        <v>1.1880330100000001</v>
      </c>
      <c r="L973" s="7">
        <v>5.6572999999999998E-2</v>
      </c>
      <c r="M973" s="16"/>
      <c r="N973" s="7">
        <v>8.2501999999999999E-4</v>
      </c>
      <c r="O973" s="9">
        <v>3.9286999999999998E-5</v>
      </c>
      <c r="P973" s="15"/>
      <c r="Q973" s="10">
        <v>533.22676799999999</v>
      </c>
      <c r="R973" s="15">
        <v>25.391750900000002</v>
      </c>
      <c r="S973" s="15"/>
      <c r="T973" s="3" t="s">
        <v>15</v>
      </c>
      <c r="U973" s="15" t="s">
        <v>810</v>
      </c>
      <c r="V973" s="15" t="s">
        <v>79</v>
      </c>
    </row>
    <row r="974" spans="1:22">
      <c r="A974" s="14" t="s">
        <v>817</v>
      </c>
      <c r="B974" s="6">
        <v>2018</v>
      </c>
      <c r="C974" s="6">
        <v>3.1</v>
      </c>
      <c r="D974" s="6">
        <v>82</v>
      </c>
      <c r="E974" s="15"/>
      <c r="F974" s="7">
        <v>3.7804879999999999E-2</v>
      </c>
      <c r="G974" s="16"/>
      <c r="H974" s="16">
        <v>9.5135999999999999E-6</v>
      </c>
      <c r="I974" s="16">
        <v>1.1602E-7</v>
      </c>
      <c r="J974" s="16"/>
      <c r="K974" s="16">
        <v>5.0003222300000001</v>
      </c>
      <c r="L974" s="7">
        <v>6.0979539999999999E-2</v>
      </c>
      <c r="M974" s="16"/>
      <c r="N974" s="7">
        <v>3.4724500000000002E-3</v>
      </c>
      <c r="O974" s="9">
        <v>4.2347E-5</v>
      </c>
      <c r="P974" s="15"/>
      <c r="Q974" s="10">
        <v>2244.30267</v>
      </c>
      <c r="R974" s="15">
        <v>27.3695448</v>
      </c>
      <c r="S974" s="15"/>
      <c r="T974" s="3" t="s">
        <v>15</v>
      </c>
      <c r="U974" s="15" t="s">
        <v>119</v>
      </c>
      <c r="V974" s="15" t="str">
        <f>VLOOKUP($A974, Assignments!$J:$K, 2, FALSE)</f>
        <v>Aakash</v>
      </c>
    </row>
    <row r="975" spans="1:22">
      <c r="A975" s="14" t="s">
        <v>817</v>
      </c>
      <c r="B975" s="6">
        <v>2019</v>
      </c>
      <c r="C975" s="6">
        <v>1.6</v>
      </c>
      <c r="D975" s="6">
        <v>82</v>
      </c>
      <c r="E975" s="15"/>
      <c r="F975" s="7">
        <v>1.95122E-2</v>
      </c>
      <c r="G975" s="16"/>
      <c r="H975" s="16">
        <v>4.9102E-6</v>
      </c>
      <c r="I975" s="16">
        <v>5.9881000000000005E-8</v>
      </c>
      <c r="J975" s="16"/>
      <c r="K975" s="16">
        <v>2.5808114799999999</v>
      </c>
      <c r="L975" s="7">
        <v>3.1473309999999997E-2</v>
      </c>
      <c r="M975" s="16"/>
      <c r="N975" s="7">
        <v>1.7922299999999999E-3</v>
      </c>
      <c r="O975" s="9">
        <v>2.1855999999999999E-5</v>
      </c>
      <c r="P975" s="15"/>
      <c r="Q975" s="10">
        <v>1158.34977</v>
      </c>
      <c r="R975" s="15">
        <v>14.126216700000001</v>
      </c>
      <c r="S975" s="15"/>
      <c r="T975" s="3" t="s">
        <v>15</v>
      </c>
      <c r="U975" s="15" t="s">
        <v>119</v>
      </c>
      <c r="V975" s="15" t="str">
        <f>VLOOKUP($A975, Assignments!$J:$K, 2, FALSE)</f>
        <v>Aakash</v>
      </c>
    </row>
    <row r="976" spans="1:22">
      <c r="A976" s="14" t="s">
        <v>817</v>
      </c>
      <c r="B976" s="6">
        <v>2020</v>
      </c>
      <c r="C976" s="6">
        <v>1.9</v>
      </c>
      <c r="D976" s="6">
        <v>82</v>
      </c>
      <c r="E976" s="15"/>
      <c r="F976" s="7">
        <v>2.317073E-2</v>
      </c>
      <c r="G976" s="16"/>
      <c r="H976" s="16">
        <v>5.8309000000000004E-6</v>
      </c>
      <c r="I976" s="16">
        <v>7.1108000000000004E-8</v>
      </c>
      <c r="J976" s="16"/>
      <c r="K976" s="16">
        <v>3.06471363</v>
      </c>
      <c r="L976" s="7">
        <v>3.7374560000000001E-2</v>
      </c>
      <c r="M976" s="16"/>
      <c r="N976" s="7">
        <v>2.1282699999999998E-3</v>
      </c>
      <c r="O976" s="9">
        <v>2.5955000000000001E-5</v>
      </c>
      <c r="P976" s="15"/>
      <c r="Q976" s="10">
        <v>1375.54035</v>
      </c>
      <c r="R976" s="15">
        <v>16.774882300000002</v>
      </c>
      <c r="S976" s="15"/>
      <c r="T976" s="3" t="s">
        <v>15</v>
      </c>
      <c r="U976" s="15" t="s">
        <v>119</v>
      </c>
      <c r="V976" s="15" t="str">
        <f>VLOOKUP($A976, Assignments!$J:$K, 2, FALSE)</f>
        <v>Aakash</v>
      </c>
    </row>
    <row r="977" spans="1:22">
      <c r="A977" s="14" t="s">
        <v>817</v>
      </c>
      <c r="B977" s="6">
        <v>2021</v>
      </c>
      <c r="C977" s="6">
        <v>0.1</v>
      </c>
      <c r="D977" s="6">
        <v>82</v>
      </c>
      <c r="E977" s="15"/>
      <c r="F977" s="7">
        <v>1.21951E-3</v>
      </c>
      <c r="G977" s="16"/>
      <c r="H977" s="16">
        <v>3.0689000000000002E-7</v>
      </c>
      <c r="I977" s="16">
        <v>3.7425000000000003E-9</v>
      </c>
      <c r="J977" s="16"/>
      <c r="K977" s="16">
        <v>0.16130072000000001</v>
      </c>
      <c r="L977" s="7">
        <v>1.96708E-3</v>
      </c>
      <c r="M977" s="16"/>
      <c r="N977" s="7">
        <v>1.1201000000000001E-4</v>
      </c>
      <c r="O977" s="9">
        <v>1.3659999999999999E-6</v>
      </c>
      <c r="P977" s="15"/>
      <c r="Q977" s="10">
        <v>72.396860399999994</v>
      </c>
      <c r="R977" s="15">
        <v>0.88288854000000005</v>
      </c>
      <c r="S977" s="15"/>
      <c r="T977" s="3" t="s">
        <v>15</v>
      </c>
      <c r="U977" s="15" t="s">
        <v>119</v>
      </c>
      <c r="V977" s="15" t="str">
        <f>VLOOKUP($A977, Assignments!$J:$K, 2, FALSE)</f>
        <v>Aakash</v>
      </c>
    </row>
    <row r="978" spans="1:22">
      <c r="A978" s="14" t="s">
        <v>817</v>
      </c>
      <c r="B978" s="6">
        <v>2022</v>
      </c>
      <c r="C978" s="6">
        <v>1.63</v>
      </c>
      <c r="D978" s="6">
        <v>82</v>
      </c>
      <c r="E978" s="15"/>
      <c r="F978" s="7">
        <v>1.9878050000000001E-2</v>
      </c>
      <c r="G978" s="16"/>
      <c r="H978" s="16">
        <v>5.0023000000000004E-6</v>
      </c>
      <c r="I978" s="16">
        <v>6.1002999999999994E-8</v>
      </c>
      <c r="J978" s="16"/>
      <c r="K978" s="16">
        <v>2.6292016899999999</v>
      </c>
      <c r="L978" s="7">
        <v>3.2063439999999999E-2</v>
      </c>
      <c r="M978" s="16"/>
      <c r="N978" s="7">
        <v>1.8258300000000001E-3</v>
      </c>
      <c r="O978" s="9">
        <v>2.2266E-5</v>
      </c>
      <c r="P978" s="15"/>
      <c r="Q978" s="10">
        <v>1180.06882</v>
      </c>
      <c r="R978" s="15">
        <v>14.391083200000001</v>
      </c>
      <c r="S978" s="15"/>
      <c r="T978" s="3" t="s">
        <v>15</v>
      </c>
      <c r="U978" s="15" t="s">
        <v>119</v>
      </c>
      <c r="V978" s="15" t="str">
        <f>VLOOKUP($A978, Assignments!$J:$K, 2, FALSE)</f>
        <v>Aakash</v>
      </c>
    </row>
    <row r="979" spans="1:22">
      <c r="A979" s="14" t="s">
        <v>809</v>
      </c>
      <c r="B979" s="6">
        <v>2019</v>
      </c>
      <c r="C979" s="6">
        <v>0.58919999999999995</v>
      </c>
      <c r="D979" s="6">
        <v>21</v>
      </c>
      <c r="E979" s="15"/>
      <c r="F979" s="7">
        <v>2.8057140000000001E-2</v>
      </c>
      <c r="G979" s="16"/>
      <c r="H979" s="16">
        <v>1.8081999999999999E-6</v>
      </c>
      <c r="I979" s="16">
        <v>8.6104000000000001E-8</v>
      </c>
      <c r="J979" s="16"/>
      <c r="K979" s="16">
        <v>0.95038383000000004</v>
      </c>
      <c r="L979" s="7">
        <v>4.5256369999999997E-2</v>
      </c>
      <c r="M979" s="16"/>
      <c r="N979" s="7">
        <v>6.5998999999999995E-4</v>
      </c>
      <c r="O979" s="9">
        <v>3.1427999999999998E-5</v>
      </c>
      <c r="P979" s="15"/>
      <c r="Q979" s="10">
        <v>426.56230199999999</v>
      </c>
      <c r="R979" s="15">
        <v>20.3124906</v>
      </c>
      <c r="S979" s="15"/>
      <c r="T979" s="3" t="s">
        <v>15</v>
      </c>
      <c r="U979" s="15" t="s">
        <v>810</v>
      </c>
      <c r="V979" s="15" t="s">
        <v>79</v>
      </c>
    </row>
    <row r="980" spans="1:22">
      <c r="A980" s="14" t="s">
        <v>818</v>
      </c>
      <c r="B980" s="6">
        <v>2020</v>
      </c>
      <c r="C980" s="6">
        <v>2.2999999999999998</v>
      </c>
      <c r="D980" s="6">
        <v>30</v>
      </c>
      <c r="E980" s="15"/>
      <c r="F980" s="7">
        <v>7.6666670000000006E-2</v>
      </c>
      <c r="G980" s="16"/>
      <c r="H980" s="16">
        <v>7.0584E-6</v>
      </c>
      <c r="I980" s="16">
        <v>2.3528E-7</v>
      </c>
      <c r="J980" s="16"/>
      <c r="K980" s="16">
        <v>3.7099164999999998</v>
      </c>
      <c r="L980" s="7">
        <v>0.12366388</v>
      </c>
      <c r="M980" s="16"/>
      <c r="N980" s="7">
        <v>2.5763299999999999E-3</v>
      </c>
      <c r="O980" s="9">
        <v>8.5877999999999993E-5</v>
      </c>
      <c r="P980" s="15"/>
      <c r="Q980" s="10">
        <v>1665.12779</v>
      </c>
      <c r="R980" s="15">
        <v>55.504259699999999</v>
      </c>
      <c r="S980" s="15"/>
      <c r="T980" s="3" t="s">
        <v>15</v>
      </c>
      <c r="U980" s="15" t="s">
        <v>819</v>
      </c>
      <c r="V980" s="15" t="str">
        <f>VLOOKUP($A980, Assignments!$J:$K, 2, FALSE)</f>
        <v>Jacob</v>
      </c>
    </row>
    <row r="981" spans="1:22">
      <c r="A981" s="14" t="s">
        <v>818</v>
      </c>
      <c r="B981" s="6">
        <v>2021</v>
      </c>
      <c r="C981" s="6">
        <v>1.3</v>
      </c>
      <c r="D981" s="6">
        <v>30</v>
      </c>
      <c r="E981" s="15"/>
      <c r="F981" s="7">
        <v>4.3333330000000003E-2</v>
      </c>
      <c r="G981" s="16"/>
      <c r="H981" s="16">
        <v>3.9895999999999999E-6</v>
      </c>
      <c r="I981" s="16">
        <v>1.3299E-7</v>
      </c>
      <c r="J981" s="16"/>
      <c r="K981" s="16">
        <v>2.09690932</v>
      </c>
      <c r="L981" s="7">
        <v>6.9896979999999997E-2</v>
      </c>
      <c r="M981" s="16"/>
      <c r="N981" s="7">
        <v>1.45619E-3</v>
      </c>
      <c r="O981" s="9">
        <v>4.8539999999999999E-5</v>
      </c>
      <c r="P981" s="15"/>
      <c r="Q981" s="10">
        <v>941.15918499999998</v>
      </c>
      <c r="R981" s="15">
        <v>31.371972800000002</v>
      </c>
      <c r="S981" s="15"/>
      <c r="T981" s="3" t="s">
        <v>15</v>
      </c>
      <c r="U981" s="15" t="s">
        <v>820</v>
      </c>
      <c r="V981" s="15" t="str">
        <f>VLOOKUP($A981, Assignments!$J:$K, 2, FALSE)</f>
        <v>Jacob</v>
      </c>
    </row>
    <row r="982" spans="1:22">
      <c r="A982" s="14" t="s">
        <v>821</v>
      </c>
      <c r="B982" s="6">
        <v>2021</v>
      </c>
      <c r="C982" s="6">
        <v>2.1</v>
      </c>
      <c r="D982" s="6">
        <v>31.7</v>
      </c>
      <c r="E982" s="15"/>
      <c r="F982" s="7">
        <v>6.6246059999999996E-2</v>
      </c>
      <c r="G982" s="16"/>
      <c r="H982" s="16">
        <v>6.4447000000000003E-6</v>
      </c>
      <c r="I982" s="16">
        <v>2.033E-7</v>
      </c>
      <c r="J982" s="16"/>
      <c r="K982" s="16">
        <v>3.3873150600000002</v>
      </c>
      <c r="L982" s="7">
        <v>0.10685536</v>
      </c>
      <c r="M982" s="16"/>
      <c r="N982" s="7">
        <v>2.3522999999999999E-3</v>
      </c>
      <c r="O982" s="9">
        <v>7.4204999999999999E-5</v>
      </c>
      <c r="P982" s="15"/>
      <c r="Q982" s="10">
        <v>1520.3340700000001</v>
      </c>
      <c r="R982" s="15">
        <v>47.960065299999997</v>
      </c>
      <c r="S982" s="15"/>
      <c r="T982" s="3" t="s">
        <v>15</v>
      </c>
      <c r="U982" s="15" t="s">
        <v>822</v>
      </c>
      <c r="V982" s="15" t="str">
        <f>VLOOKUP($A982, Assignments!$J:$K, 2, FALSE)</f>
        <v>Jacob</v>
      </c>
    </row>
    <row r="983" spans="1:22">
      <c r="A983" s="14" t="s">
        <v>823</v>
      </c>
      <c r="B983" s="6">
        <v>2017</v>
      </c>
      <c r="C983" s="6">
        <v>2.0117470000000002</v>
      </c>
      <c r="D983" s="6">
        <v>65</v>
      </c>
      <c r="E983" s="15"/>
      <c r="F983" s="7">
        <v>3.094995E-2</v>
      </c>
      <c r="G983" s="16"/>
      <c r="H983" s="16">
        <v>6.1738000000000001E-6</v>
      </c>
      <c r="I983" s="16">
        <v>9.4981999999999996E-8</v>
      </c>
      <c r="J983" s="16"/>
      <c r="K983" s="16">
        <v>3.2449623399999998</v>
      </c>
      <c r="L983" s="7">
        <v>4.9922500000000002E-2</v>
      </c>
      <c r="M983" s="16"/>
      <c r="N983" s="7">
        <v>2.2534500000000002E-3</v>
      </c>
      <c r="O983" s="9">
        <v>3.4668000000000001E-5</v>
      </c>
      <c r="P983" s="15"/>
      <c r="Q983" s="10">
        <v>1456.4416699999999</v>
      </c>
      <c r="R983" s="15">
        <v>22.406794900000001</v>
      </c>
      <c r="S983" s="15"/>
      <c r="T983" s="3" t="s">
        <v>15</v>
      </c>
      <c r="U983" s="15" t="s">
        <v>824</v>
      </c>
      <c r="V983" s="15" t="str">
        <f>VLOOKUP($A983, Assignments!$J:$K, 2, FALSE)</f>
        <v>Payman</v>
      </c>
    </row>
    <row r="984" spans="1:22">
      <c r="A984" s="14" t="s">
        <v>823</v>
      </c>
      <c r="B984" s="6">
        <v>2021</v>
      </c>
      <c r="C984" s="6">
        <v>4.7524579999999998</v>
      </c>
      <c r="D984" s="6">
        <v>65</v>
      </c>
      <c r="E984" s="15"/>
      <c r="F984" s="7">
        <v>7.3114739999999998E-2</v>
      </c>
      <c r="G984" s="16"/>
      <c r="H984" s="16">
        <v>1.4585E-5</v>
      </c>
      <c r="I984" s="16">
        <v>2.2438E-7</v>
      </c>
      <c r="J984" s="16"/>
      <c r="K984" s="16">
        <v>7.66574884</v>
      </c>
      <c r="L984" s="7">
        <v>0.1179346</v>
      </c>
      <c r="M984" s="16"/>
      <c r="N984" s="7">
        <v>5.3234399999999996E-3</v>
      </c>
      <c r="O984" s="9">
        <v>8.1898999999999996E-5</v>
      </c>
      <c r="P984" s="15"/>
      <c r="Q984" s="10">
        <v>3440.6303800000001</v>
      </c>
      <c r="R984" s="15">
        <v>52.932775100000001</v>
      </c>
      <c r="S984" s="15"/>
      <c r="T984" s="3" t="s">
        <v>15</v>
      </c>
      <c r="U984" s="15" t="s">
        <v>824</v>
      </c>
      <c r="V984" s="15" t="str">
        <f>VLOOKUP($A984, Assignments!$J:$K, 2, FALSE)</f>
        <v>Payman</v>
      </c>
    </row>
    <row r="985" spans="1:22">
      <c r="A985" s="14" t="s">
        <v>825</v>
      </c>
      <c r="B985" s="6">
        <v>2018</v>
      </c>
      <c r="C985" s="6">
        <v>6.7</v>
      </c>
      <c r="D985" s="6">
        <v>80</v>
      </c>
      <c r="E985" s="15"/>
      <c r="F985" s="7">
        <v>8.3750000000000005E-2</v>
      </c>
      <c r="G985" s="16"/>
      <c r="H985" s="16">
        <v>2.0562000000000001E-5</v>
      </c>
      <c r="I985" s="16">
        <v>2.5702000000000001E-7</v>
      </c>
      <c r="J985" s="16"/>
      <c r="K985" s="16">
        <v>10.807148099999999</v>
      </c>
      <c r="L985" s="7">
        <v>0.13508935</v>
      </c>
      <c r="M985" s="16"/>
      <c r="N985" s="7">
        <v>7.5049599999999998E-3</v>
      </c>
      <c r="O985" s="9">
        <v>9.3812000000000002E-5</v>
      </c>
      <c r="P985" s="15"/>
      <c r="Q985" s="10">
        <v>4850.5896499999999</v>
      </c>
      <c r="R985" s="15">
        <v>60.632370600000002</v>
      </c>
      <c r="S985" s="15"/>
      <c r="T985" s="3" t="s">
        <v>15</v>
      </c>
      <c r="U985" s="15" t="s">
        <v>826</v>
      </c>
      <c r="V985" s="15" t="str">
        <f>VLOOKUP($A985, Assignments!$J:$K, 2, FALSE)</f>
        <v>Payman</v>
      </c>
    </row>
    <row r="986" spans="1:22">
      <c r="A986" s="14" t="s">
        <v>809</v>
      </c>
      <c r="B986" s="6">
        <v>2022</v>
      </c>
      <c r="C986" s="6">
        <v>0.97299999999999998</v>
      </c>
      <c r="D986" s="6">
        <v>21</v>
      </c>
      <c r="E986" s="15"/>
      <c r="F986" s="7">
        <v>4.6333329999999999E-2</v>
      </c>
      <c r="G986" s="16"/>
      <c r="H986" s="16">
        <v>2.9859999999999999E-6</v>
      </c>
      <c r="I986" s="16">
        <v>1.4219E-7</v>
      </c>
      <c r="J986" s="16"/>
      <c r="K986" s="16">
        <v>1.5694559800000001</v>
      </c>
      <c r="L986" s="7">
        <v>7.4735999999999997E-2</v>
      </c>
      <c r="M986" s="16"/>
      <c r="N986" s="7">
        <v>1.0899E-3</v>
      </c>
      <c r="O986" s="9">
        <v>5.1900000000000001E-5</v>
      </c>
      <c r="P986" s="15"/>
      <c r="Q986" s="10">
        <v>704.42145200000004</v>
      </c>
      <c r="R986" s="15">
        <v>33.5438787</v>
      </c>
      <c r="S986" s="15"/>
      <c r="T986" s="3" t="s">
        <v>15</v>
      </c>
      <c r="U986" s="15" t="s">
        <v>810</v>
      </c>
      <c r="V986" s="15" t="s">
        <v>79</v>
      </c>
    </row>
    <row r="987" spans="1:22">
      <c r="A987" s="14" t="s">
        <v>827</v>
      </c>
      <c r="B987" s="6">
        <v>2020</v>
      </c>
      <c r="C987" s="6">
        <v>1.34</v>
      </c>
      <c r="D987" s="6">
        <v>15</v>
      </c>
      <c r="E987" s="15"/>
      <c r="F987" s="7">
        <v>8.9333330000000002E-2</v>
      </c>
      <c r="G987" s="16"/>
      <c r="H987" s="16">
        <v>4.1123000000000004E-6</v>
      </c>
      <c r="I987" s="16">
        <v>2.7415E-7</v>
      </c>
      <c r="J987" s="16"/>
      <c r="K987" s="16">
        <v>2.1614296099999999</v>
      </c>
      <c r="L987" s="7">
        <v>0.14409531</v>
      </c>
      <c r="M987" s="16"/>
      <c r="N987" s="7">
        <v>1.50099E-3</v>
      </c>
      <c r="O987" s="6">
        <v>1.0007E-4</v>
      </c>
      <c r="P987" s="15"/>
      <c r="Q987" s="10">
        <v>970.11793</v>
      </c>
      <c r="R987" s="15">
        <v>64.674528600000002</v>
      </c>
      <c r="S987" s="15"/>
      <c r="T987" s="3" t="s">
        <v>16</v>
      </c>
      <c r="U987" s="15" t="s">
        <v>828</v>
      </c>
      <c r="V987" s="15" t="str">
        <f>VLOOKUP($A987, Assignments!$J:$K, 2, FALSE)</f>
        <v>Francisco</v>
      </c>
    </row>
    <row r="988" spans="1:22">
      <c r="A988" s="14" t="s">
        <v>829</v>
      </c>
      <c r="B988" s="6">
        <v>2021</v>
      </c>
      <c r="C988" s="6">
        <v>1.277372</v>
      </c>
      <c r="D988" s="6">
        <v>23</v>
      </c>
      <c r="E988" s="15"/>
      <c r="F988" s="7">
        <v>5.5537910000000003E-2</v>
      </c>
      <c r="G988" s="16"/>
      <c r="H988" s="16">
        <v>3.9201E-6</v>
      </c>
      <c r="I988" s="16">
        <v>1.7044000000000001E-7</v>
      </c>
      <c r="J988" s="16"/>
      <c r="K988" s="16">
        <v>2.0604102000000002</v>
      </c>
      <c r="L988" s="7">
        <v>8.9583049999999997E-2</v>
      </c>
      <c r="M988" s="16"/>
      <c r="N988" s="7">
        <v>1.4308400000000001E-3</v>
      </c>
      <c r="O988" s="9">
        <v>6.2210000000000002E-5</v>
      </c>
      <c r="P988" s="15"/>
      <c r="Q988" s="10">
        <v>924.77722400000005</v>
      </c>
      <c r="R988" s="15">
        <v>40.207705400000002</v>
      </c>
      <c r="S988" s="15"/>
      <c r="T988" s="3" t="s">
        <v>16</v>
      </c>
      <c r="U988" s="15" t="s">
        <v>830</v>
      </c>
      <c r="V988" s="15" t="str">
        <f>VLOOKUP($A988, Assignments!$J:$K, 2, FALSE)</f>
        <v>Francisco</v>
      </c>
    </row>
    <row r="989" spans="1:22">
      <c r="A989" s="14" t="s">
        <v>831</v>
      </c>
      <c r="B989" s="6">
        <v>2020</v>
      </c>
      <c r="C989" s="6">
        <v>1.1200000000000001</v>
      </c>
      <c r="D989" s="6">
        <v>23</v>
      </c>
      <c r="E989" s="15"/>
      <c r="F989" s="7">
        <v>4.869565E-2</v>
      </c>
      <c r="G989" s="16"/>
      <c r="H989" s="16">
        <v>3.4371999999999999E-6</v>
      </c>
      <c r="I989" s="16">
        <v>1.4943999999999999E-7</v>
      </c>
      <c r="J989" s="16"/>
      <c r="K989" s="16">
        <v>1.80656803</v>
      </c>
      <c r="L989" s="7">
        <v>7.8546439999999995E-2</v>
      </c>
      <c r="M989" s="16"/>
      <c r="N989" s="7">
        <v>1.2545600000000001E-3</v>
      </c>
      <c r="O989" s="9">
        <v>5.4546000000000003E-5</v>
      </c>
      <c r="P989" s="15"/>
      <c r="Q989" s="10">
        <v>810.84483699999998</v>
      </c>
      <c r="R989" s="15">
        <v>35.254123300000003</v>
      </c>
      <c r="S989" s="15"/>
      <c r="T989" s="3" t="s">
        <v>16</v>
      </c>
      <c r="U989" s="15" t="s">
        <v>830</v>
      </c>
      <c r="V989" s="15" t="str">
        <f>VLOOKUP($A989, Assignments!$J:$K, 2, FALSE)</f>
        <v>Francisco</v>
      </c>
    </row>
    <row r="990" spans="1:22">
      <c r="A990" s="14" t="s">
        <v>832</v>
      </c>
      <c r="B990" s="6">
        <v>2017</v>
      </c>
      <c r="C990" s="6">
        <v>0.2</v>
      </c>
      <c r="D990" s="6">
        <v>17</v>
      </c>
      <c r="E990" s="15"/>
      <c r="F990" s="7">
        <v>1.1764709999999999E-2</v>
      </c>
      <c r="G990" s="16"/>
      <c r="H990" s="16">
        <v>6.1378000000000003E-7</v>
      </c>
      <c r="I990" s="16">
        <v>3.6104999999999998E-8</v>
      </c>
      <c r="J990" s="16"/>
      <c r="K990" s="16">
        <v>0.32260143000000002</v>
      </c>
      <c r="L990" s="7">
        <v>1.8976549999999998E-2</v>
      </c>
      <c r="M990" s="16"/>
      <c r="N990" s="7">
        <v>2.2403000000000001E-4</v>
      </c>
      <c r="O990" s="9">
        <v>1.3178E-5</v>
      </c>
      <c r="P990" s="15"/>
      <c r="Q990" s="10">
        <v>144.79372100000001</v>
      </c>
      <c r="R990" s="15">
        <v>8.5172776999999993</v>
      </c>
      <c r="S990" s="15"/>
      <c r="T990" s="3" t="s">
        <v>16</v>
      </c>
      <c r="U990" s="15" t="s">
        <v>833</v>
      </c>
      <c r="V990" s="15" t="str">
        <f>VLOOKUP($A990, Assignments!$J:$K, 2, FALSE)</f>
        <v>Francisco</v>
      </c>
    </row>
    <row r="991" spans="1:22">
      <c r="A991" s="14" t="s">
        <v>834</v>
      </c>
      <c r="B991" s="6">
        <v>2017</v>
      </c>
      <c r="C991" s="6">
        <v>22.48</v>
      </c>
      <c r="D991" s="6">
        <v>274</v>
      </c>
      <c r="E991" s="15"/>
      <c r="F991" s="7">
        <v>8.20438E-2</v>
      </c>
      <c r="G991" s="16"/>
      <c r="H991" s="16">
        <v>6.8989E-5</v>
      </c>
      <c r="I991" s="16">
        <v>2.5178E-7</v>
      </c>
      <c r="J991" s="16"/>
      <c r="K991" s="16">
        <v>36.260401199999997</v>
      </c>
      <c r="L991" s="7">
        <v>0.13233723</v>
      </c>
      <c r="M991" s="16"/>
      <c r="N991" s="7">
        <v>2.5180830000000001E-2</v>
      </c>
      <c r="O991" s="9">
        <v>9.1901E-5</v>
      </c>
      <c r="P991" s="15"/>
      <c r="Q991" s="10">
        <v>16274.814200000001</v>
      </c>
      <c r="R991" s="15">
        <v>59.397132200000001</v>
      </c>
      <c r="S991" s="15"/>
      <c r="T991" s="3" t="s">
        <v>15</v>
      </c>
      <c r="U991" s="15" t="s">
        <v>835</v>
      </c>
      <c r="V991" s="15" t="str">
        <f>VLOOKUP($A991, Assignments!$J:$K, 2, FALSE)</f>
        <v>Payman</v>
      </c>
    </row>
    <row r="992" spans="1:22">
      <c r="A992" s="14" t="s">
        <v>834</v>
      </c>
      <c r="B992" s="6">
        <v>2022</v>
      </c>
      <c r="C992" s="6">
        <v>10.7</v>
      </c>
      <c r="D992" s="6">
        <v>274</v>
      </c>
      <c r="E992" s="15"/>
      <c r="F992" s="7">
        <v>3.9051089999999997E-2</v>
      </c>
      <c r="G992" s="16"/>
      <c r="H992" s="16">
        <v>3.2836999999999997E-5</v>
      </c>
      <c r="I992" s="16">
        <v>1.1983999999999999E-7</v>
      </c>
      <c r="J992" s="16"/>
      <c r="K992" s="16">
        <v>17.259176700000001</v>
      </c>
      <c r="L992" s="7">
        <v>6.2989699999999996E-2</v>
      </c>
      <c r="M992" s="16"/>
      <c r="N992" s="7">
        <v>1.1985539999999999E-2</v>
      </c>
      <c r="O992" s="9">
        <v>4.3742999999999998E-5</v>
      </c>
      <c r="P992" s="15"/>
      <c r="Q992" s="10">
        <v>7746.4640600000002</v>
      </c>
      <c r="R992" s="15">
        <v>28.271766700000001</v>
      </c>
      <c r="S992" s="15"/>
      <c r="T992" s="3" t="s">
        <v>15</v>
      </c>
      <c r="U992" s="15" t="s">
        <v>835</v>
      </c>
      <c r="V992" s="15" t="str">
        <f>VLOOKUP($A992, Assignments!$J:$K, 2, FALSE)</f>
        <v>Payman</v>
      </c>
    </row>
    <row r="993" spans="1:22">
      <c r="A993" s="14" t="s">
        <v>836</v>
      </c>
      <c r="B993" s="6">
        <v>2020</v>
      </c>
      <c r="C993" s="6">
        <v>6.6</v>
      </c>
      <c r="D993" s="6">
        <v>67.900000000000006</v>
      </c>
      <c r="E993" s="15"/>
      <c r="F993" s="7">
        <v>9.7201770000000007E-2</v>
      </c>
      <c r="G993" s="16"/>
      <c r="H993" s="16">
        <v>2.0254999999999998E-5</v>
      </c>
      <c r="I993" s="16">
        <v>2.9830000000000002E-7</v>
      </c>
      <c r="J993" s="16"/>
      <c r="K993" s="16">
        <v>10.6458473</v>
      </c>
      <c r="L993" s="7">
        <v>0.15678714999999999</v>
      </c>
      <c r="M993" s="16"/>
      <c r="N993" s="7">
        <v>7.3929499999999997E-3</v>
      </c>
      <c r="O993" s="6">
        <v>1.0888E-4</v>
      </c>
      <c r="P993" s="15"/>
      <c r="Q993" s="10">
        <v>4778.1927900000001</v>
      </c>
      <c r="R993" s="15">
        <v>70.371027799999993</v>
      </c>
      <c r="S993" s="15"/>
      <c r="T993" s="3" t="s">
        <v>15</v>
      </c>
      <c r="U993" s="15" t="s">
        <v>837</v>
      </c>
      <c r="V993" s="15" t="str">
        <f>VLOOKUP($A993, Assignments!$J:$K, 2, FALSE)</f>
        <v>Jacob</v>
      </c>
    </row>
    <row r="994" spans="1:22">
      <c r="A994" s="14" t="s">
        <v>836</v>
      </c>
      <c r="B994" s="6">
        <v>2022</v>
      </c>
      <c r="C994" s="6">
        <v>2.38</v>
      </c>
      <c r="D994" s="6">
        <v>67.900000000000006</v>
      </c>
      <c r="E994" s="15"/>
      <c r="F994" s="7">
        <v>3.5051550000000001E-2</v>
      </c>
      <c r="G994" s="16"/>
      <c r="H994" s="16">
        <v>7.3039999999999999E-6</v>
      </c>
      <c r="I994" s="16">
        <v>1.0757E-7</v>
      </c>
      <c r="J994" s="16"/>
      <c r="K994" s="16">
        <v>3.8389570700000002</v>
      </c>
      <c r="L994" s="7">
        <v>5.6538400000000003E-2</v>
      </c>
      <c r="M994" s="16"/>
      <c r="N994" s="7">
        <v>2.6659399999999999E-3</v>
      </c>
      <c r="O994" s="9">
        <v>3.9263E-5</v>
      </c>
      <c r="P994" s="15"/>
      <c r="Q994" s="10">
        <v>1723.04528</v>
      </c>
      <c r="R994" s="15">
        <v>25.3762191</v>
      </c>
      <c r="S994" s="15"/>
      <c r="T994" s="3" t="s">
        <v>15</v>
      </c>
      <c r="U994" s="15" t="s">
        <v>838</v>
      </c>
      <c r="V994" s="15" t="str">
        <f>VLOOKUP($A994, Assignments!$J:$K, 2, FALSE)</f>
        <v>Jacob</v>
      </c>
    </row>
    <row r="995" spans="1:22" ht="30">
      <c r="A995" s="14" t="s">
        <v>839</v>
      </c>
      <c r="B995" s="6">
        <v>2017</v>
      </c>
      <c r="C995" s="6">
        <v>0.107381</v>
      </c>
      <c r="D995" s="6">
        <v>4.78</v>
      </c>
      <c r="E995" s="15"/>
      <c r="F995" s="7">
        <v>2.2464640000000001E-2</v>
      </c>
      <c r="G995" s="16"/>
      <c r="H995" s="16">
        <v>3.2954000000000002E-7</v>
      </c>
      <c r="I995" s="16">
        <v>6.8940999999999995E-8</v>
      </c>
      <c r="J995" s="16"/>
      <c r="K995" s="16">
        <v>0.17320632</v>
      </c>
      <c r="L995" s="7">
        <v>3.6235629999999998E-2</v>
      </c>
      <c r="M995" s="16"/>
      <c r="N995" s="7">
        <v>1.2027999999999999E-4</v>
      </c>
      <c r="O995" s="9">
        <v>2.5164000000000002E-5</v>
      </c>
      <c r="P995" s="15"/>
      <c r="Q995" s="10">
        <v>77.740472699999998</v>
      </c>
      <c r="R995" s="15">
        <v>16.263697199999999</v>
      </c>
      <c r="S995" s="15"/>
      <c r="T995" s="3" t="s">
        <v>15</v>
      </c>
      <c r="U995" s="17" t="s">
        <v>840</v>
      </c>
      <c r="V995" s="15" t="str">
        <f>VLOOKUP($A995, Assignments!$J:$K, 2, FALSE)</f>
        <v>Payman</v>
      </c>
    </row>
    <row r="996" spans="1:22">
      <c r="A996" s="14" t="s">
        <v>841</v>
      </c>
      <c r="B996" s="6">
        <v>2017</v>
      </c>
      <c r="C996" s="6">
        <v>0.5</v>
      </c>
      <c r="D996" s="6">
        <v>10</v>
      </c>
      <c r="E996" s="15"/>
      <c r="F996" s="7">
        <v>0.05</v>
      </c>
      <c r="G996" s="16"/>
      <c r="H996" s="16">
        <v>1.5344000000000001E-6</v>
      </c>
      <c r="I996" s="16">
        <v>1.5344E-7</v>
      </c>
      <c r="J996" s="16"/>
      <c r="K996" s="16">
        <v>0.80650359000000005</v>
      </c>
      <c r="L996" s="7">
        <v>8.0650360000000004E-2</v>
      </c>
      <c r="M996" s="16"/>
      <c r="N996" s="7">
        <v>5.6006999999999997E-4</v>
      </c>
      <c r="O996" s="9">
        <v>5.6007000000000001E-5</v>
      </c>
      <c r="P996" s="15"/>
      <c r="Q996" s="10">
        <v>361.98430200000001</v>
      </c>
      <c r="R996" s="15">
        <v>36.198430199999997</v>
      </c>
      <c r="S996" s="15"/>
      <c r="T996" s="3" t="s">
        <v>16</v>
      </c>
      <c r="U996" s="15" t="s">
        <v>830</v>
      </c>
      <c r="V996" s="15" t="str">
        <f>VLOOKUP($A996, Assignments!$J:$K, 2, FALSE)</f>
        <v>Francisco</v>
      </c>
    </row>
    <row r="997" spans="1:22">
      <c r="A997" s="14" t="s">
        <v>842</v>
      </c>
      <c r="B997" s="6">
        <v>2017</v>
      </c>
      <c r="C997" s="6">
        <v>0.09</v>
      </c>
      <c r="D997" s="6">
        <v>2</v>
      </c>
      <c r="E997" s="15"/>
      <c r="F997" s="7">
        <v>4.4999999999999998E-2</v>
      </c>
      <c r="G997" s="16"/>
      <c r="H997" s="16">
        <v>2.762E-7</v>
      </c>
      <c r="I997" s="16">
        <v>1.381E-7</v>
      </c>
      <c r="J997" s="16"/>
      <c r="K997" s="16">
        <v>0.14517065000000001</v>
      </c>
      <c r="L997" s="7">
        <v>7.2585319999999995E-2</v>
      </c>
      <c r="M997" s="16"/>
      <c r="N997" s="7">
        <v>1.0081000000000001E-4</v>
      </c>
      <c r="O997" s="9">
        <v>5.0405999999999998E-5</v>
      </c>
      <c r="P997" s="15"/>
      <c r="Q997" s="10">
        <v>65.157174400000002</v>
      </c>
      <c r="R997" s="15">
        <v>32.578587200000001</v>
      </c>
      <c r="S997" s="15"/>
      <c r="T997" s="3" t="s">
        <v>15</v>
      </c>
      <c r="U997" s="15" t="s">
        <v>119</v>
      </c>
      <c r="V997" s="15" t="str">
        <f>VLOOKUP($A997, Assignments!$J:$K, 2, FALSE)</f>
        <v>Aakash</v>
      </c>
    </row>
    <row r="998" spans="1:22">
      <c r="A998" s="14" t="s">
        <v>843</v>
      </c>
      <c r="B998" s="6">
        <v>2018</v>
      </c>
      <c r="C998" s="6">
        <v>9.2069999999999999E-3</v>
      </c>
      <c r="D998" s="6">
        <v>0.32</v>
      </c>
      <c r="E998" s="15"/>
      <c r="F998" s="7">
        <v>2.877188E-2</v>
      </c>
      <c r="G998" s="16"/>
      <c r="H998" s="16">
        <v>2.8255000000000001E-8</v>
      </c>
      <c r="I998" s="16">
        <v>8.8298000000000001E-8</v>
      </c>
      <c r="J998" s="16"/>
      <c r="K998" s="16">
        <v>1.485096E-2</v>
      </c>
      <c r="L998" s="7">
        <v>4.6409239999999997E-2</v>
      </c>
      <c r="M998" s="16"/>
      <c r="N998" s="7">
        <v>1.0312999999999999E-5</v>
      </c>
      <c r="O998" s="9">
        <v>3.2228999999999999E-5</v>
      </c>
      <c r="P998" s="15"/>
      <c r="Q998" s="10">
        <v>6.6655789399999996</v>
      </c>
      <c r="R998" s="15">
        <v>20.8299342</v>
      </c>
      <c r="S998" s="15"/>
      <c r="T998" s="3" t="s">
        <v>15</v>
      </c>
      <c r="U998" s="15" t="s">
        <v>844</v>
      </c>
      <c r="V998" s="15" t="str">
        <f>VLOOKUP($A998, Assignments!$J:$K, 2, FALSE)</f>
        <v>Jacob</v>
      </c>
    </row>
    <row r="999" spans="1:22">
      <c r="A999" s="14" t="s">
        <v>843</v>
      </c>
      <c r="B999" s="6">
        <v>2019</v>
      </c>
      <c r="C999" s="6">
        <v>2000</v>
      </c>
      <c r="D999" s="6">
        <v>0.32</v>
      </c>
      <c r="E999" s="15"/>
      <c r="F999" s="7">
        <v>6250</v>
      </c>
      <c r="G999" s="16"/>
      <c r="H999" s="16">
        <v>6.1377699999999999E-3</v>
      </c>
      <c r="I999" s="16">
        <v>1.9180550000000001E-2</v>
      </c>
      <c r="J999" s="16"/>
      <c r="K999" s="16">
        <v>3226.0143400000002</v>
      </c>
      <c r="L999" s="7">
        <v>10081.2948</v>
      </c>
      <c r="M999" s="16"/>
      <c r="N999" s="7">
        <v>2.2402877399999999</v>
      </c>
      <c r="O999" s="6">
        <v>7.0008991800000002</v>
      </c>
      <c r="P999" s="15"/>
      <c r="Q999" s="10">
        <v>1447937.21</v>
      </c>
      <c r="R999" s="15">
        <v>4524803.78</v>
      </c>
      <c r="S999" s="15"/>
      <c r="T999" s="25" t="s">
        <v>454</v>
      </c>
      <c r="U999" s="15" t="s">
        <v>845</v>
      </c>
      <c r="V999" s="15" t="str">
        <f>VLOOKUP($A999, Assignments!$J:$K, 2, FALSE)</f>
        <v>Jacob</v>
      </c>
    </row>
    <row r="1000" spans="1:22" ht="45">
      <c r="A1000" s="14" t="s">
        <v>846</v>
      </c>
      <c r="B1000" s="6">
        <v>2019</v>
      </c>
      <c r="C1000" s="6">
        <v>0.42180099999999998</v>
      </c>
      <c r="D1000" s="6">
        <v>15</v>
      </c>
      <c r="E1000" s="15"/>
      <c r="F1000" s="7">
        <v>2.812007E-2</v>
      </c>
      <c r="G1000" s="16"/>
      <c r="H1000" s="16">
        <v>1.2945000000000001E-6</v>
      </c>
      <c r="I1000" s="16">
        <v>8.6296999999999995E-8</v>
      </c>
      <c r="J1000" s="16"/>
      <c r="K1000" s="16">
        <v>0.68036803999999995</v>
      </c>
      <c r="L1000" s="7">
        <v>4.5357870000000002E-2</v>
      </c>
      <c r="M1000" s="16"/>
      <c r="N1000" s="7">
        <v>4.7248E-4</v>
      </c>
      <c r="O1000" s="9">
        <v>3.1498999999999998E-5</v>
      </c>
      <c r="P1000" s="15"/>
      <c r="Q1000" s="10">
        <v>305.37068099999999</v>
      </c>
      <c r="R1000" s="15">
        <v>20.358045400000002</v>
      </c>
      <c r="S1000" s="15"/>
      <c r="T1000" s="3" t="s">
        <v>15</v>
      </c>
      <c r="U1000" s="17" t="s">
        <v>847</v>
      </c>
      <c r="V1000" s="15" t="str">
        <f>VLOOKUP($A1000, Assignments!$J:$K, 2, FALSE)</f>
        <v>Payman</v>
      </c>
    </row>
    <row r="1001" spans="1:22">
      <c r="A1001" s="14" t="s">
        <v>848</v>
      </c>
      <c r="B1001" s="6">
        <v>2017</v>
      </c>
      <c r="C1001" s="6">
        <v>0.34</v>
      </c>
      <c r="D1001" s="6">
        <v>6.2</v>
      </c>
      <c r="E1001" s="15"/>
      <c r="F1001" s="7">
        <v>5.4838709999999999E-2</v>
      </c>
      <c r="G1001" s="16"/>
      <c r="H1001" s="16">
        <v>1.0434E-6</v>
      </c>
      <c r="I1001" s="16">
        <v>1.6829000000000001E-7</v>
      </c>
      <c r="J1001" s="16"/>
      <c r="K1001" s="16">
        <v>0.54842243999999996</v>
      </c>
      <c r="L1001" s="7">
        <v>8.8455229999999996E-2</v>
      </c>
      <c r="M1001" s="16"/>
      <c r="N1001" s="7">
        <v>3.8085000000000001E-4</v>
      </c>
      <c r="O1001" s="9">
        <v>6.1427000000000007E-5</v>
      </c>
      <c r="P1001" s="15"/>
      <c r="Q1001" s="10">
        <v>246.149325</v>
      </c>
      <c r="R1001" s="15">
        <v>39.701504100000001</v>
      </c>
      <c r="S1001" s="15"/>
      <c r="T1001" s="3" t="s">
        <v>15</v>
      </c>
      <c r="U1001" s="15" t="s">
        <v>849</v>
      </c>
      <c r="V1001" s="15" t="str">
        <f>VLOOKUP($A1001, Assignments!$J:$K, 2, FALSE)</f>
        <v>Francisco</v>
      </c>
    </row>
    <row r="1002" spans="1:22">
      <c r="A1002" s="14" t="s">
        <v>850</v>
      </c>
      <c r="B1002" s="6">
        <v>2019</v>
      </c>
      <c r="C1002" s="6">
        <v>1.7339210000000001E-2</v>
      </c>
      <c r="D1002" s="6">
        <v>0.57999999999999996</v>
      </c>
      <c r="E1002" s="15"/>
      <c r="F1002" s="7">
        <v>2.98952E-2</v>
      </c>
      <c r="G1002" s="16"/>
      <c r="H1002" s="16">
        <v>5.3212E-8</v>
      </c>
      <c r="I1002" s="16">
        <v>9.1745000000000005E-8</v>
      </c>
      <c r="J1002" s="16"/>
      <c r="K1002" s="16">
        <v>2.7968280000000002E-2</v>
      </c>
      <c r="L1002" s="7">
        <v>4.8221170000000001E-2</v>
      </c>
      <c r="M1002" s="16"/>
      <c r="N1002" s="7">
        <v>1.9422000000000001E-5</v>
      </c>
      <c r="O1002" s="9">
        <v>3.3487E-5</v>
      </c>
      <c r="P1002" s="15"/>
      <c r="Q1002" s="10">
        <v>12.5530466</v>
      </c>
      <c r="R1002" s="15">
        <v>21.643183700000002</v>
      </c>
      <c r="S1002" s="15"/>
      <c r="T1002" s="3" t="s">
        <v>15</v>
      </c>
      <c r="U1002" s="15" t="s">
        <v>851</v>
      </c>
      <c r="V1002" s="15" t="str">
        <f>VLOOKUP($A1002, Assignments!$J:$K, 2, FALSE)</f>
        <v>Jacob</v>
      </c>
    </row>
    <row r="1003" spans="1:22">
      <c r="A1003" s="14" t="s">
        <v>850</v>
      </c>
      <c r="B1003" s="6">
        <v>2020</v>
      </c>
      <c r="C1003" s="6">
        <v>2.7618E-2</v>
      </c>
      <c r="D1003" s="6">
        <v>0.57999999999999996</v>
      </c>
      <c r="E1003" s="15"/>
      <c r="F1003" s="7">
        <v>4.7617239999999998E-2</v>
      </c>
      <c r="G1003" s="16"/>
      <c r="H1003" s="16">
        <v>8.4756999999999996E-8</v>
      </c>
      <c r="I1003" s="16">
        <v>1.4613E-7</v>
      </c>
      <c r="J1003" s="16"/>
      <c r="K1003" s="16">
        <v>4.4548030000000002E-2</v>
      </c>
      <c r="L1003" s="7">
        <v>7.6806949999999999E-2</v>
      </c>
      <c r="M1003" s="16"/>
      <c r="N1003" s="7">
        <v>3.0936000000000003E-5</v>
      </c>
      <c r="O1003" s="9">
        <v>5.3338000000000003E-5</v>
      </c>
      <c r="P1003" s="15"/>
      <c r="Q1003" s="10">
        <v>19.9945649</v>
      </c>
      <c r="R1003" s="15">
        <v>34.473387799999998</v>
      </c>
      <c r="S1003" s="15"/>
      <c r="T1003" s="3" t="s">
        <v>15</v>
      </c>
      <c r="U1003" s="15" t="s">
        <v>852</v>
      </c>
      <c r="V1003" s="15" t="str">
        <f>VLOOKUP($A1003, Assignments!$J:$K, 2, FALSE)</f>
        <v>Jacob</v>
      </c>
    </row>
    <row r="1004" spans="1:22">
      <c r="A1004" s="14" t="s">
        <v>850</v>
      </c>
      <c r="B1004" s="6">
        <v>2021</v>
      </c>
      <c r="C1004" s="6">
        <v>1.6754999999999999E-2</v>
      </c>
      <c r="D1004" s="6">
        <v>0.57999999999999996</v>
      </c>
      <c r="E1004" s="15"/>
      <c r="F1004" s="7">
        <v>2.8887929999999999E-2</v>
      </c>
      <c r="G1004" s="16"/>
      <c r="H1004" s="16">
        <v>5.1418999999999999E-8</v>
      </c>
      <c r="I1004" s="16">
        <v>8.8653999999999994E-8</v>
      </c>
      <c r="J1004" s="16"/>
      <c r="K1004" s="16">
        <v>2.7025939999999998E-2</v>
      </c>
      <c r="L1004" s="7">
        <v>4.6596440000000003E-2</v>
      </c>
      <c r="M1004" s="16"/>
      <c r="N1004" s="7">
        <v>1.8768000000000001E-5</v>
      </c>
      <c r="O1004" s="9">
        <v>3.2359E-5</v>
      </c>
      <c r="P1004" s="15"/>
      <c r="Q1004" s="10">
        <v>12.130094</v>
      </c>
      <c r="R1004" s="15">
        <v>20.913955099999999</v>
      </c>
      <c r="S1004" s="15"/>
      <c r="T1004" s="3" t="s">
        <v>15</v>
      </c>
      <c r="U1004" s="15" t="s">
        <v>853</v>
      </c>
      <c r="V1004" s="15" t="str">
        <f>VLOOKUP($A1004, Assignments!$J:$K, 2, FALSE)</f>
        <v>Jacob</v>
      </c>
    </row>
    <row r="1005" spans="1:22">
      <c r="A1005" s="14" t="s">
        <v>850</v>
      </c>
      <c r="B1005" s="6">
        <v>2022</v>
      </c>
      <c r="C1005" s="6">
        <v>3.3509999999999998E-2</v>
      </c>
      <c r="D1005" s="6">
        <v>0.57999999999999996</v>
      </c>
      <c r="E1005" s="15"/>
      <c r="F1005" s="7">
        <v>5.7775859999999998E-2</v>
      </c>
      <c r="G1005" s="16"/>
      <c r="H1005" s="16">
        <v>1.0284E-7</v>
      </c>
      <c r="I1005" s="16">
        <v>1.7730999999999999E-7</v>
      </c>
      <c r="J1005" s="16"/>
      <c r="K1005" s="16">
        <v>5.4051870000000002E-2</v>
      </c>
      <c r="L1005" s="7">
        <v>9.3192880000000006E-2</v>
      </c>
      <c r="M1005" s="16"/>
      <c r="N1005" s="7">
        <v>3.7536000000000001E-5</v>
      </c>
      <c r="O1005" s="9">
        <v>6.4716999999999997E-5</v>
      </c>
      <c r="P1005" s="15"/>
      <c r="Q1005" s="10">
        <v>24.260187899999998</v>
      </c>
      <c r="R1005" s="15">
        <v>41.827910199999998</v>
      </c>
      <c r="S1005" s="15"/>
      <c r="T1005" s="3" t="s">
        <v>15</v>
      </c>
      <c r="U1005" s="15"/>
      <c r="V1005" s="15" t="str">
        <f>VLOOKUP($A1005, Assignments!$J:$K, 2, FALSE)</f>
        <v>Jacob</v>
      </c>
    </row>
    <row r="1006" spans="1:22">
      <c r="A1006" s="14" t="s">
        <v>854</v>
      </c>
      <c r="B1006" s="6">
        <v>2021</v>
      </c>
      <c r="C1006" s="6">
        <v>1.5344E-2</v>
      </c>
      <c r="D1006" s="6">
        <v>0.81</v>
      </c>
      <c r="E1006" s="15"/>
      <c r="F1006" s="7">
        <v>1.8943209999999999E-2</v>
      </c>
      <c r="G1006" s="16"/>
      <c r="H1006" s="16">
        <v>4.7088999999999999E-8</v>
      </c>
      <c r="I1006" s="16">
        <v>5.8134999999999997E-8</v>
      </c>
      <c r="J1006" s="16"/>
      <c r="K1006" s="16">
        <v>2.4749980000000001E-2</v>
      </c>
      <c r="L1006" s="7">
        <v>3.0555530000000001E-2</v>
      </c>
      <c r="M1006" s="16"/>
      <c r="N1006" s="7">
        <v>1.7187E-5</v>
      </c>
      <c r="O1006" s="9">
        <v>2.1219000000000001E-5</v>
      </c>
      <c r="P1006" s="15"/>
      <c r="Q1006" s="10">
        <v>11.108574300000001</v>
      </c>
      <c r="R1006" s="15">
        <v>13.7142892</v>
      </c>
      <c r="S1006" s="15"/>
      <c r="T1006" s="3" t="s">
        <v>15</v>
      </c>
      <c r="U1006" s="15" t="s">
        <v>499</v>
      </c>
      <c r="V1006" s="15" t="str">
        <f>VLOOKUP($A1006, Assignments!$J:$K, 2, FALSE)</f>
        <v>Payman</v>
      </c>
    </row>
    <row r="1007" spans="1:22">
      <c r="A1007" s="14" t="s">
        <v>854</v>
      </c>
      <c r="B1007" s="6">
        <v>2022</v>
      </c>
      <c r="C1007" s="6">
        <v>2.7619000000000001E-2</v>
      </c>
      <c r="D1007" s="6">
        <v>0.81</v>
      </c>
      <c r="E1007" s="15"/>
      <c r="F1007" s="7">
        <v>3.4097530000000001E-2</v>
      </c>
      <c r="G1007" s="16"/>
      <c r="H1007" s="16">
        <v>8.4759999999999999E-8</v>
      </c>
      <c r="I1007" s="16">
        <v>1.0464E-7</v>
      </c>
      <c r="J1007" s="16"/>
      <c r="K1007" s="16">
        <v>4.4549650000000003E-2</v>
      </c>
      <c r="L1007" s="7">
        <v>5.4999560000000003E-2</v>
      </c>
      <c r="M1007" s="16"/>
      <c r="N1007" s="7">
        <v>3.0936999999999999E-5</v>
      </c>
      <c r="O1007" s="9">
        <v>3.8194000000000001E-5</v>
      </c>
      <c r="P1007" s="15"/>
      <c r="Q1007" s="10">
        <v>19.995288899999998</v>
      </c>
      <c r="R1007" s="15">
        <v>24.685541799999999</v>
      </c>
      <c r="S1007" s="15"/>
      <c r="T1007" s="3" t="s">
        <v>15</v>
      </c>
      <c r="U1007" s="15" t="s">
        <v>499</v>
      </c>
      <c r="V1007" s="15" t="str">
        <f>VLOOKUP($A1007, Assignments!$J:$K, 2, FALSE)</f>
        <v>Payman</v>
      </c>
    </row>
    <row r="1008" spans="1:22">
      <c r="A1008" s="14" t="s">
        <v>855</v>
      </c>
      <c r="B1008" s="6">
        <v>2017</v>
      </c>
      <c r="C1008" s="6">
        <v>0.23</v>
      </c>
      <c r="D1008" s="6">
        <v>5</v>
      </c>
      <c r="E1008" s="15"/>
      <c r="F1008" s="7">
        <v>4.5999999999999999E-2</v>
      </c>
      <c r="G1008" s="16"/>
      <c r="H1008" s="16">
        <v>7.0584000000000003E-7</v>
      </c>
      <c r="I1008" s="16">
        <v>1.4117000000000001E-7</v>
      </c>
      <c r="J1008" s="16"/>
      <c r="K1008" s="16">
        <v>0.37099165000000001</v>
      </c>
      <c r="L1008" s="7">
        <v>7.4198330000000007E-2</v>
      </c>
      <c r="M1008" s="16"/>
      <c r="N1008" s="7">
        <v>2.5763000000000001E-4</v>
      </c>
      <c r="O1008" s="9">
        <v>5.1527000000000003E-5</v>
      </c>
      <c r="P1008" s="15"/>
      <c r="Q1008" s="10">
        <v>166.51277899999999</v>
      </c>
      <c r="R1008" s="15">
        <v>33.3025558</v>
      </c>
      <c r="S1008" s="15"/>
      <c r="T1008" s="3" t="s">
        <v>16</v>
      </c>
      <c r="U1008" s="15" t="s">
        <v>856</v>
      </c>
      <c r="V1008" s="15" t="str">
        <f>VLOOKUP($A1008, Assignments!$J:$K, 2, FALSE)</f>
        <v>Francisco</v>
      </c>
    </row>
    <row r="1009" spans="1:22">
      <c r="A1009" s="14" t="s">
        <v>857</v>
      </c>
      <c r="B1009" s="6">
        <v>2017</v>
      </c>
      <c r="C1009" s="6">
        <v>0.05</v>
      </c>
      <c r="D1009" s="6">
        <v>1</v>
      </c>
      <c r="E1009" s="15"/>
      <c r="F1009" s="7">
        <v>0.05</v>
      </c>
      <c r="G1009" s="16"/>
      <c r="H1009" s="16">
        <v>1.5344E-7</v>
      </c>
      <c r="I1009" s="16">
        <v>1.5344E-7</v>
      </c>
      <c r="J1009" s="16"/>
      <c r="K1009" s="16">
        <v>8.0650360000000004E-2</v>
      </c>
      <c r="L1009" s="7">
        <v>8.0650360000000004E-2</v>
      </c>
      <c r="M1009" s="16"/>
      <c r="N1009" s="7">
        <v>5.6007000000000001E-5</v>
      </c>
      <c r="O1009" s="9">
        <v>5.6007000000000001E-5</v>
      </c>
      <c r="P1009" s="15"/>
      <c r="Q1009" s="10">
        <v>36.198430199999997</v>
      </c>
      <c r="R1009" s="15">
        <v>36.198430199999997</v>
      </c>
      <c r="S1009" s="15"/>
      <c r="T1009" s="3" t="s">
        <v>15</v>
      </c>
      <c r="U1009" s="15" t="s">
        <v>499</v>
      </c>
      <c r="V1009" s="15" t="str">
        <f>VLOOKUP($A1009, Assignments!$J:$K, 2, FALSE)</f>
        <v>Payman</v>
      </c>
    </row>
    <row r="1010" spans="1:22">
      <c r="A1010" s="14" t="s">
        <v>858</v>
      </c>
      <c r="B1010" s="6">
        <v>2017</v>
      </c>
      <c r="C1010" s="6">
        <v>0.4</v>
      </c>
      <c r="D1010" s="6">
        <v>10</v>
      </c>
      <c r="E1010" s="15"/>
      <c r="F1010" s="7">
        <v>0.04</v>
      </c>
      <c r="G1010" s="16"/>
      <c r="H1010" s="16">
        <v>1.2275999999999999E-6</v>
      </c>
      <c r="I1010" s="16">
        <v>1.2276E-7</v>
      </c>
      <c r="J1010" s="16"/>
      <c r="K1010" s="16">
        <v>0.64520286999999998</v>
      </c>
      <c r="L1010" s="7">
        <v>6.4520289999999994E-2</v>
      </c>
      <c r="M1010" s="16"/>
      <c r="N1010" s="7">
        <v>4.4806000000000002E-4</v>
      </c>
      <c r="O1010" s="9">
        <v>4.4805999999999998E-5</v>
      </c>
      <c r="P1010" s="15"/>
      <c r="Q1010" s="10">
        <v>289.58744200000001</v>
      </c>
      <c r="R1010" s="15">
        <v>28.958744200000002</v>
      </c>
      <c r="S1010" s="15"/>
      <c r="T1010" s="3" t="s">
        <v>15</v>
      </c>
      <c r="U1010" s="15" t="s">
        <v>859</v>
      </c>
      <c r="V1010" s="15" t="str">
        <f>VLOOKUP($A1010, Assignments!$J:$K, 2, FALSE)</f>
        <v>Jacob</v>
      </c>
    </row>
    <row r="1011" spans="1:22">
      <c r="A1011" s="14" t="s">
        <v>860</v>
      </c>
      <c r="B1011" s="6">
        <v>2017</v>
      </c>
      <c r="C1011" s="6">
        <v>4.0343999999999998E-2</v>
      </c>
      <c r="D1011" s="6">
        <v>0.8</v>
      </c>
      <c r="E1011" s="15"/>
      <c r="F1011" s="7">
        <v>5.0430000000000003E-2</v>
      </c>
      <c r="G1011" s="16"/>
      <c r="H1011" s="16">
        <v>1.2380999999999999E-7</v>
      </c>
      <c r="I1011" s="16">
        <v>1.5475999999999999E-7</v>
      </c>
      <c r="J1011" s="16"/>
      <c r="K1011" s="16">
        <v>6.5075160000000007E-2</v>
      </c>
      <c r="L1011" s="7">
        <v>8.1343949999999998E-2</v>
      </c>
      <c r="M1011" s="16"/>
      <c r="N1011" s="7">
        <v>4.5191000000000002E-5</v>
      </c>
      <c r="O1011" s="9">
        <v>5.6489000000000001E-5</v>
      </c>
      <c r="P1011" s="15"/>
      <c r="Q1011" s="10">
        <v>29.207789399999999</v>
      </c>
      <c r="R1011" s="15">
        <v>36.509736699999998</v>
      </c>
      <c r="S1011" s="15"/>
      <c r="T1011" s="3" t="s">
        <v>15</v>
      </c>
      <c r="U1011" s="15" t="s">
        <v>499</v>
      </c>
      <c r="V1011" s="15" t="str">
        <f>VLOOKUP($A1011, Assignments!$J:$K, 2, FALSE)</f>
        <v>Payman</v>
      </c>
    </row>
    <row r="1012" spans="1:22">
      <c r="A1012" s="14" t="s">
        <v>861</v>
      </c>
      <c r="B1012" s="6">
        <v>2017</v>
      </c>
      <c r="C1012" s="6">
        <v>7.0000000000000001E-3</v>
      </c>
      <c r="D1012" s="6">
        <v>0.6</v>
      </c>
      <c r="E1012" s="15"/>
      <c r="F1012" s="7">
        <v>1.1666670000000001E-2</v>
      </c>
      <c r="G1012" s="16"/>
      <c r="H1012" s="16">
        <v>2.1482E-8</v>
      </c>
      <c r="I1012" s="16">
        <v>3.5804000000000001E-8</v>
      </c>
      <c r="J1012" s="16"/>
      <c r="K1012" s="16">
        <v>1.129105E-2</v>
      </c>
      <c r="L1012" s="7">
        <v>1.8818419999999999E-2</v>
      </c>
      <c r="M1012" s="16"/>
      <c r="N1012" s="7">
        <v>7.841E-6</v>
      </c>
      <c r="O1012" s="9">
        <v>1.3067999999999999E-5</v>
      </c>
      <c r="P1012" s="15"/>
      <c r="Q1012" s="10">
        <v>5.0677802300000003</v>
      </c>
      <c r="R1012" s="15">
        <v>8.4463003800000003</v>
      </c>
      <c r="S1012" s="15"/>
      <c r="T1012" s="3" t="s">
        <v>15</v>
      </c>
      <c r="U1012" s="15" t="s">
        <v>862</v>
      </c>
      <c r="V1012" s="15" t="s">
        <v>91</v>
      </c>
    </row>
    <row r="1013" spans="1:22" ht="45">
      <c r="A1013" s="14" t="s">
        <v>863</v>
      </c>
      <c r="B1013" s="6">
        <v>2017</v>
      </c>
      <c r="C1013" s="6">
        <v>1.6130070000000001</v>
      </c>
      <c r="D1013" s="6">
        <v>0</v>
      </c>
      <c r="E1013" s="15">
        <v>18.11</v>
      </c>
      <c r="F1013" s="7" t="e">
        <v>#NUM!</v>
      </c>
      <c r="G1013" s="16">
        <v>8.9067199999999999E-2</v>
      </c>
      <c r="H1013" s="16">
        <v>4.9501000000000003E-6</v>
      </c>
      <c r="I1013" s="16" t="e">
        <v>#NUM!</v>
      </c>
      <c r="J1013" s="16">
        <v>2.7333999999999998E-7</v>
      </c>
      <c r="K1013" s="16">
        <v>2.6017918600000001</v>
      </c>
      <c r="L1013" s="7" t="e">
        <v>#NUM!</v>
      </c>
      <c r="M1013" s="16">
        <v>0.14366603</v>
      </c>
      <c r="N1013" s="7">
        <v>1.8067999999999999E-3</v>
      </c>
      <c r="O1013" s="6" t="e">
        <v>#NUM!</v>
      </c>
      <c r="P1013" s="19">
        <v>9.9767999999999998E-5</v>
      </c>
      <c r="Q1013" s="10">
        <v>1167.7664299999999</v>
      </c>
      <c r="R1013" s="15" t="e">
        <v>#NUM!</v>
      </c>
      <c r="S1013" s="15">
        <v>64.481856800000003</v>
      </c>
      <c r="T1013" s="4" t="s">
        <v>15</v>
      </c>
      <c r="U1013" s="17" t="s">
        <v>864</v>
      </c>
      <c r="V1013" s="15" t="str">
        <f>VLOOKUP($A1013, Assignments!$J:$K, 2, FALSE)</f>
        <v>Payman</v>
      </c>
    </row>
    <row r="1014" spans="1:22" ht="45">
      <c r="A1014" s="14" t="s">
        <v>863</v>
      </c>
      <c r="B1014" s="6">
        <v>2020</v>
      </c>
      <c r="C1014" s="6">
        <v>1.3522749999999999</v>
      </c>
      <c r="D1014" s="6">
        <v>0</v>
      </c>
      <c r="E1014" s="15">
        <v>18.11</v>
      </c>
      <c r="F1014" s="7" t="e">
        <v>#NUM!</v>
      </c>
      <c r="G1014" s="16">
        <v>7.4670070000000005E-2</v>
      </c>
      <c r="H1014" s="16">
        <v>4.1500000000000001E-6</v>
      </c>
      <c r="I1014" s="16" t="e">
        <v>#NUM!</v>
      </c>
      <c r="J1014" s="16">
        <v>2.2915000000000001E-7</v>
      </c>
      <c r="K1014" s="16">
        <v>2.1812292700000002</v>
      </c>
      <c r="L1014" s="7" t="e">
        <v>#NUM!</v>
      </c>
      <c r="M1014" s="16">
        <v>0.12044336</v>
      </c>
      <c r="N1014" s="7">
        <v>1.5147400000000001E-3</v>
      </c>
      <c r="O1014" s="6" t="e">
        <v>#NUM!</v>
      </c>
      <c r="P1014" s="19">
        <v>8.3640999999999994E-5</v>
      </c>
      <c r="Q1014" s="10">
        <v>979.00464399999998</v>
      </c>
      <c r="R1014" s="15" t="e">
        <v>#NUM!</v>
      </c>
      <c r="S1014" s="15">
        <v>54.058787600000002</v>
      </c>
      <c r="T1014" s="4" t="s">
        <v>15</v>
      </c>
      <c r="U1014" s="17" t="s">
        <v>864</v>
      </c>
      <c r="V1014" s="15" t="str">
        <f>VLOOKUP($A1014, Assignments!$J:$K, 2, FALSE)</f>
        <v>Payman</v>
      </c>
    </row>
    <row r="1015" spans="1:22" ht="45">
      <c r="A1015" s="14" t="s">
        <v>863</v>
      </c>
      <c r="B1015" s="6">
        <v>2021</v>
      </c>
      <c r="C1015" s="6">
        <v>0.80871300000000002</v>
      </c>
      <c r="D1015" s="6">
        <v>0</v>
      </c>
      <c r="E1015" s="15">
        <v>18.11</v>
      </c>
      <c r="F1015" s="7" t="e">
        <v>#NUM!</v>
      </c>
      <c r="G1015" s="16">
        <v>4.4655599999999997E-2</v>
      </c>
      <c r="H1015" s="16">
        <v>2.4818000000000001E-6</v>
      </c>
      <c r="I1015" s="16" t="e">
        <v>#NUM!</v>
      </c>
      <c r="J1015" s="16">
        <v>1.3703999999999999E-7</v>
      </c>
      <c r="K1015" s="16">
        <v>1.3044598700000001</v>
      </c>
      <c r="L1015" s="7" t="e">
        <v>#NUM!</v>
      </c>
      <c r="M1015" s="16">
        <v>7.202981E-2</v>
      </c>
      <c r="N1015" s="7">
        <v>9.0587000000000003E-4</v>
      </c>
      <c r="O1015" s="6" t="e">
        <v>#NUM!</v>
      </c>
      <c r="P1015" s="19">
        <v>5.0021000000000001E-5</v>
      </c>
      <c r="Q1015" s="10">
        <v>585.48282200000006</v>
      </c>
      <c r="R1015" s="15" t="e">
        <v>#NUM!</v>
      </c>
      <c r="S1015" s="15">
        <v>32.329255799999999</v>
      </c>
      <c r="T1015" s="4" t="s">
        <v>15</v>
      </c>
      <c r="U1015" s="17" t="s">
        <v>864</v>
      </c>
      <c r="V1015" s="15" t="str">
        <f>VLOOKUP($A1015, Assignments!$J:$K, 2, FALSE)</f>
        <v>Payman</v>
      </c>
    </row>
    <row r="1016" spans="1:22" ht="45">
      <c r="A1016" s="14" t="s">
        <v>863</v>
      </c>
      <c r="B1016" s="6">
        <v>2022</v>
      </c>
      <c r="C1016" s="6">
        <v>1.347823</v>
      </c>
      <c r="D1016" s="6">
        <v>0</v>
      </c>
      <c r="E1016" s="15">
        <v>18.11</v>
      </c>
      <c r="F1016" s="7" t="e">
        <v>#NUM!</v>
      </c>
      <c r="G1016" s="16">
        <v>7.4424240000000003E-2</v>
      </c>
      <c r="H1016" s="16">
        <v>4.1362999999999997E-6</v>
      </c>
      <c r="I1016" s="16" t="e">
        <v>#NUM!</v>
      </c>
      <c r="J1016" s="16">
        <v>2.2840000000000001E-7</v>
      </c>
      <c r="K1016" s="16">
        <v>2.1740481699999998</v>
      </c>
      <c r="L1016" s="7" t="e">
        <v>#NUM!</v>
      </c>
      <c r="M1016" s="16">
        <v>0.12004682999999999</v>
      </c>
      <c r="N1016" s="7">
        <v>1.50976E-3</v>
      </c>
      <c r="O1016" s="6" t="e">
        <v>#NUM!</v>
      </c>
      <c r="P1016" s="19">
        <v>8.3366000000000001E-5</v>
      </c>
      <c r="Q1016" s="10">
        <v>975.78153599999996</v>
      </c>
      <c r="R1016" s="15" t="e">
        <v>#NUM!</v>
      </c>
      <c r="S1016" s="15">
        <v>53.880813699999997</v>
      </c>
      <c r="T1016" s="4" t="s">
        <v>15</v>
      </c>
      <c r="U1016" s="17" t="s">
        <v>864</v>
      </c>
      <c r="V1016" s="15" t="str">
        <f>VLOOKUP($A1016, Assignments!$J:$K, 2, FALSE)</f>
        <v>Payman</v>
      </c>
    </row>
    <row r="1017" spans="1:22">
      <c r="A1017" s="14" t="s">
        <v>865</v>
      </c>
      <c r="B1017" s="6">
        <v>2017</v>
      </c>
      <c r="C1017" s="6">
        <v>1.6130070000000001</v>
      </c>
      <c r="D1017" s="6">
        <v>0</v>
      </c>
      <c r="E1017" s="15">
        <v>36.22</v>
      </c>
      <c r="F1017" s="7" t="e">
        <v>#NUM!</v>
      </c>
      <c r="G1017" s="16">
        <v>4.45336E-2</v>
      </c>
      <c r="H1017" s="16">
        <v>4.9501000000000003E-6</v>
      </c>
      <c r="I1017" s="16" t="e">
        <v>#NUM!</v>
      </c>
      <c r="J1017" s="16">
        <v>1.3666999999999999E-7</v>
      </c>
      <c r="K1017" s="16">
        <v>2.6017918600000001</v>
      </c>
      <c r="L1017" s="7" t="e">
        <v>#NUM!</v>
      </c>
      <c r="M1017" s="16">
        <v>7.1833019999999997E-2</v>
      </c>
      <c r="N1017" s="7">
        <v>1.8067999999999999E-3</v>
      </c>
      <c r="O1017" s="6" t="e">
        <v>#NUM!</v>
      </c>
      <c r="P1017" s="19">
        <v>4.9883999999999999E-5</v>
      </c>
      <c r="Q1017" s="10">
        <v>1167.7664299999999</v>
      </c>
      <c r="R1017" s="15" t="e">
        <v>#NUM!</v>
      </c>
      <c r="S1017" s="15">
        <v>32.240928400000001</v>
      </c>
      <c r="T1017" s="3" t="s">
        <v>15</v>
      </c>
      <c r="U1017" s="15" t="s">
        <v>866</v>
      </c>
      <c r="V1017" s="15" t="str">
        <f>VLOOKUP($A1017, Assignments!$J:$K, 2, FALSE)</f>
        <v>Jacob</v>
      </c>
    </row>
    <row r="1018" spans="1:22">
      <c r="A1018" s="14" t="s">
        <v>865</v>
      </c>
      <c r="B1018" s="6">
        <v>2018</v>
      </c>
      <c r="C1018" s="6">
        <v>1.951077</v>
      </c>
      <c r="D1018" s="6">
        <v>0</v>
      </c>
      <c r="E1018" s="15">
        <v>36.22</v>
      </c>
      <c r="F1018" s="7" t="e">
        <v>#NUM!</v>
      </c>
      <c r="G1018" s="16">
        <v>5.3867390000000001E-2</v>
      </c>
      <c r="H1018" s="16">
        <v>5.9876000000000001E-6</v>
      </c>
      <c r="I1018" s="16" t="e">
        <v>#NUM!</v>
      </c>
      <c r="J1018" s="16">
        <v>1.6530999999999999E-7</v>
      </c>
      <c r="K1018" s="16">
        <v>3.1471011899999999</v>
      </c>
      <c r="L1018" s="7" t="e">
        <v>#NUM!</v>
      </c>
      <c r="M1018" s="16">
        <v>8.6888489999999999E-2</v>
      </c>
      <c r="N1018" s="7">
        <v>2.18549E-3</v>
      </c>
      <c r="O1018" s="6" t="e">
        <v>#NUM!</v>
      </c>
      <c r="P1018" s="19">
        <v>6.0338999999999999E-5</v>
      </c>
      <c r="Q1018" s="10">
        <v>1412.5184899999999</v>
      </c>
      <c r="R1018" s="15" t="e">
        <v>#NUM!</v>
      </c>
      <c r="S1018" s="15">
        <v>38.9983018</v>
      </c>
      <c r="T1018" s="3" t="s">
        <v>15</v>
      </c>
      <c r="U1018" s="15"/>
      <c r="V1018" s="15" t="str">
        <f>VLOOKUP($A1018, Assignments!$J:$K, 2, FALSE)</f>
        <v>Jacob</v>
      </c>
    </row>
    <row r="1019" spans="1:22">
      <c r="A1019" s="14" t="s">
        <v>865</v>
      </c>
      <c r="B1019" s="6">
        <v>2019</v>
      </c>
      <c r="C1019" s="6">
        <v>1.87374</v>
      </c>
      <c r="D1019" s="6">
        <v>0</v>
      </c>
      <c r="E1019" s="15">
        <v>36.22</v>
      </c>
      <c r="F1019" s="7" t="e">
        <v>#NUM!</v>
      </c>
      <c r="G1019" s="16">
        <v>5.1732189999999997E-2</v>
      </c>
      <c r="H1019" s="16">
        <v>5.7502999999999998E-6</v>
      </c>
      <c r="I1019" s="16" t="e">
        <v>#NUM!</v>
      </c>
      <c r="J1019" s="16">
        <v>1.5876E-7</v>
      </c>
      <c r="K1019" s="16">
        <v>3.0223560599999999</v>
      </c>
      <c r="L1019" s="7" t="e">
        <v>#NUM!</v>
      </c>
      <c r="M1019" s="16">
        <v>8.3444400000000002E-2</v>
      </c>
      <c r="N1019" s="7">
        <v>2.0988600000000001E-3</v>
      </c>
      <c r="O1019" s="6" t="e">
        <v>#NUM!</v>
      </c>
      <c r="P1019" s="19">
        <v>5.7946999999999999E-5</v>
      </c>
      <c r="Q1019" s="10">
        <v>1356.5289299999999</v>
      </c>
      <c r="R1019" s="15" t="e">
        <v>#NUM!</v>
      </c>
      <c r="S1019" s="15">
        <v>37.4524829</v>
      </c>
      <c r="T1019" s="3" t="s">
        <v>15</v>
      </c>
      <c r="U1019" s="15"/>
      <c r="V1019" s="15" t="str">
        <f>VLOOKUP($A1019, Assignments!$J:$K, 2, FALSE)</f>
        <v>Jacob</v>
      </c>
    </row>
    <row r="1020" spans="1:22">
      <c r="A1020" s="14" t="s">
        <v>865</v>
      </c>
      <c r="B1020" s="6">
        <v>2020</v>
      </c>
      <c r="C1020" s="6">
        <v>1.3522749999999999</v>
      </c>
      <c r="D1020" s="6">
        <v>0</v>
      </c>
      <c r="E1020" s="15">
        <v>36.22</v>
      </c>
      <c r="F1020" s="7" t="e">
        <v>#NUM!</v>
      </c>
      <c r="G1020" s="16">
        <v>3.733504E-2</v>
      </c>
      <c r="H1020" s="16">
        <v>4.1500000000000001E-6</v>
      </c>
      <c r="I1020" s="16" t="e">
        <v>#NUM!</v>
      </c>
      <c r="J1020" s="16">
        <v>1.1458E-7</v>
      </c>
      <c r="K1020" s="16">
        <v>2.1812292700000002</v>
      </c>
      <c r="L1020" s="7" t="e">
        <v>#NUM!</v>
      </c>
      <c r="M1020" s="16">
        <v>6.022168E-2</v>
      </c>
      <c r="N1020" s="7">
        <v>1.5147400000000001E-3</v>
      </c>
      <c r="O1020" s="6" t="e">
        <v>#NUM!</v>
      </c>
      <c r="P1020" s="19">
        <v>4.1820999999999998E-5</v>
      </c>
      <c r="Q1020" s="10">
        <v>979.00464399999998</v>
      </c>
      <c r="R1020" s="15" t="e">
        <v>#NUM!</v>
      </c>
      <c r="S1020" s="15">
        <v>27.029393800000001</v>
      </c>
      <c r="T1020" s="3" t="s">
        <v>15</v>
      </c>
      <c r="U1020" s="15"/>
      <c r="V1020" s="15" t="str">
        <f>VLOOKUP($A1020, Assignments!$J:$K, 2, FALSE)</f>
        <v>Jacob</v>
      </c>
    </row>
    <row r="1021" spans="1:22">
      <c r="A1021" s="14" t="s">
        <v>865</v>
      </c>
      <c r="B1021" s="6">
        <v>2021</v>
      </c>
      <c r="C1021" s="6">
        <v>0.80871300000000002</v>
      </c>
      <c r="D1021" s="6">
        <v>0</v>
      </c>
      <c r="E1021" s="15">
        <v>36.22</v>
      </c>
      <c r="F1021" s="7" t="e">
        <v>#NUM!</v>
      </c>
      <c r="G1021" s="16">
        <v>2.2327799999999998E-2</v>
      </c>
      <c r="H1021" s="16">
        <v>2.4818000000000001E-6</v>
      </c>
      <c r="I1021" s="16" t="e">
        <v>#NUM!</v>
      </c>
      <c r="J1021" s="16">
        <v>6.8521999999999996E-8</v>
      </c>
      <c r="K1021" s="16">
        <v>1.3044598700000001</v>
      </c>
      <c r="L1021" s="7" t="e">
        <v>#NUM!</v>
      </c>
      <c r="M1021" s="16">
        <v>3.6014909999999997E-2</v>
      </c>
      <c r="N1021" s="7">
        <v>9.0587000000000003E-4</v>
      </c>
      <c r="O1021" s="6" t="e">
        <v>#NUM!</v>
      </c>
      <c r="P1021" s="19">
        <v>2.5009999999999999E-5</v>
      </c>
      <c r="Q1021" s="10">
        <v>585.48282200000006</v>
      </c>
      <c r="R1021" s="15" t="e">
        <v>#NUM!</v>
      </c>
      <c r="S1021" s="15">
        <v>16.164627899999999</v>
      </c>
      <c r="T1021" s="3" t="s">
        <v>15</v>
      </c>
      <c r="U1021" s="15"/>
      <c r="V1021" s="15" t="str">
        <f>VLOOKUP($A1021, Assignments!$J:$K, 2, FALSE)</f>
        <v>Jacob</v>
      </c>
    </row>
    <row r="1022" spans="1:22">
      <c r="A1022" s="14" t="s">
        <v>865</v>
      </c>
      <c r="B1022" s="6">
        <v>2022</v>
      </c>
      <c r="C1022" s="6">
        <v>1.347855</v>
      </c>
      <c r="D1022" s="6">
        <v>0</v>
      </c>
      <c r="E1022" s="15">
        <v>36.22</v>
      </c>
      <c r="F1022" s="7" t="e">
        <v>#NUM!</v>
      </c>
      <c r="G1022" s="16">
        <v>3.7213000000000003E-2</v>
      </c>
      <c r="H1022" s="16">
        <v>4.1363999999999999E-6</v>
      </c>
      <c r="I1022" s="16" t="e">
        <v>#NUM!</v>
      </c>
      <c r="J1022" s="16">
        <v>1.142E-7</v>
      </c>
      <c r="K1022" s="16">
        <v>2.1740997800000001</v>
      </c>
      <c r="L1022" s="7" t="e">
        <v>#NUM!</v>
      </c>
      <c r="M1022" s="16">
        <v>6.0024840000000003E-2</v>
      </c>
      <c r="N1022" s="7">
        <v>1.50979E-3</v>
      </c>
      <c r="O1022" s="6" t="e">
        <v>#NUM!</v>
      </c>
      <c r="P1022" s="19">
        <v>4.1684000000000003E-5</v>
      </c>
      <c r="Q1022" s="10">
        <v>975.80470300000002</v>
      </c>
      <c r="R1022" s="15" t="e">
        <v>#NUM!</v>
      </c>
      <c r="S1022" s="15">
        <v>26.941046499999999</v>
      </c>
      <c r="T1022" s="3" t="s">
        <v>15</v>
      </c>
      <c r="U1022" s="15"/>
      <c r="V1022" s="15" t="str">
        <f>VLOOKUP($A1022, Assignments!$J:$K, 2, FALSE)</f>
        <v>Jacob</v>
      </c>
    </row>
    <row r="1023" spans="1:22">
      <c r="A1023" s="14" t="s">
        <v>867</v>
      </c>
      <c r="B1023" s="6">
        <v>2017</v>
      </c>
      <c r="C1023" s="6">
        <v>3.35</v>
      </c>
      <c r="D1023" s="6">
        <v>0</v>
      </c>
      <c r="E1023" s="15">
        <v>3296.02</v>
      </c>
      <c r="F1023" s="7" t="e">
        <v>#NUM!</v>
      </c>
      <c r="G1023" s="16">
        <v>1.0163800000000001E-3</v>
      </c>
      <c r="H1023" s="16">
        <v>1.0281E-5</v>
      </c>
      <c r="I1023" s="16" t="e">
        <v>#NUM!</v>
      </c>
      <c r="J1023" s="16">
        <v>3.1191000000000001E-9</v>
      </c>
      <c r="K1023" s="16">
        <v>5.4035740299999997</v>
      </c>
      <c r="L1023" s="7" t="e">
        <v>#NUM!</v>
      </c>
      <c r="M1023" s="16">
        <v>1.6394199999999999E-3</v>
      </c>
      <c r="N1023" s="7">
        <v>3.7524799999999999E-3</v>
      </c>
      <c r="O1023" s="6" t="e">
        <v>#NUM!</v>
      </c>
      <c r="P1023" s="19">
        <v>1.1385E-6</v>
      </c>
      <c r="Q1023" s="10">
        <v>2425.2948200000001</v>
      </c>
      <c r="R1023" s="15" t="e">
        <v>#NUM!</v>
      </c>
      <c r="S1023" s="15">
        <v>0.73582528000000003</v>
      </c>
      <c r="T1023" s="3" t="s">
        <v>15</v>
      </c>
      <c r="U1023" s="15" t="s">
        <v>119</v>
      </c>
      <c r="V1023" s="15" t="str">
        <f>VLOOKUP($A1023, Assignments!$J:$K, 2, FALSE)</f>
        <v>Aakash</v>
      </c>
    </row>
    <row r="1024" spans="1:22">
      <c r="A1024" s="14" t="s">
        <v>868</v>
      </c>
      <c r="B1024" s="6">
        <v>2022</v>
      </c>
      <c r="C1024" s="6">
        <v>1.4841139999999999</v>
      </c>
      <c r="D1024" s="6">
        <v>0</v>
      </c>
      <c r="E1024" s="15">
        <v>40.928600000000003</v>
      </c>
      <c r="F1024" s="7" t="e">
        <v>#NUM!</v>
      </c>
      <c r="G1024" s="16">
        <v>3.6261050000000003E-2</v>
      </c>
      <c r="H1024" s="16">
        <v>4.5546000000000004E-6</v>
      </c>
      <c r="I1024" s="16" t="e">
        <v>#NUM!</v>
      </c>
      <c r="J1024" s="16">
        <v>1.1128E-7</v>
      </c>
      <c r="K1024" s="16">
        <v>2.3938865300000001</v>
      </c>
      <c r="L1024" s="7" t="e">
        <v>#NUM!</v>
      </c>
      <c r="M1024" s="16">
        <v>5.8489329999999999E-2</v>
      </c>
      <c r="N1024" s="7">
        <v>1.66242E-3</v>
      </c>
      <c r="O1024" s="6" t="e">
        <v>#NUM!</v>
      </c>
      <c r="P1024" s="19">
        <v>4.0618000000000003E-5</v>
      </c>
      <c r="Q1024" s="10">
        <v>1074.4519399999999</v>
      </c>
      <c r="R1024" s="15" t="e">
        <v>#NUM!</v>
      </c>
      <c r="S1024" s="15">
        <v>26.251861600000002</v>
      </c>
      <c r="T1024" s="3" t="s">
        <v>15</v>
      </c>
      <c r="U1024" s="15" t="s">
        <v>119</v>
      </c>
      <c r="V1024" s="15" t="str">
        <f>VLOOKUP($A1024, Assignments!$J:$K, 2, FALSE)</f>
        <v>Aakash</v>
      </c>
    </row>
    <row r="1025" spans="1:22">
      <c r="A1025" s="14" t="s">
        <v>869</v>
      </c>
      <c r="B1025" s="6">
        <v>2017</v>
      </c>
      <c r="C1025" s="6">
        <v>1.0127330000000001</v>
      </c>
      <c r="D1025" s="6">
        <v>0</v>
      </c>
      <c r="E1025" s="15">
        <v>25.202999999999999</v>
      </c>
      <c r="F1025" s="7" t="e">
        <v>#NUM!</v>
      </c>
      <c r="G1025" s="16">
        <v>4.0183030000000002E-2</v>
      </c>
      <c r="H1025" s="16">
        <v>3.1080000000000001E-6</v>
      </c>
      <c r="I1025" s="16" t="e">
        <v>#NUM!</v>
      </c>
      <c r="J1025" s="16">
        <v>1.2332E-7</v>
      </c>
      <c r="K1025" s="16">
        <v>1.63354559</v>
      </c>
      <c r="L1025" s="7" t="e">
        <v>#NUM!</v>
      </c>
      <c r="M1025" s="16">
        <v>6.4815520000000001E-2</v>
      </c>
      <c r="N1025" s="7">
        <v>1.13441E-3</v>
      </c>
      <c r="O1025" s="6" t="e">
        <v>#NUM!</v>
      </c>
      <c r="P1025" s="19">
        <v>4.5011E-5</v>
      </c>
      <c r="Q1025" s="10">
        <v>733.18689600000005</v>
      </c>
      <c r="R1025" s="15" t="e">
        <v>#NUM!</v>
      </c>
      <c r="S1025" s="15">
        <v>29.091254899999999</v>
      </c>
      <c r="T1025" s="3" t="s">
        <v>15</v>
      </c>
      <c r="U1025" s="15" t="s">
        <v>119</v>
      </c>
      <c r="V1025" s="15" t="str">
        <f>VLOOKUP($A1025, Assignments!$J:$K, 2, FALSE)</f>
        <v>Aakash</v>
      </c>
    </row>
    <row r="1026" spans="1:22">
      <c r="A1026" s="14" t="s">
        <v>869</v>
      </c>
      <c r="B1026" s="6">
        <v>2018</v>
      </c>
      <c r="C1026" s="6">
        <v>1.0035400000000001</v>
      </c>
      <c r="D1026" s="6">
        <v>0</v>
      </c>
      <c r="E1026" s="15">
        <v>25.202999999999999</v>
      </c>
      <c r="F1026" s="7" t="e">
        <v>#NUM!</v>
      </c>
      <c r="G1026" s="16">
        <v>3.9818279999999998E-2</v>
      </c>
      <c r="H1026" s="16">
        <v>3.0798000000000001E-6</v>
      </c>
      <c r="I1026" s="16" t="e">
        <v>#NUM!</v>
      </c>
      <c r="J1026" s="16">
        <v>1.222E-7</v>
      </c>
      <c r="K1026" s="16">
        <v>1.61871722</v>
      </c>
      <c r="L1026" s="7" t="e">
        <v>#NUM!</v>
      </c>
      <c r="M1026" s="16">
        <v>6.4227160000000005E-2</v>
      </c>
      <c r="N1026" s="7">
        <v>1.12411E-3</v>
      </c>
      <c r="O1026" s="6" t="e">
        <v>#NUM!</v>
      </c>
      <c r="P1026" s="19">
        <v>4.4601999999999997E-5</v>
      </c>
      <c r="Q1026" s="10">
        <v>726.53145300000006</v>
      </c>
      <c r="R1026" s="15" t="e">
        <v>#NUM!</v>
      </c>
      <c r="S1026" s="15">
        <v>28.827181400000001</v>
      </c>
      <c r="T1026" s="3" t="s">
        <v>15</v>
      </c>
      <c r="U1026" s="15" t="s">
        <v>119</v>
      </c>
      <c r="V1026" s="15" t="str">
        <f>VLOOKUP($A1026, Assignments!$J:$K, 2, FALSE)</f>
        <v>Aakash</v>
      </c>
    </row>
    <row r="1027" spans="1:22">
      <c r="A1027" s="14" t="s">
        <v>869</v>
      </c>
      <c r="B1027" s="6">
        <v>2019</v>
      </c>
      <c r="C1027" s="6">
        <v>3.1916E-2</v>
      </c>
      <c r="D1027" s="6">
        <v>0</v>
      </c>
      <c r="E1027" s="15">
        <v>25.202999999999999</v>
      </c>
      <c r="F1027" s="7" t="e">
        <v>#NUM!</v>
      </c>
      <c r="G1027" s="16">
        <v>1.26636E-3</v>
      </c>
      <c r="H1027" s="16">
        <v>9.7946999999999997E-8</v>
      </c>
      <c r="I1027" s="16" t="e">
        <v>#NUM!</v>
      </c>
      <c r="J1027" s="16">
        <v>3.8862999999999997E-9</v>
      </c>
      <c r="K1027" s="16">
        <v>5.1480739999999997E-2</v>
      </c>
      <c r="L1027" s="7" t="e">
        <v>#NUM!</v>
      </c>
      <c r="M1027" s="16">
        <v>2.0426400000000001E-3</v>
      </c>
      <c r="N1027" s="7">
        <v>3.5750999999999997E-5</v>
      </c>
      <c r="O1027" s="6" t="e">
        <v>#NUM!</v>
      </c>
      <c r="P1027" s="19">
        <v>1.4185000000000001E-6</v>
      </c>
      <c r="Q1027" s="10">
        <v>23.106182</v>
      </c>
      <c r="R1027" s="15" t="e">
        <v>#NUM!</v>
      </c>
      <c r="S1027" s="15">
        <v>0.91680284000000001</v>
      </c>
      <c r="T1027" s="3" t="s">
        <v>15</v>
      </c>
      <c r="U1027" s="15" t="s">
        <v>119</v>
      </c>
      <c r="V1027" s="15" t="str">
        <f>VLOOKUP($A1027, Assignments!$J:$K, 2, FALSE)</f>
        <v>Aakash</v>
      </c>
    </row>
    <row r="1028" spans="1:22">
      <c r="A1028" s="14" t="s">
        <v>869</v>
      </c>
      <c r="B1028" s="6">
        <v>2020</v>
      </c>
      <c r="C1028" s="6">
        <v>3.0842999999999999E-2</v>
      </c>
      <c r="D1028" s="6">
        <v>0</v>
      </c>
      <c r="E1028" s="15">
        <v>25.202999999999999</v>
      </c>
      <c r="F1028" s="7" t="e">
        <v>#NUM!</v>
      </c>
      <c r="G1028" s="16">
        <v>1.2237800000000001E-3</v>
      </c>
      <c r="H1028" s="16">
        <v>9.4653999999999995E-8</v>
      </c>
      <c r="I1028" s="16" t="e">
        <v>#NUM!</v>
      </c>
      <c r="J1028" s="16">
        <v>3.7557000000000002E-9</v>
      </c>
      <c r="K1028" s="16">
        <v>4.9749979999999999E-2</v>
      </c>
      <c r="L1028" s="7" t="e">
        <v>#NUM!</v>
      </c>
      <c r="M1028" s="16">
        <v>1.9739699999999998E-3</v>
      </c>
      <c r="N1028" s="7">
        <v>3.4548999999999997E-5</v>
      </c>
      <c r="O1028" s="6" t="e">
        <v>#NUM!</v>
      </c>
      <c r="P1028" s="19">
        <v>1.3708000000000001E-6</v>
      </c>
      <c r="Q1028" s="10">
        <v>22.329363699999998</v>
      </c>
      <c r="R1028" s="15" t="e">
        <v>#NUM!</v>
      </c>
      <c r="S1028" s="15">
        <v>0.88598038999999995</v>
      </c>
      <c r="T1028" s="3" t="s">
        <v>15</v>
      </c>
      <c r="U1028" s="15" t="s">
        <v>119</v>
      </c>
      <c r="V1028" s="15" t="str">
        <f>VLOOKUP($A1028, Assignments!$J:$K, 2, FALSE)</f>
        <v>Aakash</v>
      </c>
    </row>
    <row r="1029" spans="1:22" ht="60">
      <c r="A1029" s="14" t="s">
        <v>870</v>
      </c>
      <c r="B1029" s="6">
        <v>2017</v>
      </c>
      <c r="C1029" s="6">
        <v>0.45959699999999998</v>
      </c>
      <c r="D1029" s="6">
        <v>0</v>
      </c>
      <c r="E1029" s="15">
        <v>7.2439999999999998</v>
      </c>
      <c r="F1029" s="7" t="e">
        <v>#NUM!</v>
      </c>
      <c r="G1029" s="16">
        <v>6.3445199999999993E-2</v>
      </c>
      <c r="H1029" s="16">
        <v>1.4105000000000001E-6</v>
      </c>
      <c r="I1029" s="16" t="e">
        <v>#NUM!</v>
      </c>
      <c r="J1029" s="16">
        <v>1.9471E-7</v>
      </c>
      <c r="K1029" s="16">
        <v>0.74133325999999999</v>
      </c>
      <c r="L1029" s="7" t="e">
        <v>#NUM!</v>
      </c>
      <c r="M1029" s="16">
        <v>0.10233755999999999</v>
      </c>
      <c r="N1029" s="7">
        <v>5.1480999999999999E-4</v>
      </c>
      <c r="O1029" s="6" t="e">
        <v>#NUM!</v>
      </c>
      <c r="P1029" s="19">
        <v>7.1068000000000005E-5</v>
      </c>
      <c r="Q1029" s="10">
        <v>332.73379899999998</v>
      </c>
      <c r="R1029" s="15" t="e">
        <v>#NUM!</v>
      </c>
      <c r="S1029" s="15">
        <v>45.93233</v>
      </c>
      <c r="T1029" s="3" t="s">
        <v>15</v>
      </c>
      <c r="U1029" s="17" t="s">
        <v>871</v>
      </c>
      <c r="V1029" s="15" t="str">
        <f>VLOOKUP($A1029, Assignments!$J:$K, 2, FALSE)</f>
        <v>Payman</v>
      </c>
    </row>
    <row r="1030" spans="1:22">
      <c r="A1030" s="14" t="s">
        <v>869</v>
      </c>
      <c r="B1030" s="6">
        <v>2021</v>
      </c>
      <c r="C1030" s="6">
        <v>2.2405999999999999E-2</v>
      </c>
      <c r="D1030" s="6">
        <v>0</v>
      </c>
      <c r="E1030" s="15">
        <v>25.202999999999999</v>
      </c>
      <c r="F1030" s="7" t="e">
        <v>#NUM!</v>
      </c>
      <c r="G1030" s="16">
        <v>8.8902000000000002E-4</v>
      </c>
      <c r="H1030" s="16">
        <v>6.8761000000000003E-8</v>
      </c>
      <c r="I1030" s="16" t="e">
        <v>#NUM!</v>
      </c>
      <c r="J1030" s="16">
        <v>2.7283000000000002E-9</v>
      </c>
      <c r="K1030" s="16">
        <v>3.6141039999999999E-2</v>
      </c>
      <c r="L1030" s="7" t="e">
        <v>#NUM!</v>
      </c>
      <c r="M1030" s="16">
        <v>1.4339999999999999E-3</v>
      </c>
      <c r="N1030" s="7">
        <v>2.5097999999999999E-5</v>
      </c>
      <c r="O1030" s="6" t="e">
        <v>#NUM!</v>
      </c>
      <c r="P1030" s="19">
        <v>9.9583000000000004E-7</v>
      </c>
      <c r="Q1030" s="10">
        <v>16.2212405</v>
      </c>
      <c r="R1030" s="15" t="e">
        <v>#NUM!</v>
      </c>
      <c r="S1030" s="15">
        <v>0.64362339999999996</v>
      </c>
      <c r="T1030" s="3" t="s">
        <v>15</v>
      </c>
      <c r="U1030" s="15" t="s">
        <v>119</v>
      </c>
      <c r="V1030" s="15" t="str">
        <f>VLOOKUP($A1030, Assignments!$J:$K, 2, FALSE)</f>
        <v>Aakash</v>
      </c>
    </row>
    <row r="1031" spans="1:22">
      <c r="A1031" s="14" t="s">
        <v>869</v>
      </c>
      <c r="B1031" s="6">
        <v>2022</v>
      </c>
      <c r="C1031" s="6">
        <v>3.1067000000000001E-2</v>
      </c>
      <c r="D1031" s="6">
        <v>0</v>
      </c>
      <c r="E1031" s="15">
        <v>25.202999999999999</v>
      </c>
      <c r="F1031" s="7" t="e">
        <v>#NUM!</v>
      </c>
      <c r="G1031" s="16">
        <v>1.2326699999999999E-3</v>
      </c>
      <c r="H1031" s="16">
        <v>9.5341000000000006E-8</v>
      </c>
      <c r="I1031" s="16" t="e">
        <v>#NUM!</v>
      </c>
      <c r="J1031" s="16">
        <v>3.7829000000000002E-9</v>
      </c>
      <c r="K1031" s="16">
        <v>5.0111290000000003E-2</v>
      </c>
      <c r="L1031" s="7" t="e">
        <v>#NUM!</v>
      </c>
      <c r="M1031" s="16">
        <v>1.9883100000000001E-3</v>
      </c>
      <c r="N1031" s="7">
        <v>3.4799999999999999E-5</v>
      </c>
      <c r="O1031" s="6" t="e">
        <v>#NUM!</v>
      </c>
      <c r="P1031" s="19">
        <v>1.3808E-6</v>
      </c>
      <c r="Q1031" s="10">
        <v>22.491532599999999</v>
      </c>
      <c r="R1031" s="15" t="e">
        <v>#NUM!</v>
      </c>
      <c r="S1031" s="15">
        <v>0.89241490000000001</v>
      </c>
      <c r="T1031" s="3" t="s">
        <v>15</v>
      </c>
      <c r="U1031" s="15" t="s">
        <v>119</v>
      </c>
      <c r="V1031" s="15" t="str">
        <f>VLOOKUP($A1031, Assignments!$J:$K, 2, FALSE)</f>
        <v>Aakash</v>
      </c>
    </row>
    <row r="1032" spans="1:22">
      <c r="A1032" s="14" t="s">
        <v>872</v>
      </c>
      <c r="B1032" s="6">
        <v>2017</v>
      </c>
      <c r="C1032" s="6">
        <v>2.5</v>
      </c>
      <c r="D1032" s="6">
        <v>0</v>
      </c>
      <c r="E1032" s="15">
        <v>2017.454</v>
      </c>
      <c r="F1032" s="7" t="e">
        <v>#NUM!</v>
      </c>
      <c r="G1032" s="16">
        <v>1.23919E-3</v>
      </c>
      <c r="H1032" s="16">
        <v>7.6722000000000008E-6</v>
      </c>
      <c r="I1032" s="16" t="e">
        <v>#NUM!</v>
      </c>
      <c r="J1032" s="16">
        <v>3.8028999999999998E-9</v>
      </c>
      <c r="K1032" s="16">
        <v>4.03251793</v>
      </c>
      <c r="L1032" s="7" t="e">
        <v>#NUM!</v>
      </c>
      <c r="M1032" s="16">
        <v>1.9988200000000001E-3</v>
      </c>
      <c r="N1032" s="7">
        <v>2.80036E-3</v>
      </c>
      <c r="O1032" s="6" t="e">
        <v>#NUM!</v>
      </c>
      <c r="P1032" s="19">
        <v>1.3881000000000001E-6</v>
      </c>
      <c r="Q1032" s="10">
        <v>1809.9215099999999</v>
      </c>
      <c r="R1032" s="15" t="e">
        <v>#NUM!</v>
      </c>
      <c r="S1032" s="15">
        <v>0.89713149000000003</v>
      </c>
      <c r="T1032" s="3" t="s">
        <v>15</v>
      </c>
      <c r="U1032" s="15" t="s">
        <v>119</v>
      </c>
      <c r="V1032" s="15" t="str">
        <f>VLOOKUP($A1032, Assignments!$J:$K, 2, FALSE)</f>
        <v>Aakash</v>
      </c>
    </row>
    <row r="1033" spans="1:22">
      <c r="A1033" s="14" t="s">
        <v>872</v>
      </c>
      <c r="B1033" s="6">
        <v>2020</v>
      </c>
      <c r="C1033" s="6">
        <v>6</v>
      </c>
      <c r="D1033" s="6">
        <v>0</v>
      </c>
      <c r="E1033" s="15">
        <v>2017.454</v>
      </c>
      <c r="F1033" s="7" t="e">
        <v>#NUM!</v>
      </c>
      <c r="G1033" s="16">
        <v>2.9740499999999998E-3</v>
      </c>
      <c r="H1033" s="16">
        <v>1.8413000000000001E-5</v>
      </c>
      <c r="I1033" s="16" t="e">
        <v>#NUM!</v>
      </c>
      <c r="J1033" s="16">
        <v>9.1269999999999996E-9</v>
      </c>
      <c r="K1033" s="16">
        <v>9.6780430299999995</v>
      </c>
      <c r="L1033" s="7" t="e">
        <v>#NUM!</v>
      </c>
      <c r="M1033" s="16">
        <v>4.79716E-3</v>
      </c>
      <c r="N1033" s="7">
        <v>6.7208600000000004E-3</v>
      </c>
      <c r="O1033" s="6" t="e">
        <v>#NUM!</v>
      </c>
      <c r="P1033" s="19">
        <v>3.3314E-6</v>
      </c>
      <c r="Q1033" s="10">
        <v>4343.8116200000004</v>
      </c>
      <c r="R1033" s="15" t="e">
        <v>#NUM!</v>
      </c>
      <c r="S1033" s="15">
        <v>2.1531155700000002</v>
      </c>
      <c r="T1033" s="3" t="s">
        <v>15</v>
      </c>
      <c r="U1033" s="15" t="s">
        <v>119</v>
      </c>
      <c r="V1033" s="15" t="str">
        <f>VLOOKUP($A1033, Assignments!$J:$K, 2, FALSE)</f>
        <v>Aakash</v>
      </c>
    </row>
    <row r="1034" spans="1:22">
      <c r="A1034" s="14" t="s">
        <v>873</v>
      </c>
      <c r="B1034" s="6">
        <v>2017</v>
      </c>
      <c r="C1034" s="6">
        <v>3.6999999999999998E-2</v>
      </c>
      <c r="D1034" s="6">
        <v>0</v>
      </c>
      <c r="E1034" s="15">
        <v>20.283200000000001</v>
      </c>
      <c r="F1034" s="7" t="e">
        <v>#NUM!</v>
      </c>
      <c r="G1034" s="16">
        <v>1.82417E-3</v>
      </c>
      <c r="H1034" s="16">
        <v>1.1354999999999999E-7</v>
      </c>
      <c r="I1034" s="16" t="e">
        <v>#NUM!</v>
      </c>
      <c r="J1034" s="16">
        <v>5.5982E-9</v>
      </c>
      <c r="K1034" s="16">
        <v>5.9681270000000002E-2</v>
      </c>
      <c r="L1034" s="7" t="e">
        <v>#NUM!</v>
      </c>
      <c r="M1034" s="16">
        <v>2.9424E-3</v>
      </c>
      <c r="N1034" s="7">
        <v>4.1445E-5</v>
      </c>
      <c r="O1034" s="6" t="e">
        <v>#NUM!</v>
      </c>
      <c r="P1034" s="19">
        <v>2.0433E-6</v>
      </c>
      <c r="Q1034" s="10">
        <v>26.786838400000001</v>
      </c>
      <c r="R1034" s="15" t="e">
        <v>#NUM!</v>
      </c>
      <c r="S1034" s="15">
        <v>1.3206416299999999</v>
      </c>
      <c r="T1034" s="3" t="s">
        <v>15</v>
      </c>
      <c r="U1034" s="15" t="s">
        <v>119</v>
      </c>
      <c r="V1034" s="15" t="str">
        <f>VLOOKUP($A1034, Assignments!$J:$K, 2, FALSE)</f>
        <v>Aakash</v>
      </c>
    </row>
    <row r="1035" spans="1:22">
      <c r="A1035" s="14" t="s">
        <v>873</v>
      </c>
      <c r="B1035" s="6">
        <v>2018</v>
      </c>
      <c r="C1035" s="6">
        <v>2.0000000000000001E-4</v>
      </c>
      <c r="D1035" s="6">
        <v>0</v>
      </c>
      <c r="E1035" s="15">
        <v>20.283200000000001</v>
      </c>
      <c r="F1035" s="7" t="e">
        <v>#NUM!</v>
      </c>
      <c r="G1035" s="16">
        <v>9.8603999999999996E-6</v>
      </c>
      <c r="H1035" s="16">
        <v>6.1378000000000002E-10</v>
      </c>
      <c r="I1035" s="16" t="e">
        <v>#NUM!</v>
      </c>
      <c r="J1035" s="16">
        <v>3.0260000000000001E-11</v>
      </c>
      <c r="K1035" s="16">
        <v>3.2259999999999998E-4</v>
      </c>
      <c r="L1035" s="7" t="e">
        <v>#NUM!</v>
      </c>
      <c r="M1035" s="16">
        <v>1.5905000000000001E-5</v>
      </c>
      <c r="N1035" s="7">
        <v>2.2403E-7</v>
      </c>
      <c r="O1035" s="6" t="e">
        <v>#NUM!</v>
      </c>
      <c r="P1035" s="19">
        <v>1.1045000000000001E-8</v>
      </c>
      <c r="Q1035" s="10">
        <v>0.14479371999999999</v>
      </c>
      <c r="R1035" s="15" t="e">
        <v>#NUM!</v>
      </c>
      <c r="S1035" s="15">
        <v>7.1386000000000002E-3</v>
      </c>
      <c r="T1035" s="3" t="s">
        <v>15</v>
      </c>
      <c r="U1035" s="15" t="s">
        <v>119</v>
      </c>
      <c r="V1035" s="15" t="str">
        <f>VLOOKUP($A1035, Assignments!$J:$K, 2, FALSE)</f>
        <v>Aakash</v>
      </c>
    </row>
    <row r="1036" spans="1:22">
      <c r="A1036" s="14" t="s">
        <v>874</v>
      </c>
      <c r="B1036" s="6">
        <v>2017</v>
      </c>
      <c r="C1036" s="6">
        <v>3.4098000000000003E-2</v>
      </c>
      <c r="D1036" s="6">
        <v>0</v>
      </c>
      <c r="E1036" s="15">
        <v>40.2042</v>
      </c>
      <c r="F1036" s="7" t="e">
        <v>#NUM!</v>
      </c>
      <c r="G1036" s="16">
        <v>8.4811999999999995E-4</v>
      </c>
      <c r="H1036" s="16">
        <v>1.0464E-7</v>
      </c>
      <c r="I1036" s="16" t="e">
        <v>#NUM!</v>
      </c>
      <c r="J1036" s="16">
        <v>2.6028000000000002E-9</v>
      </c>
      <c r="K1036" s="16">
        <v>5.5000319999999998E-2</v>
      </c>
      <c r="L1036" s="7" t="e">
        <v>#NUM!</v>
      </c>
      <c r="M1036" s="16">
        <v>1.36802E-3</v>
      </c>
      <c r="N1036" s="7">
        <v>3.8195000000000003E-5</v>
      </c>
      <c r="O1036" s="6" t="e">
        <v>#NUM!</v>
      </c>
      <c r="P1036" s="19">
        <v>9.5002000000000003E-7</v>
      </c>
      <c r="Q1036" s="10">
        <v>24.685881500000001</v>
      </c>
      <c r="R1036" s="15" t="e">
        <v>#NUM!</v>
      </c>
      <c r="S1036" s="15">
        <v>0.61401249999999996</v>
      </c>
      <c r="T1036" s="3" t="s">
        <v>15</v>
      </c>
      <c r="U1036" s="15" t="s">
        <v>119</v>
      </c>
      <c r="V1036" s="15" t="str">
        <f>VLOOKUP($A1036, Assignments!$J:$K, 2, FALSE)</f>
        <v>Aakash</v>
      </c>
    </row>
    <row r="1037" spans="1:22">
      <c r="A1037" s="14" t="s">
        <v>874</v>
      </c>
      <c r="B1037" s="6">
        <v>2018</v>
      </c>
      <c r="C1037" s="6">
        <v>0.60979399999999995</v>
      </c>
      <c r="D1037" s="6">
        <v>0</v>
      </c>
      <c r="E1037" s="15">
        <v>40.2042</v>
      </c>
      <c r="F1037" s="7" t="e">
        <v>#NUM!</v>
      </c>
      <c r="G1037" s="16">
        <v>1.5167419999999999E-2</v>
      </c>
      <c r="H1037" s="16">
        <v>1.8714E-6</v>
      </c>
      <c r="I1037" s="16" t="e">
        <v>#NUM!</v>
      </c>
      <c r="J1037" s="16">
        <v>4.6547E-8</v>
      </c>
      <c r="K1037" s="16">
        <v>0.98360210000000003</v>
      </c>
      <c r="L1037" s="7" t="e">
        <v>#NUM!</v>
      </c>
      <c r="M1037" s="16">
        <v>2.446516E-2</v>
      </c>
      <c r="N1037" s="7">
        <v>6.8305999999999998E-4</v>
      </c>
      <c r="O1037" s="6" t="e">
        <v>#NUM!</v>
      </c>
      <c r="P1037" s="19">
        <v>1.6990000000000002E-5</v>
      </c>
      <c r="Q1037" s="10">
        <v>441.47171100000003</v>
      </c>
      <c r="R1037" s="15" t="e">
        <v>#NUM!</v>
      </c>
      <c r="S1037" s="15">
        <v>10.9807361</v>
      </c>
      <c r="T1037" s="3" t="s">
        <v>15</v>
      </c>
      <c r="U1037" s="15" t="s">
        <v>119</v>
      </c>
      <c r="V1037" s="15" t="str">
        <f>VLOOKUP($A1037, Assignments!$J:$K, 2, FALSE)</f>
        <v>Aakash</v>
      </c>
    </row>
    <row r="1038" spans="1:22">
      <c r="A1038" s="14" t="s">
        <v>874</v>
      </c>
      <c r="B1038" s="6">
        <v>2019</v>
      </c>
      <c r="C1038" s="6">
        <v>0.59134200000000003</v>
      </c>
      <c r="D1038" s="6">
        <v>0</v>
      </c>
      <c r="E1038" s="15">
        <v>40.2042</v>
      </c>
      <c r="F1038" s="7" t="e">
        <v>#NUM!</v>
      </c>
      <c r="G1038" s="16">
        <v>1.470846E-2</v>
      </c>
      <c r="H1038" s="16">
        <v>1.8148E-6</v>
      </c>
      <c r="I1038" s="16" t="e">
        <v>#NUM!</v>
      </c>
      <c r="J1038" s="16">
        <v>4.5138999999999998E-8</v>
      </c>
      <c r="K1038" s="16">
        <v>0.95383888999999999</v>
      </c>
      <c r="L1038" s="7" t="e">
        <v>#NUM!</v>
      </c>
      <c r="M1038" s="16">
        <v>2.372486E-2</v>
      </c>
      <c r="N1038" s="7">
        <v>6.6239000000000001E-4</v>
      </c>
      <c r="O1038" s="6" t="e">
        <v>#NUM!</v>
      </c>
      <c r="P1038" s="19">
        <v>1.6475999999999999E-5</v>
      </c>
      <c r="Q1038" s="10">
        <v>428.11304200000001</v>
      </c>
      <c r="R1038" s="15" t="e">
        <v>#NUM!</v>
      </c>
      <c r="S1038" s="15">
        <v>10.6484656</v>
      </c>
      <c r="T1038" s="3" t="s">
        <v>15</v>
      </c>
      <c r="U1038" s="15" t="s">
        <v>119</v>
      </c>
      <c r="V1038" s="15" t="str">
        <f>VLOOKUP($A1038, Assignments!$J:$K, 2, FALSE)</f>
        <v>Aakash</v>
      </c>
    </row>
    <row r="1039" spans="1:22">
      <c r="A1039" s="14" t="s">
        <v>874</v>
      </c>
      <c r="B1039" s="6">
        <v>2020</v>
      </c>
      <c r="C1039" s="6">
        <v>1.2334350000000001</v>
      </c>
      <c r="D1039" s="6">
        <v>0</v>
      </c>
      <c r="E1039" s="15">
        <v>40.2042</v>
      </c>
      <c r="F1039" s="7" t="e">
        <v>#NUM!</v>
      </c>
      <c r="G1039" s="16">
        <v>3.067926E-2</v>
      </c>
      <c r="H1039" s="16">
        <v>3.7853E-6</v>
      </c>
      <c r="I1039" s="16" t="e">
        <v>#NUM!</v>
      </c>
      <c r="J1039" s="16">
        <v>9.4150999999999994E-8</v>
      </c>
      <c r="K1039" s="16">
        <v>1.9895395</v>
      </c>
      <c r="L1039" s="7" t="e">
        <v>#NUM!</v>
      </c>
      <c r="M1039" s="16">
        <v>4.948586E-2</v>
      </c>
      <c r="N1039" s="7">
        <v>1.3816200000000001E-3</v>
      </c>
      <c r="O1039" s="6" t="e">
        <v>#NUM!</v>
      </c>
      <c r="P1039" s="19">
        <v>3.4365E-5</v>
      </c>
      <c r="Q1039" s="10">
        <v>892.96821499999999</v>
      </c>
      <c r="R1039" s="15" t="e">
        <v>#NUM!</v>
      </c>
      <c r="S1039" s="15">
        <v>22.210819099999998</v>
      </c>
      <c r="T1039" s="3" t="s">
        <v>15</v>
      </c>
      <c r="U1039" s="15" t="s">
        <v>119</v>
      </c>
      <c r="V1039" s="15" t="str">
        <f>VLOOKUP($A1039, Assignments!$J:$K, 2, FALSE)</f>
        <v>Aakash</v>
      </c>
    </row>
    <row r="1040" spans="1:22">
      <c r="A1040" s="14" t="s">
        <v>874</v>
      </c>
      <c r="B1040" s="6">
        <v>2021</v>
      </c>
      <c r="C1040" s="6">
        <v>0.93921699999999997</v>
      </c>
      <c r="D1040" s="6">
        <v>0</v>
      </c>
      <c r="E1040" s="15">
        <v>40.2042</v>
      </c>
      <c r="F1040" s="7" t="e">
        <v>#NUM!</v>
      </c>
      <c r="G1040" s="16">
        <v>2.3361170000000001E-2</v>
      </c>
      <c r="H1040" s="16">
        <v>2.8824000000000001E-6</v>
      </c>
      <c r="I1040" s="16" t="e">
        <v>#NUM!</v>
      </c>
      <c r="J1040" s="16">
        <v>7.1693000000000005E-8</v>
      </c>
      <c r="K1040" s="16">
        <v>1.5149637600000001</v>
      </c>
      <c r="L1040" s="7" t="e">
        <v>#NUM!</v>
      </c>
      <c r="M1040" s="16">
        <v>3.7681729999999997E-2</v>
      </c>
      <c r="N1040" s="7">
        <v>1.0520600000000001E-3</v>
      </c>
      <c r="O1040" s="6" t="e">
        <v>#NUM!</v>
      </c>
      <c r="P1040" s="19">
        <v>2.6168000000000001E-5</v>
      </c>
      <c r="Q1040" s="10">
        <v>679.96361999999999</v>
      </c>
      <c r="R1040" s="15" t="e">
        <v>#NUM!</v>
      </c>
      <c r="S1040" s="15">
        <v>16.912750899999999</v>
      </c>
      <c r="T1040" s="3" t="s">
        <v>15</v>
      </c>
      <c r="U1040" s="15" t="s">
        <v>119</v>
      </c>
      <c r="V1040" s="15" t="str">
        <f>VLOOKUP($A1040, Assignments!$J:$K, 2, FALSE)</f>
        <v>Aakash</v>
      </c>
    </row>
    <row r="1041" spans="1:22">
      <c r="A1041" s="14" t="s">
        <v>874</v>
      </c>
      <c r="B1041" s="6">
        <v>2022</v>
      </c>
      <c r="C1041" s="6">
        <v>0.65</v>
      </c>
      <c r="D1041" s="6">
        <v>0</v>
      </c>
      <c r="E1041" s="15">
        <v>40.2042</v>
      </c>
      <c r="F1041" s="7" t="e">
        <v>#NUM!</v>
      </c>
      <c r="G1041" s="16">
        <v>1.616747E-2</v>
      </c>
      <c r="H1041" s="16">
        <v>1.9947999999999999E-6</v>
      </c>
      <c r="I1041" s="16" t="e">
        <v>#NUM!</v>
      </c>
      <c r="J1041" s="16">
        <v>4.9615999999999999E-8</v>
      </c>
      <c r="K1041" s="16">
        <v>1.04845466</v>
      </c>
      <c r="L1041" s="7" t="e">
        <v>#NUM!</v>
      </c>
      <c r="M1041" s="16">
        <v>2.6078239999999999E-2</v>
      </c>
      <c r="N1041" s="7">
        <v>7.2809000000000003E-4</v>
      </c>
      <c r="O1041" s="6" t="e">
        <v>#NUM!</v>
      </c>
      <c r="P1041" s="19">
        <v>1.8110000000000001E-5</v>
      </c>
      <c r="Q1041" s="10">
        <v>470.57959299999999</v>
      </c>
      <c r="R1041" s="15" t="e">
        <v>#NUM!</v>
      </c>
      <c r="S1041" s="15">
        <v>11.704737099999999</v>
      </c>
      <c r="T1041" s="3" t="s">
        <v>15</v>
      </c>
      <c r="U1041" s="15" t="s">
        <v>119</v>
      </c>
      <c r="V1041" s="15" t="str">
        <f>VLOOKUP($A1041, Assignments!$J:$K, 2, FALSE)</f>
        <v>Aakash</v>
      </c>
    </row>
    <row r="1042" spans="1:22">
      <c r="A1042" s="14" t="s">
        <v>875</v>
      </c>
      <c r="B1042" s="6">
        <v>2017</v>
      </c>
      <c r="C1042" s="6">
        <v>1.2</v>
      </c>
      <c r="D1042" s="6">
        <v>0</v>
      </c>
      <c r="E1042" s="15">
        <v>22.456399999999999</v>
      </c>
      <c r="F1042" s="7" t="e">
        <v>#NUM!</v>
      </c>
      <c r="G1042" s="16">
        <v>5.3436879999999999E-2</v>
      </c>
      <c r="H1042" s="16">
        <v>3.6826999999999999E-6</v>
      </c>
      <c r="I1042" s="16" t="e">
        <v>#NUM!</v>
      </c>
      <c r="J1042" s="16">
        <v>1.6399E-7</v>
      </c>
      <c r="K1042" s="16">
        <v>1.9356086100000001</v>
      </c>
      <c r="L1042" s="7" t="e">
        <v>#NUM!</v>
      </c>
      <c r="M1042" s="16">
        <v>8.6194069999999998E-2</v>
      </c>
      <c r="N1042" s="7">
        <v>1.34417E-3</v>
      </c>
      <c r="O1042" s="6" t="e">
        <v>#NUM!</v>
      </c>
      <c r="P1042" s="19">
        <v>5.9857E-5</v>
      </c>
      <c r="Q1042" s="10">
        <v>868.76232500000003</v>
      </c>
      <c r="R1042" s="15" t="e">
        <v>#NUM!</v>
      </c>
      <c r="S1042" s="15">
        <v>38.686624999999999</v>
      </c>
      <c r="T1042" s="3" t="s">
        <v>15</v>
      </c>
      <c r="U1042" s="15" t="s">
        <v>119</v>
      </c>
      <c r="V1042" s="15" t="str">
        <f>VLOOKUP($A1042, Assignments!$J:$K, 2, FALSE)</f>
        <v>Aakash</v>
      </c>
    </row>
    <row r="1043" spans="1:22">
      <c r="A1043" s="14" t="s">
        <v>876</v>
      </c>
      <c r="B1043" s="6">
        <v>2017</v>
      </c>
      <c r="C1043" s="6">
        <v>12.5</v>
      </c>
      <c r="D1043" s="6">
        <v>0</v>
      </c>
      <c r="E1043" s="15">
        <v>2017.454</v>
      </c>
      <c r="F1043" s="7" t="e">
        <v>#NUM!</v>
      </c>
      <c r="G1043" s="16">
        <v>6.1959299999999997E-3</v>
      </c>
      <c r="H1043" s="16">
        <v>3.8361000000000001E-5</v>
      </c>
      <c r="I1043" s="16" t="e">
        <v>#NUM!</v>
      </c>
      <c r="J1043" s="16">
        <v>1.9014999999999999E-8</v>
      </c>
      <c r="K1043" s="16">
        <v>20.1625896</v>
      </c>
      <c r="L1043" s="7" t="e">
        <v>#NUM!</v>
      </c>
      <c r="M1043" s="16">
        <v>9.9940800000000007E-3</v>
      </c>
      <c r="N1043" s="7">
        <v>1.40018E-2</v>
      </c>
      <c r="O1043" s="6" t="e">
        <v>#NUM!</v>
      </c>
      <c r="P1043" s="19">
        <v>6.9403000000000003E-6</v>
      </c>
      <c r="Q1043" s="10">
        <v>9049.6075500000006</v>
      </c>
      <c r="R1043" s="15" t="e">
        <v>#NUM!</v>
      </c>
      <c r="S1043" s="15">
        <v>4.4856574399999998</v>
      </c>
      <c r="T1043" s="3" t="s">
        <v>15</v>
      </c>
      <c r="U1043" s="15" t="s">
        <v>119</v>
      </c>
      <c r="V1043" s="15" t="str">
        <f>VLOOKUP($A1043, Assignments!$J:$K, 2, FALSE)</f>
        <v>Aakash</v>
      </c>
    </row>
    <row r="1044" spans="1:22">
      <c r="A1044" s="14" t="s">
        <v>876</v>
      </c>
      <c r="B1044" s="6">
        <v>2018</v>
      </c>
      <c r="C1044" s="6">
        <v>4.8</v>
      </c>
      <c r="D1044" s="6">
        <v>0</v>
      </c>
      <c r="E1044" s="15">
        <v>2017.454</v>
      </c>
      <c r="F1044" s="7" t="e">
        <v>#NUM!</v>
      </c>
      <c r="G1044" s="16">
        <v>2.3792399999999999E-3</v>
      </c>
      <c r="H1044" s="16">
        <v>1.4731E-5</v>
      </c>
      <c r="I1044" s="16" t="e">
        <v>#NUM!</v>
      </c>
      <c r="J1044" s="16">
        <v>7.3015999999999997E-9</v>
      </c>
      <c r="K1044" s="16">
        <v>7.7424344300000003</v>
      </c>
      <c r="L1044" s="7" t="e">
        <v>#NUM!</v>
      </c>
      <c r="M1044" s="16">
        <v>3.8377300000000001E-3</v>
      </c>
      <c r="N1044" s="7">
        <v>5.3766899999999999E-3</v>
      </c>
      <c r="O1044" s="6" t="e">
        <v>#NUM!</v>
      </c>
      <c r="P1044" s="19">
        <v>2.6651000000000001E-6</v>
      </c>
      <c r="Q1044" s="10">
        <v>3475.0493000000001</v>
      </c>
      <c r="R1044" s="15" t="e">
        <v>#NUM!</v>
      </c>
      <c r="S1044" s="15">
        <v>1.72249246</v>
      </c>
      <c r="T1044" s="3" t="s">
        <v>15</v>
      </c>
      <c r="U1044" s="15" t="s">
        <v>119</v>
      </c>
      <c r="V1044" s="15" t="str">
        <f>VLOOKUP($A1044, Assignments!$J:$K, 2, FALSE)</f>
        <v>Aakash</v>
      </c>
    </row>
    <row r="1045" spans="1:22">
      <c r="A1045" s="14" t="s">
        <v>876</v>
      </c>
      <c r="B1045" s="6">
        <v>2019</v>
      </c>
      <c r="C1045" s="6">
        <v>11.2</v>
      </c>
      <c r="D1045" s="6">
        <v>0</v>
      </c>
      <c r="E1045" s="15">
        <v>2017.454</v>
      </c>
      <c r="F1045" s="7" t="e">
        <v>#NUM!</v>
      </c>
      <c r="G1045" s="16">
        <v>5.5515499999999997E-3</v>
      </c>
      <c r="H1045" s="16">
        <v>3.4372000000000002E-5</v>
      </c>
      <c r="I1045" s="16" t="e">
        <v>#NUM!</v>
      </c>
      <c r="J1045" s="16">
        <v>1.7036999999999999E-8</v>
      </c>
      <c r="K1045" s="16">
        <v>18.0656803</v>
      </c>
      <c r="L1045" s="7" t="e">
        <v>#NUM!</v>
      </c>
      <c r="M1045" s="16">
        <v>8.9546899999999995E-3</v>
      </c>
      <c r="N1045" s="7">
        <v>1.254561E-2</v>
      </c>
      <c r="O1045" s="6" t="e">
        <v>#NUM!</v>
      </c>
      <c r="P1045" s="19">
        <v>6.2184999999999998E-6</v>
      </c>
      <c r="Q1045" s="10">
        <v>8108.4483700000001</v>
      </c>
      <c r="R1045" s="15" t="e">
        <v>#NUM!</v>
      </c>
      <c r="S1045" s="15">
        <v>4.0191490700000001</v>
      </c>
      <c r="T1045" s="3" t="s">
        <v>15</v>
      </c>
      <c r="U1045" s="15" t="s">
        <v>119</v>
      </c>
      <c r="V1045" s="15" t="str">
        <f>VLOOKUP($A1045, Assignments!$J:$K, 2, FALSE)</f>
        <v>Aakash</v>
      </c>
    </row>
    <row r="1046" spans="1:22">
      <c r="A1046" s="14" t="s">
        <v>876</v>
      </c>
      <c r="B1046" s="6">
        <v>2020</v>
      </c>
      <c r="C1046" s="6">
        <v>6</v>
      </c>
      <c r="D1046" s="6">
        <v>0</v>
      </c>
      <c r="E1046" s="15">
        <v>2017.454</v>
      </c>
      <c r="F1046" s="7" t="e">
        <v>#NUM!</v>
      </c>
      <c r="G1046" s="16">
        <v>2.9740499999999998E-3</v>
      </c>
      <c r="H1046" s="16">
        <v>1.8413000000000001E-5</v>
      </c>
      <c r="I1046" s="16" t="e">
        <v>#NUM!</v>
      </c>
      <c r="J1046" s="16">
        <v>9.1269999999999996E-9</v>
      </c>
      <c r="K1046" s="16">
        <v>9.6780430299999995</v>
      </c>
      <c r="L1046" s="7" t="e">
        <v>#NUM!</v>
      </c>
      <c r="M1046" s="16">
        <v>4.79716E-3</v>
      </c>
      <c r="N1046" s="7">
        <v>6.7208600000000004E-3</v>
      </c>
      <c r="O1046" s="6" t="e">
        <v>#NUM!</v>
      </c>
      <c r="P1046" s="19">
        <v>3.3314E-6</v>
      </c>
      <c r="Q1046" s="10">
        <v>4343.8116200000004</v>
      </c>
      <c r="R1046" s="15" t="e">
        <v>#NUM!</v>
      </c>
      <c r="S1046" s="15">
        <v>2.1531155700000002</v>
      </c>
      <c r="T1046" s="3" t="s">
        <v>15</v>
      </c>
      <c r="U1046" s="15" t="s">
        <v>119</v>
      </c>
      <c r="V1046" s="15" t="str">
        <f>VLOOKUP($A1046, Assignments!$J:$K, 2, FALSE)</f>
        <v>Aakash</v>
      </c>
    </row>
    <row r="1047" spans="1:22">
      <c r="A1047" s="14" t="s">
        <v>876</v>
      </c>
      <c r="B1047" s="6">
        <v>2021</v>
      </c>
      <c r="C1047" s="6">
        <v>22</v>
      </c>
      <c r="D1047" s="6">
        <v>0</v>
      </c>
      <c r="E1047" s="15">
        <v>2017.454</v>
      </c>
      <c r="F1047" s="7" t="e">
        <v>#NUM!</v>
      </c>
      <c r="G1047" s="16">
        <v>1.0904830000000001E-2</v>
      </c>
      <c r="H1047" s="16">
        <v>6.7515999999999995E-5</v>
      </c>
      <c r="I1047" s="16" t="e">
        <v>#NUM!</v>
      </c>
      <c r="J1047" s="16">
        <v>3.3465999999999997E-8</v>
      </c>
      <c r="K1047" s="16">
        <v>35.486157800000001</v>
      </c>
      <c r="L1047" s="7" t="e">
        <v>#NUM!</v>
      </c>
      <c r="M1047" s="16">
        <v>1.7589569999999999E-2</v>
      </c>
      <c r="N1047" s="7">
        <v>2.4643169999999999E-2</v>
      </c>
      <c r="O1047" s="6" t="e">
        <v>#NUM!</v>
      </c>
      <c r="P1047" s="19">
        <v>1.2215000000000001E-5</v>
      </c>
      <c r="Q1047" s="10">
        <v>15927.309300000001</v>
      </c>
      <c r="R1047" s="15" t="e">
        <v>#NUM!</v>
      </c>
      <c r="S1047" s="15">
        <v>7.8947570999999996</v>
      </c>
      <c r="T1047" s="3" t="s">
        <v>15</v>
      </c>
      <c r="U1047" s="15" t="s">
        <v>119</v>
      </c>
      <c r="V1047" s="15" t="str">
        <f>VLOOKUP($A1047, Assignments!$J:$K, 2, FALSE)</f>
        <v>Aakash</v>
      </c>
    </row>
    <row r="1048" spans="1:22">
      <c r="A1048" s="14" t="s">
        <v>877</v>
      </c>
      <c r="B1048" s="6">
        <v>2017</v>
      </c>
      <c r="C1048" s="6">
        <v>6.7510000000000001E-3</v>
      </c>
      <c r="D1048" s="6">
        <v>0</v>
      </c>
      <c r="E1048" s="15">
        <v>0.61450000000000005</v>
      </c>
      <c r="F1048" s="7" t="e">
        <v>#NUM!</v>
      </c>
      <c r="G1048" s="16">
        <v>1.098617E-2</v>
      </c>
      <c r="H1048" s="16">
        <v>2.0718000000000001E-8</v>
      </c>
      <c r="I1048" s="16" t="e">
        <v>#NUM!</v>
      </c>
      <c r="J1048" s="16">
        <v>3.3715000000000001E-8</v>
      </c>
      <c r="K1048" s="16">
        <v>1.088941E-2</v>
      </c>
      <c r="L1048" s="7" t="e">
        <v>#NUM!</v>
      </c>
      <c r="M1048" s="16">
        <v>1.772077E-2</v>
      </c>
      <c r="N1048" s="7">
        <v>7.5621E-6</v>
      </c>
      <c r="O1048" s="6" t="e">
        <v>#NUM!</v>
      </c>
      <c r="P1048" s="19">
        <v>1.2306E-5</v>
      </c>
      <c r="Q1048" s="10">
        <v>4.8875120499999998</v>
      </c>
      <c r="R1048" s="15" t="e">
        <v>#NUM!</v>
      </c>
      <c r="S1048" s="15">
        <v>7.9536404300000001</v>
      </c>
      <c r="T1048" s="3" t="s">
        <v>15</v>
      </c>
      <c r="U1048" s="15" t="s">
        <v>878</v>
      </c>
      <c r="V1048" s="15" t="str">
        <f>VLOOKUP($A1048, Assignments!$J:$K, 2, FALSE)</f>
        <v>Jacob</v>
      </c>
    </row>
    <row r="1049" spans="1:22">
      <c r="A1049" s="14" t="s">
        <v>877</v>
      </c>
      <c r="B1049" s="6">
        <v>2018</v>
      </c>
      <c r="C1049" s="6">
        <v>7.365E-3</v>
      </c>
      <c r="D1049" s="6">
        <v>0</v>
      </c>
      <c r="E1049" s="15">
        <v>0.61450000000000005</v>
      </c>
      <c r="F1049" s="7" t="e">
        <v>#NUM!</v>
      </c>
      <c r="G1049" s="16">
        <v>1.1985350000000001E-2</v>
      </c>
      <c r="H1049" s="16">
        <v>2.2601999999999999E-8</v>
      </c>
      <c r="I1049" s="16" t="e">
        <v>#NUM!</v>
      </c>
      <c r="J1049" s="16">
        <v>3.6781999999999998E-8</v>
      </c>
      <c r="K1049" s="16">
        <v>1.1879799999999999E-2</v>
      </c>
      <c r="L1049" s="7" t="e">
        <v>#NUM!</v>
      </c>
      <c r="M1049" s="16">
        <v>1.9332459999999999E-2</v>
      </c>
      <c r="N1049" s="7">
        <v>8.2499000000000004E-6</v>
      </c>
      <c r="O1049" s="6" t="e">
        <v>#NUM!</v>
      </c>
      <c r="P1049" s="19">
        <v>1.3424999999999999E-5</v>
      </c>
      <c r="Q1049" s="10">
        <v>5.33202877</v>
      </c>
      <c r="R1049" s="15" t="e">
        <v>#NUM!</v>
      </c>
      <c r="S1049" s="15">
        <v>8.6770199699999999</v>
      </c>
      <c r="T1049" s="3" t="s">
        <v>15</v>
      </c>
      <c r="U1049" s="15" t="s">
        <v>879</v>
      </c>
      <c r="V1049" s="15" t="str">
        <f>VLOOKUP($A1049, Assignments!$J:$K, 2, FALSE)</f>
        <v>Jacob</v>
      </c>
    </row>
    <row r="1050" spans="1:22">
      <c r="A1050" s="14" t="s">
        <v>877</v>
      </c>
      <c r="B1050" s="6">
        <v>2020</v>
      </c>
      <c r="C1050" s="6">
        <v>5.5230000000000001E-3</v>
      </c>
      <c r="D1050" s="6">
        <v>0</v>
      </c>
      <c r="E1050" s="15">
        <v>0.61450000000000005</v>
      </c>
      <c r="F1050" s="7" t="e">
        <v>#NUM!</v>
      </c>
      <c r="G1050" s="16">
        <v>8.9877900000000007E-3</v>
      </c>
      <c r="H1050" s="16">
        <v>1.6948999999999998E-8</v>
      </c>
      <c r="I1050" s="16" t="e">
        <v>#NUM!</v>
      </c>
      <c r="J1050" s="16">
        <v>2.7583E-8</v>
      </c>
      <c r="K1050" s="16">
        <v>8.9086400000000007E-3</v>
      </c>
      <c r="L1050" s="7" t="e">
        <v>#NUM!</v>
      </c>
      <c r="M1050" s="16">
        <v>1.4497380000000001E-2</v>
      </c>
      <c r="N1050" s="7">
        <v>6.1866000000000002E-6</v>
      </c>
      <c r="O1050" s="6" t="e">
        <v>#NUM!</v>
      </c>
      <c r="P1050" s="19">
        <v>1.0068000000000001E-5</v>
      </c>
      <c r="Q1050" s="10">
        <v>3.9984785999999999</v>
      </c>
      <c r="R1050" s="15" t="e">
        <v>#NUM!</v>
      </c>
      <c r="S1050" s="15">
        <v>6.5068813700000003</v>
      </c>
      <c r="T1050" s="3" t="s">
        <v>15</v>
      </c>
      <c r="U1050" s="15" t="s">
        <v>880</v>
      </c>
      <c r="V1050" s="15" t="str">
        <f>VLOOKUP($A1050, Assignments!$J:$K, 2, FALSE)</f>
        <v>Jacob</v>
      </c>
    </row>
    <row r="1051" spans="1:22">
      <c r="A1051" s="14" t="s">
        <v>877</v>
      </c>
      <c r="B1051" s="6">
        <v>2021</v>
      </c>
      <c r="C1051" s="6">
        <v>3.1000000000000001E-5</v>
      </c>
      <c r="D1051" s="6">
        <v>0</v>
      </c>
      <c r="E1051" s="15">
        <v>0.61450000000000005</v>
      </c>
      <c r="F1051" s="7" t="e">
        <v>#NUM!</v>
      </c>
      <c r="G1051" s="16">
        <v>5.0448000000000002E-5</v>
      </c>
      <c r="H1051" s="16">
        <v>9.5135999999999999E-11</v>
      </c>
      <c r="I1051" s="16" t="e">
        <v>#NUM!</v>
      </c>
      <c r="J1051" s="16">
        <v>1.5481999999999999E-10</v>
      </c>
      <c r="K1051" s="16">
        <v>5.0003000000000002E-5</v>
      </c>
      <c r="L1051" s="7" t="e">
        <v>#NUM!</v>
      </c>
      <c r="M1051" s="16">
        <v>8.1372000000000006E-5</v>
      </c>
      <c r="N1051" s="7">
        <v>3.4724E-8</v>
      </c>
      <c r="O1051" s="6" t="e">
        <v>#NUM!</v>
      </c>
      <c r="P1051" s="19">
        <v>5.6507999999999999E-8</v>
      </c>
      <c r="Q1051" s="10">
        <v>2.2443029999999999E-2</v>
      </c>
      <c r="R1051" s="15" t="e">
        <v>#NUM!</v>
      </c>
      <c r="S1051" s="15">
        <v>3.652242E-2</v>
      </c>
      <c r="T1051" s="3" t="s">
        <v>15</v>
      </c>
      <c r="U1051" s="15"/>
      <c r="V1051" s="15" t="str">
        <f>VLOOKUP($A1051, Assignments!$J:$K, 2, FALSE)</f>
        <v>Jacob</v>
      </c>
    </row>
    <row r="1052" spans="1:22">
      <c r="A1052" s="14" t="s">
        <v>877</v>
      </c>
      <c r="B1052" s="6">
        <v>2022</v>
      </c>
      <c r="C1052" s="6">
        <v>3.1000000000000001E-5</v>
      </c>
      <c r="D1052" s="6">
        <v>0</v>
      </c>
      <c r="E1052" s="15">
        <v>0.61450000000000005</v>
      </c>
      <c r="F1052" s="7" t="e">
        <v>#NUM!</v>
      </c>
      <c r="G1052" s="16">
        <v>5.0448000000000002E-5</v>
      </c>
      <c r="H1052" s="16">
        <v>9.5135999999999999E-11</v>
      </c>
      <c r="I1052" s="16" t="e">
        <v>#NUM!</v>
      </c>
      <c r="J1052" s="16">
        <v>1.5481999999999999E-10</v>
      </c>
      <c r="K1052" s="16">
        <v>5.0003000000000002E-5</v>
      </c>
      <c r="L1052" s="7" t="e">
        <v>#NUM!</v>
      </c>
      <c r="M1052" s="16">
        <v>8.1372000000000006E-5</v>
      </c>
      <c r="N1052" s="7">
        <v>3.4724E-8</v>
      </c>
      <c r="O1052" s="6" t="e">
        <v>#NUM!</v>
      </c>
      <c r="P1052" s="19">
        <v>5.6507999999999999E-8</v>
      </c>
      <c r="Q1052" s="10">
        <v>2.2443029999999999E-2</v>
      </c>
      <c r="R1052" s="15" t="e">
        <v>#NUM!</v>
      </c>
      <c r="S1052" s="15">
        <v>3.652242E-2</v>
      </c>
      <c r="T1052" s="3" t="s">
        <v>15</v>
      </c>
      <c r="U1052" s="15"/>
      <c r="V1052" s="15" t="str">
        <f>VLOOKUP($A1052, Assignments!$J:$K, 2, FALSE)</f>
        <v>Jacob</v>
      </c>
    </row>
    <row r="1053" spans="1:22">
      <c r="A1053" s="14" t="s">
        <v>876</v>
      </c>
      <c r="B1053" s="6">
        <v>2022</v>
      </c>
      <c r="C1053" s="6">
        <v>24.9</v>
      </c>
      <c r="D1053" s="6">
        <v>0</v>
      </c>
      <c r="E1053" s="15">
        <v>2017.454</v>
      </c>
      <c r="F1053" s="7" t="e">
        <v>#NUM!</v>
      </c>
      <c r="G1053" s="16">
        <v>1.2342290000000001E-2</v>
      </c>
      <c r="H1053" s="16">
        <v>7.6415000000000006E-5</v>
      </c>
      <c r="I1053" s="16" t="e">
        <v>#NUM!</v>
      </c>
      <c r="J1053" s="16">
        <v>3.7877000000000002E-8</v>
      </c>
      <c r="K1053" s="16">
        <v>40.163878599999997</v>
      </c>
      <c r="L1053" s="7" t="e">
        <v>#NUM!</v>
      </c>
      <c r="M1053" s="16">
        <v>1.9908200000000001E-2</v>
      </c>
      <c r="N1053" s="7">
        <v>2.7891579999999999E-2</v>
      </c>
      <c r="O1053" s="6" t="e">
        <v>#NUM!</v>
      </c>
      <c r="P1053" s="19">
        <v>1.3825000000000001E-5</v>
      </c>
      <c r="Q1053" s="10">
        <v>18026.818200000002</v>
      </c>
      <c r="R1053" s="15" t="e">
        <v>#NUM!</v>
      </c>
      <c r="S1053" s="15">
        <v>8.9354296299999998</v>
      </c>
      <c r="T1053" s="3" t="s">
        <v>15</v>
      </c>
      <c r="U1053" s="15" t="s">
        <v>119</v>
      </c>
      <c r="V1053" s="15" t="str">
        <f>VLOOKUP($A1053, Assignments!$J:$K, 2, FALSE)</f>
        <v>Aakash</v>
      </c>
    </row>
    <row r="1054" spans="1:22">
      <c r="A1054" s="14" t="s">
        <v>881</v>
      </c>
      <c r="B1054" s="6">
        <v>2017</v>
      </c>
      <c r="C1054" s="6">
        <v>5.2</v>
      </c>
      <c r="D1054" s="6">
        <v>0</v>
      </c>
      <c r="E1054" s="15">
        <v>927.95640000000003</v>
      </c>
      <c r="F1054" s="7" t="e">
        <v>#NUM!</v>
      </c>
      <c r="G1054" s="16">
        <v>5.6037099999999996E-3</v>
      </c>
      <c r="H1054" s="16">
        <v>1.5957999999999999E-5</v>
      </c>
      <c r="I1054" s="16" t="e">
        <v>#NUM!</v>
      </c>
      <c r="J1054" s="16">
        <v>1.7196999999999998E-8</v>
      </c>
      <c r="K1054" s="16">
        <v>8.3876372900000007</v>
      </c>
      <c r="L1054" s="7" t="e">
        <v>#NUM!</v>
      </c>
      <c r="M1054" s="16">
        <v>9.0388299999999994E-3</v>
      </c>
      <c r="N1054" s="7">
        <v>5.8247500000000001E-3</v>
      </c>
      <c r="O1054" s="6" t="e">
        <v>#NUM!</v>
      </c>
      <c r="P1054" s="19">
        <v>6.2770000000000002E-6</v>
      </c>
      <c r="Q1054" s="10">
        <v>3764.6367399999999</v>
      </c>
      <c r="R1054" s="15" t="e">
        <v>#NUM!</v>
      </c>
      <c r="S1054" s="15">
        <v>4.0569112299999999</v>
      </c>
      <c r="T1054" s="3" t="s">
        <v>15</v>
      </c>
      <c r="U1054" s="15" t="s">
        <v>119</v>
      </c>
      <c r="V1054" s="15" t="str">
        <f>VLOOKUP($A1054, Assignments!$J:$K, 2, FALSE)</f>
        <v>Aakash</v>
      </c>
    </row>
    <row r="1055" spans="1:22">
      <c r="A1055" s="14" t="s">
        <v>881</v>
      </c>
      <c r="B1055" s="6">
        <v>2018</v>
      </c>
      <c r="C1055" s="6">
        <v>7.2</v>
      </c>
      <c r="D1055" s="6">
        <v>0</v>
      </c>
      <c r="E1055" s="15">
        <v>927.95640000000003</v>
      </c>
      <c r="F1055" s="7" t="e">
        <v>#NUM!</v>
      </c>
      <c r="G1055" s="16">
        <v>7.7589900000000003E-3</v>
      </c>
      <c r="H1055" s="16">
        <v>2.2096E-5</v>
      </c>
      <c r="I1055" s="16" t="e">
        <v>#NUM!</v>
      </c>
      <c r="J1055" s="16">
        <v>2.3811000000000001E-8</v>
      </c>
      <c r="K1055" s="16">
        <v>11.613651600000001</v>
      </c>
      <c r="L1055" s="7" t="e">
        <v>#NUM!</v>
      </c>
      <c r="M1055" s="16">
        <v>1.25153E-2</v>
      </c>
      <c r="N1055" s="7">
        <v>8.0650400000000007E-3</v>
      </c>
      <c r="O1055" s="6" t="e">
        <v>#NUM!</v>
      </c>
      <c r="P1055" s="19">
        <v>8.6912000000000007E-6</v>
      </c>
      <c r="Q1055" s="10">
        <v>5212.57395</v>
      </c>
      <c r="R1055" s="15" t="e">
        <v>#NUM!</v>
      </c>
      <c r="S1055" s="15">
        <v>5.6172617100000002</v>
      </c>
      <c r="T1055" s="3" t="s">
        <v>15</v>
      </c>
      <c r="U1055" s="15" t="s">
        <v>119</v>
      </c>
      <c r="V1055" s="15" t="str">
        <f>VLOOKUP($A1055, Assignments!$J:$K, 2, FALSE)</f>
        <v>Aakash</v>
      </c>
    </row>
    <row r="1056" spans="1:22">
      <c r="A1056" s="14" t="s">
        <v>881</v>
      </c>
      <c r="B1056" s="6">
        <v>2019</v>
      </c>
      <c r="C1056" s="6">
        <v>4.2</v>
      </c>
      <c r="D1056" s="6">
        <v>0</v>
      </c>
      <c r="E1056" s="15">
        <v>927.95640000000003</v>
      </c>
      <c r="F1056" s="7" t="e">
        <v>#NUM!</v>
      </c>
      <c r="G1056" s="16">
        <v>4.5260700000000001E-3</v>
      </c>
      <c r="H1056" s="16">
        <v>1.2889E-5</v>
      </c>
      <c r="I1056" s="16" t="e">
        <v>#NUM!</v>
      </c>
      <c r="J1056" s="16">
        <v>1.3890000000000001E-8</v>
      </c>
      <c r="K1056" s="16">
        <v>6.7746301200000003</v>
      </c>
      <c r="L1056" s="7" t="e">
        <v>#NUM!</v>
      </c>
      <c r="M1056" s="16">
        <v>7.30059E-3</v>
      </c>
      <c r="N1056" s="7">
        <v>4.7045999999999998E-3</v>
      </c>
      <c r="O1056" s="6" t="e">
        <v>#NUM!</v>
      </c>
      <c r="P1056" s="19">
        <v>5.0699000000000004E-6</v>
      </c>
      <c r="Q1056" s="10">
        <v>3040.6681400000002</v>
      </c>
      <c r="R1056" s="15" t="e">
        <v>#NUM!</v>
      </c>
      <c r="S1056" s="15">
        <v>3.2767359900000002</v>
      </c>
      <c r="T1056" s="3" t="s">
        <v>15</v>
      </c>
      <c r="U1056" s="15" t="s">
        <v>119</v>
      </c>
      <c r="V1056" s="15" t="str">
        <f>VLOOKUP($A1056, Assignments!$J:$K, 2, FALSE)</f>
        <v>Aakash</v>
      </c>
    </row>
    <row r="1057" spans="1:22">
      <c r="A1057" s="14" t="s">
        <v>881</v>
      </c>
      <c r="B1057" s="6">
        <v>2020</v>
      </c>
      <c r="C1057" s="6">
        <v>8.41</v>
      </c>
      <c r="D1057" s="6">
        <v>0</v>
      </c>
      <c r="E1057" s="15">
        <v>927.95640000000003</v>
      </c>
      <c r="F1057" s="7" t="e">
        <v>#NUM!</v>
      </c>
      <c r="G1057" s="16">
        <v>9.0629300000000003E-3</v>
      </c>
      <c r="H1057" s="16">
        <v>2.5809E-5</v>
      </c>
      <c r="I1057" s="16" t="e">
        <v>#NUM!</v>
      </c>
      <c r="J1057" s="16">
        <v>2.7812999999999999E-8</v>
      </c>
      <c r="K1057" s="16">
        <v>13.565390300000001</v>
      </c>
      <c r="L1057" s="7" t="e">
        <v>#NUM!</v>
      </c>
      <c r="M1057" s="16">
        <v>1.4618559999999999E-2</v>
      </c>
      <c r="N1057" s="7">
        <v>9.4204100000000006E-3</v>
      </c>
      <c r="O1057" s="6" t="e">
        <v>#NUM!</v>
      </c>
      <c r="P1057" s="19">
        <v>1.0152E-5</v>
      </c>
      <c r="Q1057" s="10">
        <v>6088.5759600000001</v>
      </c>
      <c r="R1057" s="15" t="e">
        <v>#NUM!</v>
      </c>
      <c r="S1057" s="15">
        <v>6.5612737399999999</v>
      </c>
      <c r="T1057" s="3" t="s">
        <v>15</v>
      </c>
      <c r="U1057" s="15" t="s">
        <v>119</v>
      </c>
      <c r="V1057" s="15" t="str">
        <f>VLOOKUP($A1057, Assignments!$J:$K, 2, FALSE)</f>
        <v>Aakash</v>
      </c>
    </row>
    <row r="1058" spans="1:22">
      <c r="A1058" s="14" t="s">
        <v>881</v>
      </c>
      <c r="B1058" s="6">
        <v>2021</v>
      </c>
      <c r="C1058" s="6">
        <v>8.56</v>
      </c>
      <c r="D1058" s="6">
        <v>0</v>
      </c>
      <c r="E1058" s="15">
        <v>927.95640000000003</v>
      </c>
      <c r="F1058" s="7" t="e">
        <v>#NUM!</v>
      </c>
      <c r="G1058" s="16">
        <v>9.2245699999999996E-3</v>
      </c>
      <c r="H1058" s="16">
        <v>2.6270000000000001E-5</v>
      </c>
      <c r="I1058" s="16" t="e">
        <v>#NUM!</v>
      </c>
      <c r="J1058" s="16">
        <v>2.8308999999999999E-8</v>
      </c>
      <c r="K1058" s="16">
        <v>13.8073414</v>
      </c>
      <c r="L1058" s="7" t="e">
        <v>#NUM!</v>
      </c>
      <c r="M1058" s="16">
        <v>1.48793E-2</v>
      </c>
      <c r="N1058" s="7">
        <v>9.5884300000000002E-3</v>
      </c>
      <c r="O1058" s="6" t="e">
        <v>#NUM!</v>
      </c>
      <c r="P1058" s="19">
        <v>1.0332999999999999E-5</v>
      </c>
      <c r="Q1058" s="10">
        <v>6197.1712500000003</v>
      </c>
      <c r="R1058" s="15" t="e">
        <v>#NUM!</v>
      </c>
      <c r="S1058" s="15">
        <v>6.6783000299999999</v>
      </c>
      <c r="T1058" s="3" t="s">
        <v>15</v>
      </c>
      <c r="U1058" s="15" t="s">
        <v>119</v>
      </c>
      <c r="V1058" s="15" t="str">
        <f>VLOOKUP($A1058, Assignments!$J:$K, 2, FALSE)</f>
        <v>Aakash</v>
      </c>
    </row>
    <row r="1059" spans="1:22">
      <c r="A1059" s="14" t="s">
        <v>881</v>
      </c>
      <c r="B1059" s="6">
        <v>2022</v>
      </c>
      <c r="C1059" s="6">
        <v>7.91</v>
      </c>
      <c r="D1059" s="6">
        <v>0</v>
      </c>
      <c r="E1059" s="15">
        <v>927.95640000000003</v>
      </c>
      <c r="F1059" s="7" t="e">
        <v>#NUM!</v>
      </c>
      <c r="G1059" s="16">
        <v>8.5241099999999997E-3</v>
      </c>
      <c r="H1059" s="16">
        <v>2.4275000000000001E-5</v>
      </c>
      <c r="I1059" s="16" t="e">
        <v>#NUM!</v>
      </c>
      <c r="J1059" s="16">
        <v>2.6160000000000001E-8</v>
      </c>
      <c r="K1059" s="16">
        <v>12.7588867</v>
      </c>
      <c r="L1059" s="7" t="e">
        <v>#NUM!</v>
      </c>
      <c r="M1059" s="16">
        <v>1.374945E-2</v>
      </c>
      <c r="N1059" s="7">
        <v>8.8603399999999995E-3</v>
      </c>
      <c r="O1059" s="6" t="e">
        <v>#NUM!</v>
      </c>
      <c r="P1059" s="19">
        <v>9.5481999999999995E-6</v>
      </c>
      <c r="Q1059" s="10">
        <v>5726.59166</v>
      </c>
      <c r="R1059" s="15" t="e">
        <v>#NUM!</v>
      </c>
      <c r="S1059" s="15">
        <v>6.1711861199999998</v>
      </c>
      <c r="T1059" s="3" t="s">
        <v>15</v>
      </c>
      <c r="U1059" s="15" t="s">
        <v>119</v>
      </c>
      <c r="V1059" s="15" t="str">
        <f>VLOOKUP($A1059, Assignments!$J:$K, 2, FALSE)</f>
        <v>Aakash</v>
      </c>
    </row>
    <row r="1060" spans="1:22">
      <c r="A1060" s="14" t="s">
        <v>882</v>
      </c>
      <c r="B1060" s="6">
        <v>2017</v>
      </c>
      <c r="C1060" s="6">
        <v>5</v>
      </c>
      <c r="D1060" s="6">
        <v>0</v>
      </c>
      <c r="E1060" s="15">
        <v>1686.4032</v>
      </c>
      <c r="F1060" s="7" t="e">
        <v>#NUM!</v>
      </c>
      <c r="G1060" s="16">
        <v>2.96489E-3</v>
      </c>
      <c r="H1060" s="16">
        <v>1.5344000000000001E-5</v>
      </c>
      <c r="I1060" s="16" t="e">
        <v>#NUM!</v>
      </c>
      <c r="J1060" s="16">
        <v>9.0989000000000005E-9</v>
      </c>
      <c r="K1060" s="16">
        <v>8.0650358600000001</v>
      </c>
      <c r="L1060" s="7" t="e">
        <v>#NUM!</v>
      </c>
      <c r="M1060" s="16">
        <v>4.7823900000000001E-3</v>
      </c>
      <c r="N1060" s="7">
        <v>5.60072E-3</v>
      </c>
      <c r="O1060" s="6" t="e">
        <v>#NUM!</v>
      </c>
      <c r="P1060" s="19">
        <v>3.3210999999999998E-6</v>
      </c>
      <c r="Q1060" s="10">
        <v>3619.8430199999998</v>
      </c>
      <c r="R1060" s="15" t="e">
        <v>#NUM!</v>
      </c>
      <c r="S1060" s="15">
        <v>2.1464872800000001</v>
      </c>
      <c r="T1060" s="3" t="s">
        <v>15</v>
      </c>
      <c r="U1060" s="15" t="s">
        <v>119</v>
      </c>
      <c r="V1060" s="15" t="str">
        <f>VLOOKUP($A1060, Assignments!$J:$K, 2, FALSE)</f>
        <v>Aakash</v>
      </c>
    </row>
    <row r="1061" spans="1:22" ht="30">
      <c r="A1061" s="14" t="s">
        <v>883</v>
      </c>
      <c r="B1061" s="6">
        <v>2017</v>
      </c>
      <c r="C1061" s="6">
        <v>6.9639199999999999</v>
      </c>
      <c r="D1061" s="6">
        <v>0</v>
      </c>
      <c r="E1061" s="15">
        <v>220.94200000000001</v>
      </c>
      <c r="F1061" s="7" t="e">
        <v>#NUM!</v>
      </c>
      <c r="G1061" s="16">
        <v>3.1519220000000001E-2</v>
      </c>
      <c r="H1061" s="16">
        <v>2.1370999999999999E-5</v>
      </c>
      <c r="I1061" s="16" t="e">
        <v>#NUM!</v>
      </c>
      <c r="J1061" s="16">
        <v>9.6729000000000005E-8</v>
      </c>
      <c r="K1061" s="16">
        <v>11.232852899999999</v>
      </c>
      <c r="L1061" s="7" t="e">
        <v>#NUM!</v>
      </c>
      <c r="M1061" s="16">
        <v>5.0840730000000001E-2</v>
      </c>
      <c r="N1061" s="7">
        <v>7.8005899999999996E-3</v>
      </c>
      <c r="O1061" s="6" t="e">
        <v>#NUM!</v>
      </c>
      <c r="P1061" s="19">
        <v>3.5305999999999997E-5</v>
      </c>
      <c r="Q1061" s="10">
        <v>5041.6594400000004</v>
      </c>
      <c r="R1061" s="15" t="e">
        <v>#NUM!</v>
      </c>
      <c r="S1061" s="15">
        <v>22.818927299999999</v>
      </c>
      <c r="T1061" s="4" t="s">
        <v>15</v>
      </c>
      <c r="U1061" s="17" t="s">
        <v>884</v>
      </c>
      <c r="V1061" s="15" t="str">
        <f>VLOOKUP($A1061, Assignments!$J:$K, 2, FALSE)</f>
        <v>Payman</v>
      </c>
    </row>
    <row r="1062" spans="1:22" ht="30">
      <c r="A1062" s="14" t="s">
        <v>883</v>
      </c>
      <c r="B1062" s="6">
        <v>2019</v>
      </c>
      <c r="C1062" s="6">
        <v>8.5490879999999994</v>
      </c>
      <c r="D1062" s="6">
        <v>0</v>
      </c>
      <c r="E1062" s="15">
        <v>220.94200000000001</v>
      </c>
      <c r="F1062" s="7" t="e">
        <v>#NUM!</v>
      </c>
      <c r="G1062" s="16">
        <v>3.8693810000000002E-2</v>
      </c>
      <c r="H1062" s="16">
        <v>2.6236000000000001E-5</v>
      </c>
      <c r="I1062" s="16" t="e">
        <v>#NUM!</v>
      </c>
      <c r="J1062" s="16">
        <v>1.1875E-7</v>
      </c>
      <c r="K1062" s="16">
        <v>13.7897403</v>
      </c>
      <c r="L1062" s="7" t="e">
        <v>#NUM!</v>
      </c>
      <c r="M1062" s="16">
        <v>6.2413389999999999E-2</v>
      </c>
      <c r="N1062" s="7">
        <v>9.5762099999999999E-3</v>
      </c>
      <c r="O1062" s="6" t="e">
        <v>#NUM!</v>
      </c>
      <c r="P1062" s="19">
        <v>4.3343000000000002E-5</v>
      </c>
      <c r="Q1062" s="10">
        <v>6189.2713100000001</v>
      </c>
      <c r="R1062" s="15" t="e">
        <v>#NUM!</v>
      </c>
      <c r="S1062" s="15">
        <v>28.0131044</v>
      </c>
      <c r="T1062" s="4" t="s">
        <v>15</v>
      </c>
      <c r="U1062" s="17" t="s">
        <v>884</v>
      </c>
      <c r="V1062" s="15" t="str">
        <f>VLOOKUP($A1062, Assignments!$J:$K, 2, FALSE)</f>
        <v>Payman</v>
      </c>
    </row>
    <row r="1063" spans="1:22" ht="30">
      <c r="A1063" s="14" t="s">
        <v>883</v>
      </c>
      <c r="B1063" s="6">
        <v>2020</v>
      </c>
      <c r="C1063" s="6">
        <v>5.0925000000000002</v>
      </c>
      <c r="D1063" s="6">
        <v>0</v>
      </c>
      <c r="E1063" s="15">
        <v>220.94200000000001</v>
      </c>
      <c r="F1063" s="7" t="e">
        <v>#NUM!</v>
      </c>
      <c r="G1063" s="16">
        <v>2.304904E-2</v>
      </c>
      <c r="H1063" s="16">
        <v>1.5628E-5</v>
      </c>
      <c r="I1063" s="16" t="e">
        <v>#NUM!</v>
      </c>
      <c r="J1063" s="16">
        <v>7.0735000000000004E-8</v>
      </c>
      <c r="K1063" s="16">
        <v>8.2142390200000008</v>
      </c>
      <c r="L1063" s="7" t="e">
        <v>#NUM!</v>
      </c>
      <c r="M1063" s="16">
        <v>3.7178259999999998E-2</v>
      </c>
      <c r="N1063" s="7">
        <v>5.7043299999999996E-3</v>
      </c>
      <c r="O1063" s="6" t="e">
        <v>#NUM!</v>
      </c>
      <c r="P1063" s="19">
        <v>2.5817999999999999E-5</v>
      </c>
      <c r="Q1063" s="10">
        <v>3686.8101200000001</v>
      </c>
      <c r="R1063" s="15" t="e">
        <v>#NUM!</v>
      </c>
      <c r="S1063" s="15">
        <v>16.686778100000002</v>
      </c>
      <c r="T1063" s="4" t="s">
        <v>15</v>
      </c>
      <c r="U1063" s="17" t="s">
        <v>884</v>
      </c>
      <c r="V1063" s="15" t="str">
        <f>VLOOKUP($A1063, Assignments!$J:$K, 2, FALSE)</f>
        <v>Payman</v>
      </c>
    </row>
    <row r="1064" spans="1:22" ht="30">
      <c r="A1064" s="14" t="s">
        <v>883</v>
      </c>
      <c r="B1064" s="6">
        <v>2021</v>
      </c>
      <c r="C1064" s="6">
        <v>4.4290950000000002</v>
      </c>
      <c r="D1064" s="6">
        <v>0</v>
      </c>
      <c r="E1064" s="15">
        <v>220.94200000000001</v>
      </c>
      <c r="F1064" s="7" t="e">
        <v>#NUM!</v>
      </c>
      <c r="G1064" s="16">
        <v>2.0046410000000001E-2</v>
      </c>
      <c r="H1064" s="16">
        <v>1.3592E-5</v>
      </c>
      <c r="I1064" s="16" t="e">
        <v>#NUM!</v>
      </c>
      <c r="J1064" s="16">
        <v>6.1519999999999998E-8</v>
      </c>
      <c r="K1064" s="16">
        <v>7.1441619999999997</v>
      </c>
      <c r="L1064" s="7" t="e">
        <v>#NUM!</v>
      </c>
      <c r="M1064" s="16">
        <v>3.2335009999999997E-2</v>
      </c>
      <c r="N1064" s="7">
        <v>4.9612199999999997E-3</v>
      </c>
      <c r="O1064" s="6" t="e">
        <v>#NUM!</v>
      </c>
      <c r="P1064" s="19">
        <v>2.2455000000000001E-5</v>
      </c>
      <c r="Q1064" s="10">
        <v>3206.5257200000001</v>
      </c>
      <c r="R1064" s="15" t="e">
        <v>#NUM!</v>
      </c>
      <c r="S1064" s="15">
        <v>14.512975000000001</v>
      </c>
      <c r="T1064" s="4" t="s">
        <v>15</v>
      </c>
      <c r="U1064" s="17" t="s">
        <v>884</v>
      </c>
      <c r="V1064" s="15" t="str">
        <f>VLOOKUP($A1064, Assignments!$J:$K, 2, FALSE)</f>
        <v>Payman</v>
      </c>
    </row>
    <row r="1065" spans="1:22" ht="30">
      <c r="A1065" s="14" t="s">
        <v>883</v>
      </c>
      <c r="B1065" s="6">
        <v>2022</v>
      </c>
      <c r="C1065" s="6">
        <v>6.67</v>
      </c>
      <c r="D1065" s="6">
        <v>0</v>
      </c>
      <c r="E1065" s="15">
        <v>220.94200000000001</v>
      </c>
      <c r="F1065" s="7" t="e">
        <v>#NUM!</v>
      </c>
      <c r="G1065" s="16">
        <v>3.0188920000000001E-2</v>
      </c>
      <c r="H1065" s="16">
        <v>2.0469E-5</v>
      </c>
      <c r="I1065" s="16" t="e">
        <v>#NUM!</v>
      </c>
      <c r="J1065" s="16">
        <v>9.2645999999999995E-8</v>
      </c>
      <c r="K1065" s="16">
        <v>10.7587578</v>
      </c>
      <c r="L1065" s="7" t="e">
        <v>#NUM!</v>
      </c>
      <c r="M1065" s="16">
        <v>4.8694939999999999E-2</v>
      </c>
      <c r="N1065" s="7">
        <v>7.4713599999999998E-3</v>
      </c>
      <c r="O1065" s="6" t="e">
        <v>#NUM!</v>
      </c>
      <c r="P1065" s="19">
        <v>3.3816000000000003E-5</v>
      </c>
      <c r="Q1065" s="10">
        <v>4828.8705900000004</v>
      </c>
      <c r="R1065" s="15" t="e">
        <v>#NUM!</v>
      </c>
      <c r="S1065" s="15">
        <v>21.855829100000001</v>
      </c>
      <c r="T1065" s="4" t="s">
        <v>15</v>
      </c>
      <c r="U1065" s="17" t="s">
        <v>884</v>
      </c>
      <c r="V1065" s="15" t="str">
        <f>VLOOKUP($A1065, Assignments!$J:$K, 2, FALSE)</f>
        <v>Payman</v>
      </c>
    </row>
    <row r="1066" spans="1:22">
      <c r="A1066" s="14" t="s">
        <v>885</v>
      </c>
      <c r="B1066" s="6">
        <v>2017</v>
      </c>
      <c r="C1066" s="6">
        <v>7.6820399999999998</v>
      </c>
      <c r="D1066" s="6">
        <v>0</v>
      </c>
      <c r="E1066" s="15">
        <v>159.36799999999999</v>
      </c>
      <c r="F1066" s="7" t="e">
        <v>#NUM!</v>
      </c>
      <c r="G1066" s="16">
        <v>4.820315E-2</v>
      </c>
      <c r="H1066" s="16">
        <v>2.3575E-5</v>
      </c>
      <c r="I1066" s="16" t="e">
        <v>#NUM!</v>
      </c>
      <c r="J1066" s="16">
        <v>1.4793E-7</v>
      </c>
      <c r="K1066" s="16">
        <v>12.3911856</v>
      </c>
      <c r="L1066" s="7" t="e">
        <v>#NUM!</v>
      </c>
      <c r="M1066" s="16">
        <v>7.775203E-2</v>
      </c>
      <c r="N1066" s="7">
        <v>8.6049899999999999E-3</v>
      </c>
      <c r="O1066" s="6" t="e">
        <v>#NUM!</v>
      </c>
      <c r="P1066" s="19">
        <v>5.3993999999999998E-5</v>
      </c>
      <c r="Q1066" s="10">
        <v>5561.5557799999997</v>
      </c>
      <c r="R1066" s="15" t="e">
        <v>#NUM!</v>
      </c>
      <c r="S1066" s="15">
        <v>34.897568999999997</v>
      </c>
      <c r="T1066" s="3" t="s">
        <v>15</v>
      </c>
      <c r="U1066" s="15" t="s">
        <v>119</v>
      </c>
      <c r="V1066" s="15" t="str">
        <f>VLOOKUP($A1066, Assignments!$J:$K, 2, FALSE)</f>
        <v>Aakash</v>
      </c>
    </row>
    <row r="1067" spans="1:22">
      <c r="A1067" s="14" t="s">
        <v>885</v>
      </c>
      <c r="B1067" s="6">
        <v>2019</v>
      </c>
      <c r="C1067" s="6">
        <v>7.2806280000000001</v>
      </c>
      <c r="D1067" s="6">
        <v>0</v>
      </c>
      <c r="E1067" s="15">
        <v>159.36799999999999</v>
      </c>
      <c r="F1067" s="7" t="e">
        <v>#NUM!</v>
      </c>
      <c r="G1067" s="16">
        <v>4.5684379999999997E-2</v>
      </c>
      <c r="H1067" s="16">
        <v>2.2342999999999999E-5</v>
      </c>
      <c r="I1067" s="16" t="e">
        <v>#NUM!</v>
      </c>
      <c r="J1067" s="16">
        <v>1.402E-7</v>
      </c>
      <c r="K1067" s="16">
        <v>11.743705200000001</v>
      </c>
      <c r="L1067" s="7" t="e">
        <v>#NUM!</v>
      </c>
      <c r="M1067" s="16">
        <v>7.3689229999999994E-2</v>
      </c>
      <c r="N1067" s="7">
        <v>8.1553500000000004E-3</v>
      </c>
      <c r="O1067" s="6" t="e">
        <v>#NUM!</v>
      </c>
      <c r="P1067" s="19">
        <v>5.1172999999999999E-5</v>
      </c>
      <c r="Q1067" s="10">
        <v>5270.9460900000004</v>
      </c>
      <c r="R1067" s="15" t="e">
        <v>#NUM!</v>
      </c>
      <c r="S1067" s="15">
        <v>33.074055600000001</v>
      </c>
      <c r="T1067" s="3" t="s">
        <v>15</v>
      </c>
      <c r="U1067" s="15" t="s">
        <v>119</v>
      </c>
      <c r="V1067" s="15" t="str">
        <f>VLOOKUP($A1067, Assignments!$J:$K, 2, FALSE)</f>
        <v>Aakash</v>
      </c>
    </row>
    <row r="1068" spans="1:22">
      <c r="A1068" s="14" t="s">
        <v>885</v>
      </c>
      <c r="B1068" s="6">
        <v>2020</v>
      </c>
      <c r="C1068" s="6">
        <v>5.9421350000000004</v>
      </c>
      <c r="D1068" s="6">
        <v>0</v>
      </c>
      <c r="E1068" s="15">
        <v>159.36799999999999</v>
      </c>
      <c r="F1068" s="7" t="e">
        <v>#NUM!</v>
      </c>
      <c r="G1068" s="16">
        <v>3.7285619999999998E-2</v>
      </c>
      <c r="H1068" s="16">
        <v>1.8236E-5</v>
      </c>
      <c r="I1068" s="16" t="e">
        <v>#NUM!</v>
      </c>
      <c r="J1068" s="16">
        <v>1.1443E-7</v>
      </c>
      <c r="K1068" s="16">
        <v>9.5847063699999993</v>
      </c>
      <c r="L1068" s="7" t="e">
        <v>#NUM!</v>
      </c>
      <c r="M1068" s="16">
        <v>6.0141979999999998E-2</v>
      </c>
      <c r="N1068" s="7">
        <v>6.6560500000000002E-3</v>
      </c>
      <c r="O1068" s="6" t="e">
        <v>#NUM!</v>
      </c>
      <c r="P1068" s="19">
        <v>4.1764999999999997E-5</v>
      </c>
      <c r="Q1068" s="10">
        <v>4301.9191799999999</v>
      </c>
      <c r="R1068" s="15" t="e">
        <v>#NUM!</v>
      </c>
      <c r="S1068" s="15">
        <v>26.9936197</v>
      </c>
      <c r="T1068" s="3" t="s">
        <v>15</v>
      </c>
      <c r="U1068" s="15" t="s">
        <v>119</v>
      </c>
      <c r="V1068" s="15" t="str">
        <f>VLOOKUP($A1068, Assignments!$J:$K, 2, FALSE)</f>
        <v>Aakash</v>
      </c>
    </row>
    <row r="1069" spans="1:22">
      <c r="A1069" s="14" t="s">
        <v>885</v>
      </c>
      <c r="B1069" s="6">
        <v>2021</v>
      </c>
      <c r="C1069" s="6">
        <v>5.176075</v>
      </c>
      <c r="D1069" s="6">
        <v>0</v>
      </c>
      <c r="E1069" s="15">
        <v>159.36799999999999</v>
      </c>
      <c r="F1069" s="7" t="e">
        <v>#NUM!</v>
      </c>
      <c r="G1069" s="16">
        <v>3.2478760000000002E-2</v>
      </c>
      <c r="H1069" s="16">
        <v>1.5885000000000001E-5</v>
      </c>
      <c r="I1069" s="16" t="e">
        <v>#NUM!</v>
      </c>
      <c r="J1069" s="16">
        <v>9.9673999999999996E-8</v>
      </c>
      <c r="K1069" s="16">
        <v>8.3490461000000007</v>
      </c>
      <c r="L1069" s="7" t="e">
        <v>#NUM!</v>
      </c>
      <c r="M1069" s="16">
        <v>5.2388469999999999E-2</v>
      </c>
      <c r="N1069" s="7">
        <v>5.7979499999999996E-3</v>
      </c>
      <c r="O1069" s="6" t="e">
        <v>#NUM!</v>
      </c>
      <c r="P1069" s="19">
        <v>3.6381000000000003E-5</v>
      </c>
      <c r="Q1069" s="10">
        <v>3747.3157900000001</v>
      </c>
      <c r="R1069" s="15" t="e">
        <v>#NUM!</v>
      </c>
      <c r="S1069" s="15">
        <v>23.5136024</v>
      </c>
      <c r="T1069" s="3" t="s">
        <v>15</v>
      </c>
      <c r="U1069" s="15" t="s">
        <v>119</v>
      </c>
      <c r="V1069" s="15" t="str">
        <f>VLOOKUP($A1069, Assignments!$J:$K, 2, FALSE)</f>
        <v>Aakash</v>
      </c>
    </row>
    <row r="1070" spans="1:22">
      <c r="A1070" s="14" t="s">
        <v>885</v>
      </c>
      <c r="B1070" s="6">
        <v>2022</v>
      </c>
      <c r="C1070" s="6">
        <v>6.95</v>
      </c>
      <c r="D1070" s="6">
        <v>0</v>
      </c>
      <c r="E1070" s="15">
        <v>159.36799999999999</v>
      </c>
      <c r="F1070" s="7" t="e">
        <v>#NUM!</v>
      </c>
      <c r="G1070" s="16">
        <v>4.3609759999999997E-2</v>
      </c>
      <c r="H1070" s="16">
        <v>2.1328999999999999E-5</v>
      </c>
      <c r="I1070" s="16" t="e">
        <v>#NUM!</v>
      </c>
      <c r="J1070" s="16">
        <v>1.3383E-7</v>
      </c>
      <c r="K1070" s="16">
        <v>11.210399799999999</v>
      </c>
      <c r="L1070" s="7" t="e">
        <v>#NUM!</v>
      </c>
      <c r="M1070" s="16">
        <v>7.0342849999999998E-2</v>
      </c>
      <c r="N1070" s="7">
        <v>7.7850000000000003E-3</v>
      </c>
      <c r="O1070" s="6" t="e">
        <v>#NUM!</v>
      </c>
      <c r="P1070" s="19">
        <v>4.8848999999999999E-5</v>
      </c>
      <c r="Q1070" s="10">
        <v>5031.5817999999999</v>
      </c>
      <c r="R1070" s="15" t="e">
        <v>#NUM!</v>
      </c>
      <c r="S1070" s="15">
        <v>31.572095999999998</v>
      </c>
      <c r="T1070" s="3" t="s">
        <v>15</v>
      </c>
      <c r="U1070" s="15" t="s">
        <v>119</v>
      </c>
      <c r="V1070" s="15" t="str">
        <f>VLOOKUP($A1070, Assignments!$J:$K, 2, FALSE)</f>
        <v>Aakash</v>
      </c>
    </row>
    <row r="1071" spans="1:22">
      <c r="A1071" s="14" t="s">
        <v>886</v>
      </c>
      <c r="B1071" s="6">
        <v>2017</v>
      </c>
      <c r="C1071" s="6">
        <v>1.7030940000000001</v>
      </c>
      <c r="D1071" s="6">
        <v>0</v>
      </c>
      <c r="E1071" s="15">
        <v>33.4</v>
      </c>
      <c r="F1071" s="7" t="e">
        <v>#NUM!</v>
      </c>
      <c r="G1071" s="16">
        <v>5.0990840000000003E-2</v>
      </c>
      <c r="H1071" s="16">
        <v>5.2266000000000001E-6</v>
      </c>
      <c r="I1071" s="16" t="e">
        <v>#NUM!</v>
      </c>
      <c r="J1071" s="16">
        <v>1.5648999999999999E-7</v>
      </c>
      <c r="K1071" s="16">
        <v>2.7471028400000002</v>
      </c>
      <c r="L1071" s="7" t="e">
        <v>#NUM!</v>
      </c>
      <c r="M1071" s="16">
        <v>8.2248589999999996E-2</v>
      </c>
      <c r="N1071" s="7">
        <v>1.90771E-3</v>
      </c>
      <c r="O1071" s="6" t="e">
        <v>#NUM!</v>
      </c>
      <c r="P1071" s="19">
        <v>5.7117000000000002E-5</v>
      </c>
      <c r="Q1071" s="10">
        <v>1232.98659</v>
      </c>
      <c r="R1071" s="15" t="e">
        <v>#NUM!</v>
      </c>
      <c r="S1071" s="15">
        <v>36.915765999999998</v>
      </c>
      <c r="T1071" s="3" t="s">
        <v>15</v>
      </c>
      <c r="U1071" s="15" t="s">
        <v>887</v>
      </c>
      <c r="V1071" s="15" t="str">
        <f>VLOOKUP($A1071, Assignments!$J:$K, 2, FALSE)</f>
        <v>Jacob</v>
      </c>
    </row>
    <row r="1072" spans="1:22">
      <c r="A1072" s="14" t="s">
        <v>886</v>
      </c>
      <c r="B1072" s="6">
        <v>2019</v>
      </c>
      <c r="C1072" s="6">
        <v>1.7030000000000001</v>
      </c>
      <c r="D1072" s="6">
        <v>0</v>
      </c>
      <c r="E1072" s="15">
        <v>33.4</v>
      </c>
      <c r="F1072" s="7" t="e">
        <v>#NUM!</v>
      </c>
      <c r="G1072" s="16">
        <v>5.0988020000000002E-2</v>
      </c>
      <c r="H1072" s="16">
        <v>5.2263000000000003E-6</v>
      </c>
      <c r="I1072" s="16" t="e">
        <v>#NUM!</v>
      </c>
      <c r="J1072" s="16">
        <v>1.5648000000000001E-7</v>
      </c>
      <c r="K1072" s="16">
        <v>2.7469512100000002</v>
      </c>
      <c r="L1072" s="7" t="e">
        <v>#NUM!</v>
      </c>
      <c r="M1072" s="16">
        <v>8.2244049999999999E-2</v>
      </c>
      <c r="N1072" s="7">
        <v>1.9076099999999999E-3</v>
      </c>
      <c r="O1072" s="6" t="e">
        <v>#NUM!</v>
      </c>
      <c r="P1072" s="19">
        <v>5.7114000000000002E-5</v>
      </c>
      <c r="Q1072" s="10">
        <v>1232.9185299999999</v>
      </c>
      <c r="R1072" s="15" t="e">
        <v>#NUM!</v>
      </c>
      <c r="S1072" s="15">
        <v>36.913728499999998</v>
      </c>
      <c r="T1072" s="3" t="s">
        <v>15</v>
      </c>
      <c r="U1072" s="15" t="s">
        <v>888</v>
      </c>
      <c r="V1072" s="15" t="str">
        <f>VLOOKUP($A1072, Assignments!$J:$K, 2, FALSE)</f>
        <v>Jacob</v>
      </c>
    </row>
    <row r="1073" spans="1:22">
      <c r="A1073" s="14" t="s">
        <v>886</v>
      </c>
      <c r="B1073" s="6">
        <v>2020</v>
      </c>
      <c r="C1073" s="6">
        <v>1.7030000000000001</v>
      </c>
      <c r="D1073" s="6">
        <v>0</v>
      </c>
      <c r="E1073" s="15">
        <v>33.4</v>
      </c>
      <c r="F1073" s="7" t="e">
        <v>#NUM!</v>
      </c>
      <c r="G1073" s="16">
        <v>5.0988020000000002E-2</v>
      </c>
      <c r="H1073" s="16">
        <v>5.2263000000000003E-6</v>
      </c>
      <c r="I1073" s="16" t="e">
        <v>#NUM!</v>
      </c>
      <c r="J1073" s="16">
        <v>1.5648000000000001E-7</v>
      </c>
      <c r="K1073" s="16">
        <v>2.7469512100000002</v>
      </c>
      <c r="L1073" s="7" t="e">
        <v>#NUM!</v>
      </c>
      <c r="M1073" s="16">
        <v>8.2244049999999999E-2</v>
      </c>
      <c r="N1073" s="7">
        <v>1.9076099999999999E-3</v>
      </c>
      <c r="O1073" s="6" t="e">
        <v>#NUM!</v>
      </c>
      <c r="P1073" s="19">
        <v>5.7114000000000002E-5</v>
      </c>
      <c r="Q1073" s="10">
        <v>1232.9185299999999</v>
      </c>
      <c r="R1073" s="15" t="e">
        <v>#NUM!</v>
      </c>
      <c r="S1073" s="15">
        <v>36.913728499999998</v>
      </c>
      <c r="T1073" s="3" t="s">
        <v>15</v>
      </c>
      <c r="U1073" s="15"/>
      <c r="V1073" s="15" t="str">
        <f>VLOOKUP($A1073, Assignments!$J:$K, 2, FALSE)</f>
        <v>Jacob</v>
      </c>
    </row>
    <row r="1074" spans="1:22">
      <c r="A1074" s="14" t="s">
        <v>886</v>
      </c>
      <c r="B1074" s="6">
        <v>2021</v>
      </c>
      <c r="C1074" s="6">
        <v>1.0029999999999999</v>
      </c>
      <c r="D1074" s="6">
        <v>0</v>
      </c>
      <c r="E1074" s="15">
        <v>33.4</v>
      </c>
      <c r="F1074" s="7" t="e">
        <v>#NUM!</v>
      </c>
      <c r="G1074" s="16">
        <v>3.0029940000000001E-2</v>
      </c>
      <c r="H1074" s="16">
        <v>3.0780999999999998E-6</v>
      </c>
      <c r="I1074" s="16" t="e">
        <v>#NUM!</v>
      </c>
      <c r="J1074" s="16">
        <v>9.2158999999999998E-8</v>
      </c>
      <c r="K1074" s="16">
        <v>1.6178461900000001</v>
      </c>
      <c r="L1074" s="7" t="e">
        <v>#NUM!</v>
      </c>
      <c r="M1074" s="16">
        <v>4.8438509999999997E-2</v>
      </c>
      <c r="N1074" s="7">
        <v>1.1234999999999999E-3</v>
      </c>
      <c r="O1074" s="6" t="e">
        <v>#NUM!</v>
      </c>
      <c r="P1074" s="19">
        <v>3.3637999999999999E-5</v>
      </c>
      <c r="Q1074" s="10">
        <v>726.14050999999995</v>
      </c>
      <c r="R1074" s="15" t="e">
        <v>#NUM!</v>
      </c>
      <c r="S1074" s="15">
        <v>21.740733800000001</v>
      </c>
      <c r="T1074" s="3" t="s">
        <v>15</v>
      </c>
      <c r="U1074" s="15"/>
      <c r="V1074" s="15" t="str">
        <f>VLOOKUP($A1074, Assignments!$J:$K, 2, FALSE)</f>
        <v>Jacob</v>
      </c>
    </row>
    <row r="1075" spans="1:22">
      <c r="A1075" s="14" t="s">
        <v>889</v>
      </c>
      <c r="B1075" s="6">
        <v>2017</v>
      </c>
      <c r="C1075" s="6">
        <v>133.6</v>
      </c>
      <c r="D1075" s="6">
        <v>0</v>
      </c>
      <c r="E1075" s="15">
        <v>4853.4799999999996</v>
      </c>
      <c r="F1075" s="7" t="e">
        <v>#NUM!</v>
      </c>
      <c r="G1075" s="16">
        <v>2.7526640000000002E-2</v>
      </c>
      <c r="H1075" s="16">
        <v>4.0999999999999999E-4</v>
      </c>
      <c r="I1075" s="16" t="e">
        <v>#NUM!</v>
      </c>
      <c r="J1075" s="16">
        <v>8.4475999999999995E-8</v>
      </c>
      <c r="K1075" s="16">
        <v>215.497758</v>
      </c>
      <c r="L1075" s="7" t="e">
        <v>#NUM!</v>
      </c>
      <c r="M1075" s="16">
        <v>4.4400670000000003E-2</v>
      </c>
      <c r="N1075" s="7">
        <v>0.14965122</v>
      </c>
      <c r="O1075" s="6" t="e">
        <v>#NUM!</v>
      </c>
      <c r="P1075" s="19">
        <v>3.0834000000000003E-5</v>
      </c>
      <c r="Q1075" s="10">
        <v>96722.205499999996</v>
      </c>
      <c r="R1075" s="15" t="e">
        <v>#NUM!</v>
      </c>
      <c r="S1075" s="15">
        <v>19.928423599999999</v>
      </c>
      <c r="T1075" s="3" t="s">
        <v>15</v>
      </c>
      <c r="U1075" s="15" t="s">
        <v>890</v>
      </c>
      <c r="V1075" s="15" t="str">
        <f>VLOOKUP($A1075, Assignments!$J:$K, 2, FALSE)</f>
        <v>Jacob</v>
      </c>
    </row>
    <row r="1076" spans="1:22">
      <c r="A1076" s="14" t="s">
        <v>889</v>
      </c>
      <c r="B1076" s="6">
        <v>2018</v>
      </c>
      <c r="C1076" s="6">
        <v>98.5</v>
      </c>
      <c r="D1076" s="6">
        <v>0</v>
      </c>
      <c r="E1076" s="15">
        <v>4853.4799999999996</v>
      </c>
      <c r="F1076" s="7" t="e">
        <v>#NUM!</v>
      </c>
      <c r="G1076" s="16">
        <v>2.0294719999999999E-2</v>
      </c>
      <c r="H1076" s="16">
        <v>3.0228999999999998E-4</v>
      </c>
      <c r="I1076" s="16" t="e">
        <v>#NUM!</v>
      </c>
      <c r="J1076" s="16">
        <v>6.2282000000000001E-8</v>
      </c>
      <c r="K1076" s="16">
        <v>158.88120599999999</v>
      </c>
      <c r="L1076" s="7" t="e">
        <v>#NUM!</v>
      </c>
      <c r="M1076" s="16">
        <v>3.2735519999999997E-2</v>
      </c>
      <c r="N1076" s="7">
        <v>0.11033417</v>
      </c>
      <c r="O1076" s="6" t="e">
        <v>#NUM!</v>
      </c>
      <c r="P1076" s="19">
        <v>2.2733000000000001E-5</v>
      </c>
      <c r="Q1076" s="10">
        <v>71310.907500000001</v>
      </c>
      <c r="R1076" s="15" t="e">
        <v>#NUM!</v>
      </c>
      <c r="S1076" s="15">
        <v>14.6927375</v>
      </c>
      <c r="T1076" s="3" t="s">
        <v>15</v>
      </c>
      <c r="U1076" s="15" t="s">
        <v>891</v>
      </c>
      <c r="V1076" s="15" t="str">
        <f>VLOOKUP($A1076, Assignments!$J:$K, 2, FALSE)</f>
        <v>Jacob</v>
      </c>
    </row>
    <row r="1077" spans="1:22">
      <c r="A1077" s="14" t="s">
        <v>889</v>
      </c>
      <c r="B1077" s="6">
        <v>2019</v>
      </c>
      <c r="C1077" s="6">
        <v>78.3</v>
      </c>
      <c r="D1077" s="6">
        <v>0</v>
      </c>
      <c r="E1077" s="15">
        <v>4853.4799999999996</v>
      </c>
      <c r="F1077" s="7" t="e">
        <v>#NUM!</v>
      </c>
      <c r="G1077" s="16">
        <v>1.6132750000000001E-2</v>
      </c>
      <c r="H1077" s="16">
        <v>2.4028999999999999E-4</v>
      </c>
      <c r="I1077" s="16" t="e">
        <v>#NUM!</v>
      </c>
      <c r="J1077" s="16">
        <v>4.9509999999999998E-8</v>
      </c>
      <c r="K1077" s="16">
        <v>126.298462</v>
      </c>
      <c r="L1077" s="7" t="e">
        <v>#NUM!</v>
      </c>
      <c r="M1077" s="16">
        <v>2.602225E-2</v>
      </c>
      <c r="N1077" s="7">
        <v>8.7707259999999995E-2</v>
      </c>
      <c r="O1077" s="6" t="e">
        <v>#NUM!</v>
      </c>
      <c r="P1077" s="19">
        <v>1.8071E-5</v>
      </c>
      <c r="Q1077" s="10">
        <v>56686.741699999999</v>
      </c>
      <c r="R1077" s="15" t="e">
        <v>#NUM!</v>
      </c>
      <c r="S1077" s="15">
        <v>11.679607600000001</v>
      </c>
      <c r="T1077" s="3" t="s">
        <v>15</v>
      </c>
      <c r="U1077" s="15" t="s">
        <v>892</v>
      </c>
      <c r="V1077" s="15" t="str">
        <f>VLOOKUP($A1077, Assignments!$J:$K, 2, FALSE)</f>
        <v>Jacob</v>
      </c>
    </row>
    <row r="1078" spans="1:22">
      <c r="A1078" s="14" t="s">
        <v>882</v>
      </c>
      <c r="B1078" s="6">
        <v>2018</v>
      </c>
      <c r="C1078" s="6">
        <v>4</v>
      </c>
      <c r="D1078" s="6">
        <v>0</v>
      </c>
      <c r="E1078" s="15">
        <v>1686.4032</v>
      </c>
      <c r="F1078" s="7" t="e">
        <v>#NUM!</v>
      </c>
      <c r="G1078" s="16">
        <v>2.3719100000000001E-3</v>
      </c>
      <c r="H1078" s="16">
        <v>1.2276000000000001E-5</v>
      </c>
      <c r="I1078" s="16" t="e">
        <v>#NUM!</v>
      </c>
      <c r="J1078" s="16">
        <v>7.2790999999999998E-9</v>
      </c>
      <c r="K1078" s="16">
        <v>6.4520286899999997</v>
      </c>
      <c r="L1078" s="7" t="e">
        <v>#NUM!</v>
      </c>
      <c r="M1078" s="16">
        <v>3.8259100000000001E-3</v>
      </c>
      <c r="N1078" s="7">
        <v>4.4805799999999996E-3</v>
      </c>
      <c r="O1078" s="6" t="e">
        <v>#NUM!</v>
      </c>
      <c r="P1078" s="19">
        <v>2.6568999999999999E-6</v>
      </c>
      <c r="Q1078" s="10">
        <v>2895.8744200000001</v>
      </c>
      <c r="R1078" s="15" t="e">
        <v>#NUM!</v>
      </c>
      <c r="S1078" s="15">
        <v>1.7171898299999999</v>
      </c>
      <c r="T1078" s="3" t="s">
        <v>15</v>
      </c>
      <c r="U1078" s="15" t="s">
        <v>119</v>
      </c>
      <c r="V1078" s="15" t="str">
        <f>VLOOKUP($A1078, Assignments!$J:$K, 2, FALSE)</f>
        <v>Aakash</v>
      </c>
    </row>
    <row r="1079" spans="1:22">
      <c r="A1079" s="14" t="s">
        <v>882</v>
      </c>
      <c r="B1079" s="6">
        <v>2019</v>
      </c>
      <c r="C1079" s="6">
        <v>10.8</v>
      </c>
      <c r="D1079" s="6">
        <v>0</v>
      </c>
      <c r="E1079" s="15">
        <v>1686.4032</v>
      </c>
      <c r="F1079" s="7" t="e">
        <v>#NUM!</v>
      </c>
      <c r="G1079" s="16">
        <v>6.4041599999999999E-3</v>
      </c>
      <c r="H1079" s="16">
        <v>3.3144E-5</v>
      </c>
      <c r="I1079" s="16" t="e">
        <v>#NUM!</v>
      </c>
      <c r="J1079" s="16">
        <v>1.9653999999999999E-8</v>
      </c>
      <c r="K1079" s="16">
        <v>17.420477500000001</v>
      </c>
      <c r="L1079" s="7" t="e">
        <v>#NUM!</v>
      </c>
      <c r="M1079" s="16">
        <v>1.0329959999999999E-2</v>
      </c>
      <c r="N1079" s="7">
        <v>1.209755E-2</v>
      </c>
      <c r="O1079" s="6" t="e">
        <v>#NUM!</v>
      </c>
      <c r="P1079" s="19">
        <v>7.1736000000000002E-6</v>
      </c>
      <c r="Q1079" s="10">
        <v>7818.8609200000001</v>
      </c>
      <c r="R1079" s="15" t="e">
        <v>#NUM!</v>
      </c>
      <c r="S1079" s="15">
        <v>4.6364125300000003</v>
      </c>
      <c r="T1079" s="3" t="s">
        <v>15</v>
      </c>
      <c r="U1079" s="15" t="s">
        <v>119</v>
      </c>
      <c r="V1079" s="15" t="str">
        <f>VLOOKUP($A1079, Assignments!$J:$K, 2, FALSE)</f>
        <v>Aakash</v>
      </c>
    </row>
    <row r="1080" spans="1:22">
      <c r="A1080" s="14" t="s">
        <v>882</v>
      </c>
      <c r="B1080" s="6">
        <v>2020</v>
      </c>
      <c r="C1080" s="6">
        <v>14.42</v>
      </c>
      <c r="D1080" s="6">
        <v>0</v>
      </c>
      <c r="E1080" s="15">
        <v>1686.4032</v>
      </c>
      <c r="F1080" s="7" t="e">
        <v>#NUM!</v>
      </c>
      <c r="G1080" s="16">
        <v>8.5507399999999994E-3</v>
      </c>
      <c r="H1080" s="16">
        <v>4.4252999999999998E-5</v>
      </c>
      <c r="I1080" s="16" t="e">
        <v>#NUM!</v>
      </c>
      <c r="J1080" s="16">
        <v>2.6241E-8</v>
      </c>
      <c r="K1080" s="16">
        <v>23.259563400000001</v>
      </c>
      <c r="L1080" s="7" t="e">
        <v>#NUM!</v>
      </c>
      <c r="M1080" s="16">
        <v>1.379241E-2</v>
      </c>
      <c r="N1080" s="7">
        <v>1.6152469999999999E-2</v>
      </c>
      <c r="O1080" s="6" t="e">
        <v>#NUM!</v>
      </c>
      <c r="P1080" s="19">
        <v>9.5781000000000007E-6</v>
      </c>
      <c r="Q1080" s="10">
        <v>10439.6273</v>
      </c>
      <c r="R1080" s="15" t="e">
        <v>#NUM!</v>
      </c>
      <c r="S1080" s="15">
        <v>6.1904693200000001</v>
      </c>
      <c r="T1080" s="3" t="s">
        <v>15</v>
      </c>
      <c r="U1080" s="15" t="s">
        <v>119</v>
      </c>
      <c r="V1080" s="15" t="str">
        <f>VLOOKUP($A1080, Assignments!$J:$K, 2, FALSE)</f>
        <v>Aakash</v>
      </c>
    </row>
    <row r="1081" spans="1:22">
      <c r="A1081" s="14" t="s">
        <v>882</v>
      </c>
      <c r="B1081" s="6">
        <v>2021</v>
      </c>
      <c r="C1081" s="6">
        <v>12.67</v>
      </c>
      <c r="D1081" s="6">
        <v>0</v>
      </c>
      <c r="E1081" s="15">
        <v>1686.4032</v>
      </c>
      <c r="F1081" s="7" t="e">
        <v>#NUM!</v>
      </c>
      <c r="G1081" s="16">
        <v>7.5130300000000004E-3</v>
      </c>
      <c r="H1081" s="16">
        <v>3.8883E-5</v>
      </c>
      <c r="I1081" s="16" t="e">
        <v>#NUM!</v>
      </c>
      <c r="J1081" s="16">
        <v>2.3056999999999999E-8</v>
      </c>
      <c r="K1081" s="16">
        <v>20.436800900000001</v>
      </c>
      <c r="L1081" s="7" t="e">
        <v>#NUM!</v>
      </c>
      <c r="M1081" s="16">
        <v>1.211857E-2</v>
      </c>
      <c r="N1081" s="7">
        <v>1.419222E-2</v>
      </c>
      <c r="O1081" s="6" t="e">
        <v>#NUM!</v>
      </c>
      <c r="P1081" s="19">
        <v>8.4156999999999997E-6</v>
      </c>
      <c r="Q1081" s="10">
        <v>9172.6822100000009</v>
      </c>
      <c r="R1081" s="15" t="e">
        <v>#NUM!</v>
      </c>
      <c r="S1081" s="15">
        <v>5.43919877</v>
      </c>
      <c r="T1081" s="3" t="s">
        <v>15</v>
      </c>
      <c r="U1081" s="15" t="s">
        <v>119</v>
      </c>
      <c r="V1081" s="15" t="str">
        <f>VLOOKUP($A1081, Assignments!$J:$K, 2, FALSE)</f>
        <v>Aakash</v>
      </c>
    </row>
    <row r="1082" spans="1:22">
      <c r="A1082" s="14" t="s">
        <v>882</v>
      </c>
      <c r="B1082" s="6">
        <v>2022</v>
      </c>
      <c r="C1082" s="6">
        <v>10.25</v>
      </c>
      <c r="D1082" s="6">
        <v>0</v>
      </c>
      <c r="E1082" s="15">
        <v>1686.4032</v>
      </c>
      <c r="F1082" s="7" t="e">
        <v>#NUM!</v>
      </c>
      <c r="G1082" s="16">
        <v>6.07802E-3</v>
      </c>
      <c r="H1082" s="16">
        <v>3.1455999999999998E-5</v>
      </c>
      <c r="I1082" s="16" t="e">
        <v>#NUM!</v>
      </c>
      <c r="J1082" s="16">
        <v>1.8652999999999998E-8</v>
      </c>
      <c r="K1082" s="16">
        <v>16.533323500000002</v>
      </c>
      <c r="L1082" s="7" t="e">
        <v>#NUM!</v>
      </c>
      <c r="M1082" s="16">
        <v>9.8039000000000008E-3</v>
      </c>
      <c r="N1082" s="7">
        <v>1.1481470000000001E-2</v>
      </c>
      <c r="O1082" s="6" t="e">
        <v>#NUM!</v>
      </c>
      <c r="P1082" s="19">
        <v>6.8082999999999997E-6</v>
      </c>
      <c r="Q1082" s="10">
        <v>7420.6781899999996</v>
      </c>
      <c r="R1082" s="15" t="e">
        <v>#NUM!</v>
      </c>
      <c r="S1082" s="15">
        <v>4.4002989299999999</v>
      </c>
      <c r="T1082" s="3" t="s">
        <v>15</v>
      </c>
      <c r="U1082" s="15" t="s">
        <v>119</v>
      </c>
      <c r="V1082" s="15" t="str">
        <f>VLOOKUP($A1082, Assignments!$J:$K, 2, FALSE)</f>
        <v>Aakash</v>
      </c>
    </row>
    <row r="1083" spans="1:22">
      <c r="A1083" s="14" t="s">
        <v>893</v>
      </c>
      <c r="B1083" s="6">
        <v>2020</v>
      </c>
      <c r="C1083" s="6">
        <v>9.2399999999999996E-2</v>
      </c>
      <c r="D1083" s="6">
        <v>0</v>
      </c>
      <c r="E1083" s="15">
        <v>22.094200000000001</v>
      </c>
      <c r="F1083" s="7" t="e">
        <v>#NUM!</v>
      </c>
      <c r="G1083" s="16">
        <v>4.1820900000000003E-3</v>
      </c>
      <c r="H1083" s="16">
        <v>2.8356999999999999E-7</v>
      </c>
      <c r="I1083" s="16" t="e">
        <v>#NUM!</v>
      </c>
      <c r="J1083" s="16">
        <v>1.2833999999999999E-8</v>
      </c>
      <c r="K1083" s="16">
        <v>0.14904186</v>
      </c>
      <c r="L1083" s="7" t="e">
        <v>#NUM!</v>
      </c>
      <c r="M1083" s="16">
        <v>6.74575E-3</v>
      </c>
      <c r="N1083" s="7">
        <v>1.0349999999999999E-4</v>
      </c>
      <c r="O1083" s="6" t="e">
        <v>#NUM!</v>
      </c>
      <c r="P1083" s="19">
        <v>4.6844999999999998E-6</v>
      </c>
      <c r="Q1083" s="10">
        <v>66.894699000000003</v>
      </c>
      <c r="R1083" s="15" t="e">
        <v>#NUM!</v>
      </c>
      <c r="S1083" s="15">
        <v>3.02770406</v>
      </c>
      <c r="T1083" s="3" t="s">
        <v>15</v>
      </c>
      <c r="U1083" s="15" t="s">
        <v>894</v>
      </c>
      <c r="V1083" s="15" t="str">
        <f>VLOOKUP($A1083, Assignments!$J:$K, 2, FALSE)</f>
        <v>Payman</v>
      </c>
    </row>
    <row r="1084" spans="1:22">
      <c r="A1084" s="14" t="s">
        <v>895</v>
      </c>
      <c r="B1084" s="6">
        <v>2017</v>
      </c>
      <c r="C1084" s="6">
        <v>864000</v>
      </c>
      <c r="D1084" s="6">
        <v>0</v>
      </c>
      <c r="E1084" s="15">
        <v>4.0601000000000003</v>
      </c>
      <c r="F1084" s="7" t="e">
        <v>#NUM!</v>
      </c>
      <c r="G1084" s="16">
        <v>212802.64</v>
      </c>
      <c r="H1084" s="16">
        <v>2.6515186399999999</v>
      </c>
      <c r="I1084" s="16" t="e">
        <v>#NUM!</v>
      </c>
      <c r="J1084" s="16">
        <v>0.65306732000000001</v>
      </c>
      <c r="K1084" s="16">
        <v>1393638.2</v>
      </c>
      <c r="L1084" s="7" t="e">
        <v>#NUM!</v>
      </c>
      <c r="M1084" s="16">
        <v>343252.185</v>
      </c>
      <c r="N1084" s="7">
        <v>967.804303</v>
      </c>
      <c r="O1084" s="6" t="e">
        <v>#NUM!</v>
      </c>
      <c r="P1084" s="15">
        <v>238.369573</v>
      </c>
      <c r="Q1084" s="10">
        <v>625508874</v>
      </c>
      <c r="R1084" s="15" t="e">
        <v>#NUM!</v>
      </c>
      <c r="S1084" s="15">
        <v>154062430</v>
      </c>
      <c r="T1084" s="3" t="s">
        <v>328</v>
      </c>
      <c r="U1084" s="15" t="s">
        <v>896</v>
      </c>
      <c r="V1084" s="15" t="str">
        <f>VLOOKUP($A1084, Assignments!$J:$K, 2, FALSE)</f>
        <v>Aakash</v>
      </c>
    </row>
    <row r="1085" spans="1:22">
      <c r="A1085" s="14" t="s">
        <v>897</v>
      </c>
      <c r="B1085" s="6">
        <v>2019</v>
      </c>
      <c r="C1085" s="6">
        <v>3.7000000000000002E-3</v>
      </c>
      <c r="D1085" s="6">
        <v>0</v>
      </c>
      <c r="E1085" s="15">
        <v>3839.32</v>
      </c>
      <c r="F1085" s="7" t="e">
        <v>#NUM!</v>
      </c>
      <c r="G1085" s="16">
        <v>9.6371000000000004E-7</v>
      </c>
      <c r="H1085" s="16">
        <v>1.1355E-8</v>
      </c>
      <c r="I1085" s="16" t="e">
        <v>#NUM!</v>
      </c>
      <c r="J1085" s="16">
        <v>2.9574999999999999E-12</v>
      </c>
      <c r="K1085" s="16">
        <v>5.9681300000000003E-3</v>
      </c>
      <c r="L1085" s="7" t="e">
        <v>#NUM!</v>
      </c>
      <c r="M1085" s="16">
        <v>1.5544999999999999E-6</v>
      </c>
      <c r="N1085" s="7">
        <v>4.1444999999999999E-6</v>
      </c>
      <c r="O1085" s="6" t="e">
        <v>#NUM!</v>
      </c>
      <c r="P1085" s="19">
        <v>1.0795E-9</v>
      </c>
      <c r="Q1085" s="10">
        <v>2.6786838400000001</v>
      </c>
      <c r="R1085" s="15" t="e">
        <v>#NUM!</v>
      </c>
      <c r="S1085" s="15">
        <v>6.9769999999999999E-4</v>
      </c>
      <c r="T1085" s="3" t="s">
        <v>15</v>
      </c>
      <c r="U1085" s="15" t="s">
        <v>119</v>
      </c>
      <c r="V1085" s="15" t="str">
        <f>VLOOKUP($A1085, Assignments!$J:$K, 2, FALSE)</f>
        <v>Aakash</v>
      </c>
    </row>
    <row r="1086" spans="1:22">
      <c r="A1086" s="14" t="s">
        <v>898</v>
      </c>
      <c r="B1086" s="6">
        <v>2017</v>
      </c>
      <c r="C1086" s="6">
        <v>4.254E-3</v>
      </c>
      <c r="D1086" s="6">
        <v>0</v>
      </c>
      <c r="E1086" s="15">
        <v>0.21</v>
      </c>
      <c r="F1086" s="7" t="e">
        <v>#NUM!</v>
      </c>
      <c r="G1086" s="16">
        <v>2.025714E-2</v>
      </c>
      <c r="H1086" s="16">
        <v>1.3055E-8</v>
      </c>
      <c r="I1086" s="16" t="e">
        <v>#NUM!</v>
      </c>
      <c r="J1086" s="16">
        <v>6.2167000000000003E-8</v>
      </c>
      <c r="K1086" s="16">
        <v>6.8617299999999999E-3</v>
      </c>
      <c r="L1086" s="7" t="e">
        <v>#NUM!</v>
      </c>
      <c r="M1086" s="16">
        <v>3.2674920000000003E-2</v>
      </c>
      <c r="N1086" s="7">
        <v>4.7651000000000003E-6</v>
      </c>
      <c r="O1086" s="6" t="e">
        <v>#NUM!</v>
      </c>
      <c r="P1086" s="19">
        <v>2.2691E-5</v>
      </c>
      <c r="Q1086" s="10">
        <v>3.0797624400000001</v>
      </c>
      <c r="R1086" s="15" t="e">
        <v>#NUM!</v>
      </c>
      <c r="S1086" s="15">
        <v>14.6655354</v>
      </c>
      <c r="T1086" s="3" t="s">
        <v>15</v>
      </c>
      <c r="U1086" s="15" t="s">
        <v>899</v>
      </c>
      <c r="V1086" s="15" t="str">
        <f>VLOOKUP($A1086, Assignments!$J:$K, 2, FALSE)</f>
        <v>Jacob</v>
      </c>
    </row>
    <row r="1087" spans="1:22">
      <c r="A1087" s="14" t="s">
        <v>898</v>
      </c>
      <c r="B1087" s="6">
        <v>2018</v>
      </c>
      <c r="C1087" s="6">
        <v>5.5199999999999997E-3</v>
      </c>
      <c r="D1087" s="6">
        <v>0</v>
      </c>
      <c r="E1087" s="15">
        <v>0.21</v>
      </c>
      <c r="F1087" s="7" t="e">
        <v>#NUM!</v>
      </c>
      <c r="G1087" s="16">
        <v>2.628571E-2</v>
      </c>
      <c r="H1087" s="16">
        <v>1.6940000000000001E-8</v>
      </c>
      <c r="I1087" s="16" t="e">
        <v>#NUM!</v>
      </c>
      <c r="J1087" s="16">
        <v>8.0668000000000005E-8</v>
      </c>
      <c r="K1087" s="16">
        <v>8.9037999999999999E-3</v>
      </c>
      <c r="L1087" s="7" t="e">
        <v>#NUM!</v>
      </c>
      <c r="M1087" s="16">
        <v>4.2399050000000001E-2</v>
      </c>
      <c r="N1087" s="7">
        <v>6.1832000000000004E-6</v>
      </c>
      <c r="O1087" s="6" t="e">
        <v>#NUM!</v>
      </c>
      <c r="P1087" s="19">
        <v>2.9444000000000001E-5</v>
      </c>
      <c r="Q1087" s="10">
        <v>3.9963066899999999</v>
      </c>
      <c r="R1087" s="15" t="e">
        <v>#NUM!</v>
      </c>
      <c r="S1087" s="15">
        <v>19.030031900000001</v>
      </c>
      <c r="T1087" s="3" t="s">
        <v>15</v>
      </c>
      <c r="U1087" s="15" t="s">
        <v>900</v>
      </c>
      <c r="V1087" s="15" t="str">
        <f>VLOOKUP($A1087, Assignments!$J:$K, 2, FALSE)</f>
        <v>Jacob</v>
      </c>
    </row>
    <row r="1088" spans="1:22">
      <c r="A1088" s="14" t="s">
        <v>898</v>
      </c>
      <c r="B1088" s="6">
        <v>2021</v>
      </c>
      <c r="C1088" s="6">
        <v>1.8415000000000001E-2</v>
      </c>
      <c r="D1088" s="6">
        <v>0</v>
      </c>
      <c r="E1088" s="15">
        <v>0.21</v>
      </c>
      <c r="F1088" s="7" t="e">
        <v>#NUM!</v>
      </c>
      <c r="G1088" s="16">
        <v>8.7690480000000001E-2</v>
      </c>
      <c r="H1088" s="16">
        <v>5.6513999999999999E-8</v>
      </c>
      <c r="I1088" s="16" t="e">
        <v>#NUM!</v>
      </c>
      <c r="J1088" s="16">
        <v>2.6911000000000001E-7</v>
      </c>
      <c r="K1088" s="16">
        <v>2.9703529999999999E-2</v>
      </c>
      <c r="L1088" s="7" t="e">
        <v>#NUM!</v>
      </c>
      <c r="M1088" s="16">
        <v>0.14144536999999999</v>
      </c>
      <c r="N1088" s="7">
        <v>2.0627000000000001E-5</v>
      </c>
      <c r="O1088" s="6" t="e">
        <v>#NUM!</v>
      </c>
      <c r="P1088" s="19">
        <v>9.8226000000000004E-5</v>
      </c>
      <c r="Q1088" s="10">
        <v>13.3318818</v>
      </c>
      <c r="R1088" s="15" t="e">
        <v>#NUM!</v>
      </c>
      <c r="S1088" s="15">
        <v>63.485151600000002</v>
      </c>
      <c r="T1088" s="3" t="s">
        <v>15</v>
      </c>
      <c r="U1088" s="15"/>
      <c r="V1088" s="15" t="str">
        <f>VLOOKUP($A1088, Assignments!$J:$K, 2, FALSE)</f>
        <v>Jacob</v>
      </c>
    </row>
    <row r="1089" spans="1:22" ht="60">
      <c r="A1089" s="14" t="s">
        <v>901</v>
      </c>
      <c r="B1089" s="6">
        <v>2017</v>
      </c>
      <c r="C1089" s="6">
        <v>1.197E-2</v>
      </c>
      <c r="D1089" s="6">
        <v>0</v>
      </c>
      <c r="E1089" s="15">
        <v>0.17469999999999999</v>
      </c>
      <c r="F1089" s="7" t="e">
        <v>#NUM!</v>
      </c>
      <c r="G1089" s="16">
        <v>6.8517460000000002E-2</v>
      </c>
      <c r="H1089" s="16">
        <v>3.6734999999999998E-8</v>
      </c>
      <c r="I1089" s="16" t="e">
        <v>#NUM!</v>
      </c>
      <c r="J1089" s="16">
        <v>2.1026999999999999E-7</v>
      </c>
      <c r="K1089" s="16">
        <v>1.9307700000000001E-2</v>
      </c>
      <c r="L1089" s="7" t="e">
        <v>#NUM!</v>
      </c>
      <c r="M1089" s="16">
        <v>0.11051915</v>
      </c>
      <c r="N1089" s="7">
        <v>1.3407999999999999E-5</v>
      </c>
      <c r="O1089" s="6" t="e">
        <v>#NUM!</v>
      </c>
      <c r="P1089" s="19">
        <v>7.6749000000000007E-5</v>
      </c>
      <c r="Q1089" s="10">
        <v>8.6659041899999991</v>
      </c>
      <c r="R1089" s="15" t="e">
        <v>#NUM!</v>
      </c>
      <c r="S1089" s="15">
        <v>49.604488799999999</v>
      </c>
      <c r="T1089" s="3" t="s">
        <v>15</v>
      </c>
      <c r="U1089" s="17" t="s">
        <v>902</v>
      </c>
      <c r="V1089" s="15" t="str">
        <f>VLOOKUP($A1089, Assignments!$J:$K, 2, FALSE)</f>
        <v>Payman</v>
      </c>
    </row>
    <row r="1090" spans="1:22" ht="60">
      <c r="A1090" s="14" t="s">
        <v>901</v>
      </c>
      <c r="B1090" s="6">
        <v>2018</v>
      </c>
      <c r="C1090" s="6">
        <v>1.2274E-2</v>
      </c>
      <c r="D1090" s="6">
        <v>0</v>
      </c>
      <c r="E1090" s="15">
        <v>0.17469999999999999</v>
      </c>
      <c r="F1090" s="7" t="e">
        <v>#NUM!</v>
      </c>
      <c r="G1090" s="16">
        <v>7.025758E-2</v>
      </c>
      <c r="H1090" s="16">
        <v>3.7667999999999997E-8</v>
      </c>
      <c r="I1090" s="16" t="e">
        <v>#NUM!</v>
      </c>
      <c r="J1090" s="16">
        <v>2.1561000000000001E-7</v>
      </c>
      <c r="K1090" s="16">
        <v>1.9798050000000001E-2</v>
      </c>
      <c r="L1090" s="7" t="e">
        <v>#NUM!</v>
      </c>
      <c r="M1090" s="16">
        <v>0.11332599</v>
      </c>
      <c r="N1090" s="7">
        <v>1.3749E-5</v>
      </c>
      <c r="O1090" s="6" t="e">
        <v>#NUM!</v>
      </c>
      <c r="P1090" s="19">
        <v>7.8699E-5</v>
      </c>
      <c r="Q1090" s="10">
        <v>8.8859906500000001</v>
      </c>
      <c r="R1090" s="15" t="e">
        <v>#NUM!</v>
      </c>
      <c r="S1090" s="15">
        <v>50.864285299999999</v>
      </c>
      <c r="T1090" s="3" t="s">
        <v>15</v>
      </c>
      <c r="U1090" s="17" t="s">
        <v>902</v>
      </c>
      <c r="V1090" s="15" t="str">
        <f>VLOOKUP($A1090, Assignments!$J:$K, 2, FALSE)</f>
        <v>Payman</v>
      </c>
    </row>
    <row r="1091" spans="1:22" ht="60">
      <c r="A1091" s="14" t="s">
        <v>901</v>
      </c>
      <c r="B1091" s="6">
        <v>2019</v>
      </c>
      <c r="C1091" s="6">
        <v>6.4460000000000003E-3</v>
      </c>
      <c r="D1091" s="6">
        <v>0</v>
      </c>
      <c r="E1091" s="15">
        <v>0.17469999999999999</v>
      </c>
      <c r="F1091" s="7" t="e">
        <v>#NUM!</v>
      </c>
      <c r="G1091" s="16">
        <v>3.689754E-2</v>
      </c>
      <c r="H1091" s="16">
        <v>1.9782000000000001E-8</v>
      </c>
      <c r="I1091" s="16" t="e">
        <v>#NUM!</v>
      </c>
      <c r="J1091" s="16">
        <v>1.1323E-7</v>
      </c>
      <c r="K1091" s="16">
        <v>1.0397440000000001E-2</v>
      </c>
      <c r="L1091" s="7" t="e">
        <v>#NUM!</v>
      </c>
      <c r="M1091" s="16">
        <v>5.9515989999999998E-2</v>
      </c>
      <c r="N1091" s="7">
        <v>7.2204000000000004E-6</v>
      </c>
      <c r="O1091" s="6" t="e">
        <v>#NUM!</v>
      </c>
      <c r="P1091" s="19">
        <v>4.1331000000000001E-5</v>
      </c>
      <c r="Q1091" s="10">
        <v>4.6667016200000004</v>
      </c>
      <c r="R1091" s="15" t="e">
        <v>#NUM!</v>
      </c>
      <c r="S1091" s="15">
        <v>26.712659500000001</v>
      </c>
      <c r="T1091" s="3" t="s">
        <v>15</v>
      </c>
      <c r="U1091" s="17" t="s">
        <v>902</v>
      </c>
      <c r="V1091" s="15" t="str">
        <f>VLOOKUP($A1091, Assignments!$J:$K, 2, FALSE)</f>
        <v>Payman</v>
      </c>
    </row>
    <row r="1092" spans="1:22" ht="60">
      <c r="A1092" s="14" t="s">
        <v>901</v>
      </c>
      <c r="B1092" s="6">
        <v>2021</v>
      </c>
      <c r="C1092" s="6">
        <v>3.0899999999999999E-3</v>
      </c>
      <c r="D1092" s="6">
        <v>0</v>
      </c>
      <c r="E1092" s="15">
        <v>0.17469999999999999</v>
      </c>
      <c r="F1092" s="7" t="e">
        <v>#NUM!</v>
      </c>
      <c r="G1092" s="16">
        <v>1.7687459999999999E-2</v>
      </c>
      <c r="H1092" s="16">
        <v>9.4829000000000008E-9</v>
      </c>
      <c r="I1092" s="16" t="e">
        <v>#NUM!</v>
      </c>
      <c r="J1092" s="16">
        <v>5.4281000000000001E-8</v>
      </c>
      <c r="K1092" s="16">
        <v>4.9841900000000003E-3</v>
      </c>
      <c r="L1092" s="7" t="e">
        <v>#NUM!</v>
      </c>
      <c r="M1092" s="16">
        <v>2.8530010000000001E-2</v>
      </c>
      <c r="N1092" s="7">
        <v>3.4612E-6</v>
      </c>
      <c r="O1092" s="6" t="e">
        <v>#NUM!</v>
      </c>
      <c r="P1092" s="19">
        <v>1.9813000000000002E-5</v>
      </c>
      <c r="Q1092" s="10">
        <v>2.2370629900000001</v>
      </c>
      <c r="R1092" s="15" t="e">
        <v>#NUM!</v>
      </c>
      <c r="S1092" s="15">
        <v>12.805168800000001</v>
      </c>
      <c r="T1092" s="3" t="s">
        <v>15</v>
      </c>
      <c r="U1092" s="17" t="s">
        <v>902</v>
      </c>
      <c r="V1092" s="15" t="str">
        <f>VLOOKUP($A1092, Assignments!$J:$K, 2, FALSE)</f>
        <v>Payman</v>
      </c>
    </row>
    <row r="1093" spans="1:22">
      <c r="A1093" s="14" t="s">
        <v>903</v>
      </c>
      <c r="B1093" s="6">
        <v>2018</v>
      </c>
      <c r="C1093" s="6">
        <v>2.0562E-2</v>
      </c>
      <c r="D1093" s="6">
        <v>0</v>
      </c>
      <c r="E1093" s="15">
        <v>0.21</v>
      </c>
      <c r="F1093" s="7" t="e">
        <v>#NUM!</v>
      </c>
      <c r="G1093" s="16">
        <v>9.7914290000000001E-2</v>
      </c>
      <c r="H1093" s="16">
        <v>6.3102000000000005E-8</v>
      </c>
      <c r="I1093" s="16" t="e">
        <v>#NUM!</v>
      </c>
      <c r="J1093" s="16">
        <v>3.0049000000000001E-7</v>
      </c>
      <c r="K1093" s="16">
        <v>3.3166649999999999E-2</v>
      </c>
      <c r="L1093" s="7" t="e">
        <v>#NUM!</v>
      </c>
      <c r="M1093" s="16">
        <v>0.15793645000000001</v>
      </c>
      <c r="N1093" s="7">
        <v>2.3031999999999999E-5</v>
      </c>
      <c r="O1093" s="6" t="e">
        <v>#NUM!</v>
      </c>
      <c r="P1093" s="15">
        <v>1.0967999999999999E-4</v>
      </c>
      <c r="Q1093" s="10">
        <v>14.8862424</v>
      </c>
      <c r="R1093" s="15" t="e">
        <v>#NUM!</v>
      </c>
      <c r="S1093" s="15">
        <v>70.886868800000002</v>
      </c>
      <c r="T1093" s="3" t="s">
        <v>15</v>
      </c>
      <c r="U1093" s="15" t="s">
        <v>902</v>
      </c>
      <c r="V1093" s="15" t="str">
        <f>VLOOKUP($A1093, Assignments!$J:$K, 2, FALSE)</f>
        <v>Payman</v>
      </c>
    </row>
    <row r="1094" spans="1:22">
      <c r="A1094" s="14" t="s">
        <v>903</v>
      </c>
      <c r="B1094" s="6">
        <v>2019</v>
      </c>
      <c r="C1094" s="6">
        <v>1.8415999999999998E-2</v>
      </c>
      <c r="D1094" s="6">
        <v>0</v>
      </c>
      <c r="E1094" s="15">
        <v>0.21</v>
      </c>
      <c r="F1094" s="7" t="e">
        <v>#NUM!</v>
      </c>
      <c r="G1094" s="16">
        <v>8.7695239999999994E-2</v>
      </c>
      <c r="H1094" s="16">
        <v>5.6517000000000002E-8</v>
      </c>
      <c r="I1094" s="16" t="e">
        <v>#NUM!</v>
      </c>
      <c r="J1094" s="16">
        <v>2.6912999999999998E-7</v>
      </c>
      <c r="K1094" s="16">
        <v>2.9705140000000001E-2</v>
      </c>
      <c r="L1094" s="7" t="e">
        <v>#NUM!</v>
      </c>
      <c r="M1094" s="16">
        <v>0.14145305</v>
      </c>
      <c r="N1094" s="7">
        <v>2.0628999999999998E-5</v>
      </c>
      <c r="O1094" s="6" t="e">
        <v>#NUM!</v>
      </c>
      <c r="P1094" s="19">
        <v>9.8231000000000002E-5</v>
      </c>
      <c r="Q1094" s="10">
        <v>13.3326058</v>
      </c>
      <c r="R1094" s="15" t="e">
        <v>#NUM!</v>
      </c>
      <c r="S1094" s="15">
        <v>63.488599100000002</v>
      </c>
      <c r="T1094" s="3" t="s">
        <v>15</v>
      </c>
      <c r="U1094" s="15" t="s">
        <v>902</v>
      </c>
      <c r="V1094" s="15" t="str">
        <f>VLOOKUP($A1094, Assignments!$J:$K, 2, FALSE)</f>
        <v>Payman</v>
      </c>
    </row>
    <row r="1095" spans="1:22">
      <c r="A1095" s="14" t="s">
        <v>903</v>
      </c>
      <c r="B1095" s="6">
        <v>2020</v>
      </c>
      <c r="C1095" s="6">
        <v>1.3808000000000001E-2</v>
      </c>
      <c r="D1095" s="6">
        <v>0</v>
      </c>
      <c r="E1095" s="15">
        <v>0.21</v>
      </c>
      <c r="F1095" s="7" t="e">
        <v>#NUM!</v>
      </c>
      <c r="G1095" s="16">
        <v>6.5752379999999999E-2</v>
      </c>
      <c r="H1095" s="16">
        <v>4.2375000000000001E-8</v>
      </c>
      <c r="I1095" s="16" t="e">
        <v>#NUM!</v>
      </c>
      <c r="J1095" s="16">
        <v>2.0179000000000001E-7</v>
      </c>
      <c r="K1095" s="16">
        <v>2.2272400000000001E-2</v>
      </c>
      <c r="L1095" s="7" t="e">
        <v>#NUM!</v>
      </c>
      <c r="M1095" s="16">
        <v>0.10605906</v>
      </c>
      <c r="N1095" s="7">
        <v>1.5466999999999999E-5</v>
      </c>
      <c r="O1095" s="6" t="e">
        <v>#NUM!</v>
      </c>
      <c r="P1095" s="19">
        <v>7.3652000000000006E-5</v>
      </c>
      <c r="Q1095" s="10">
        <v>9.99655849</v>
      </c>
      <c r="R1095" s="15" t="e">
        <v>#NUM!</v>
      </c>
      <c r="S1095" s="15">
        <v>47.602659500000001</v>
      </c>
      <c r="T1095" s="3" t="s">
        <v>15</v>
      </c>
      <c r="U1095" s="15" t="s">
        <v>902</v>
      </c>
      <c r="V1095" s="15" t="str">
        <f>VLOOKUP($A1095, Assignments!$J:$K, 2, FALSE)</f>
        <v>Payman</v>
      </c>
    </row>
    <row r="1096" spans="1:22">
      <c r="A1096" s="14" t="s">
        <v>903</v>
      </c>
      <c r="B1096" s="6">
        <v>2021</v>
      </c>
      <c r="C1096" s="6">
        <v>1.5343799999999999E-2</v>
      </c>
      <c r="D1096" s="6">
        <v>0</v>
      </c>
      <c r="E1096" s="15">
        <v>0.21</v>
      </c>
      <c r="F1096" s="7" t="e">
        <v>#NUM!</v>
      </c>
      <c r="G1096" s="16">
        <v>7.3065710000000006E-2</v>
      </c>
      <c r="H1096" s="16">
        <v>4.7087999999999998E-8</v>
      </c>
      <c r="I1096" s="16" t="e">
        <v>#NUM!</v>
      </c>
      <c r="J1096" s="16">
        <v>2.2422999999999999E-7</v>
      </c>
      <c r="K1096" s="16">
        <v>2.474966E-2</v>
      </c>
      <c r="L1096" s="7" t="e">
        <v>#NUM!</v>
      </c>
      <c r="M1096" s="16">
        <v>0.11785552000000001</v>
      </c>
      <c r="N1096" s="7">
        <v>1.7187E-5</v>
      </c>
      <c r="O1096" s="6" t="e">
        <v>#NUM!</v>
      </c>
      <c r="P1096" s="19">
        <v>8.1843999999999998E-5</v>
      </c>
      <c r="Q1096" s="10">
        <v>11.1084295</v>
      </c>
      <c r="R1096" s="15" t="e">
        <v>#NUM!</v>
      </c>
      <c r="S1096" s="15">
        <v>52.897283199999997</v>
      </c>
      <c r="T1096" s="3" t="s">
        <v>15</v>
      </c>
      <c r="U1096" s="15" t="s">
        <v>902</v>
      </c>
      <c r="V1096" s="15" t="str">
        <f>VLOOKUP($A1096, Assignments!$J:$K, 2, FALSE)</f>
        <v>Payman</v>
      </c>
    </row>
    <row r="1097" spans="1:22">
      <c r="A1097" s="14" t="s">
        <v>904</v>
      </c>
      <c r="B1097" s="6">
        <v>2019</v>
      </c>
      <c r="C1097" s="6">
        <v>6.8129999999999996E-2</v>
      </c>
      <c r="D1097" s="6">
        <v>0</v>
      </c>
      <c r="E1097" s="15">
        <v>0.74660000000000004</v>
      </c>
      <c r="F1097" s="7" t="e">
        <v>#NUM!</v>
      </c>
      <c r="G1097" s="16">
        <v>9.1253680000000004E-2</v>
      </c>
      <c r="H1097" s="16">
        <v>2.0907999999999999E-7</v>
      </c>
      <c r="I1097" s="16" t="e">
        <v>#NUM!</v>
      </c>
      <c r="J1097" s="16">
        <v>2.8005000000000002E-7</v>
      </c>
      <c r="K1097" s="16">
        <v>0.10989417999999999</v>
      </c>
      <c r="L1097" s="7" t="e">
        <v>#NUM!</v>
      </c>
      <c r="M1097" s="16">
        <v>0.14719284999999999</v>
      </c>
      <c r="N1097" s="7">
        <v>7.6315000000000004E-5</v>
      </c>
      <c r="O1097" s="6" t="e">
        <v>#NUM!</v>
      </c>
      <c r="P1097" s="15">
        <v>1.0221999999999999E-4</v>
      </c>
      <c r="Q1097" s="10">
        <v>49.323981000000003</v>
      </c>
      <c r="R1097" s="15" t="e">
        <v>#NUM!</v>
      </c>
      <c r="S1097" s="15">
        <v>66.064801799999998</v>
      </c>
      <c r="T1097" s="3" t="s">
        <v>15</v>
      </c>
      <c r="U1097" s="15" t="s">
        <v>905</v>
      </c>
      <c r="V1097" s="15" t="str">
        <f>VLOOKUP($A1097, Assignments!$J:$K, 2, FALSE)</f>
        <v>Payman</v>
      </c>
    </row>
    <row r="1098" spans="1:22">
      <c r="A1098" s="14" t="s">
        <v>904</v>
      </c>
      <c r="B1098" s="6">
        <v>2020</v>
      </c>
      <c r="C1098" s="6">
        <v>3.3299000000000002E-2</v>
      </c>
      <c r="D1098" s="6">
        <v>0</v>
      </c>
      <c r="E1098" s="15">
        <v>0.74660000000000004</v>
      </c>
      <c r="F1098" s="7" t="e">
        <v>#NUM!</v>
      </c>
      <c r="G1098" s="16">
        <v>4.4600859999999999E-2</v>
      </c>
      <c r="H1098" s="16">
        <v>1.0219E-7</v>
      </c>
      <c r="I1098" s="16" t="e">
        <v>#NUM!</v>
      </c>
      <c r="J1098" s="16">
        <v>1.3687999999999999E-7</v>
      </c>
      <c r="K1098" s="16">
        <v>5.371153E-2</v>
      </c>
      <c r="L1098" s="7" t="e">
        <v>#NUM!</v>
      </c>
      <c r="M1098" s="16">
        <v>7.1941500000000005E-2</v>
      </c>
      <c r="N1098" s="7">
        <v>3.7299999999999999E-5</v>
      </c>
      <c r="O1098" s="6" t="e">
        <v>#NUM!</v>
      </c>
      <c r="P1098" s="19">
        <v>4.9959000000000001E-5</v>
      </c>
      <c r="Q1098" s="10">
        <v>24.1074305</v>
      </c>
      <c r="R1098" s="15" t="e">
        <v>#NUM!</v>
      </c>
      <c r="S1098" s="15">
        <v>32.289620300000003</v>
      </c>
      <c r="T1098" s="3" t="s">
        <v>15</v>
      </c>
      <c r="U1098" s="15" t="s">
        <v>905</v>
      </c>
      <c r="V1098" s="15" t="str">
        <f>VLOOKUP($A1098, Assignments!$J:$K, 2, FALSE)</f>
        <v>Payman</v>
      </c>
    </row>
    <row r="1099" spans="1:22">
      <c r="A1099" s="14" t="s">
        <v>904</v>
      </c>
      <c r="B1099" s="6">
        <v>2021</v>
      </c>
      <c r="C1099" s="6">
        <v>4.6035E-2</v>
      </c>
      <c r="D1099" s="6">
        <v>0</v>
      </c>
      <c r="E1099" s="15">
        <v>0.74660000000000004</v>
      </c>
      <c r="F1099" s="7" t="e">
        <v>#NUM!</v>
      </c>
      <c r="G1099" s="16">
        <v>6.1659520000000002E-2</v>
      </c>
      <c r="H1099" s="16">
        <v>1.4128000000000001E-7</v>
      </c>
      <c r="I1099" s="16" t="e">
        <v>#NUM!</v>
      </c>
      <c r="J1099" s="16">
        <v>1.8923000000000001E-7</v>
      </c>
      <c r="K1099" s="16">
        <v>7.4254790000000001E-2</v>
      </c>
      <c r="L1099" s="7" t="e">
        <v>#NUM!</v>
      </c>
      <c r="M1099" s="16">
        <v>9.9457249999999997E-2</v>
      </c>
      <c r="N1099" s="7">
        <v>5.1566000000000001E-5</v>
      </c>
      <c r="O1099" s="6" t="e">
        <v>#NUM!</v>
      </c>
      <c r="P1099" s="19">
        <v>6.9067999999999997E-5</v>
      </c>
      <c r="Q1099" s="10">
        <v>33.327894700000002</v>
      </c>
      <c r="R1099" s="15" t="e">
        <v>#NUM!</v>
      </c>
      <c r="S1099" s="15">
        <v>44.639558899999997</v>
      </c>
      <c r="T1099" s="3" t="s">
        <v>15</v>
      </c>
      <c r="U1099" s="15" t="s">
        <v>905</v>
      </c>
      <c r="V1099" s="15" t="str">
        <f>VLOOKUP($A1099, Assignments!$J:$K, 2, FALSE)</f>
        <v>Payman</v>
      </c>
    </row>
    <row r="1100" spans="1:22">
      <c r="A1100" s="14" t="s">
        <v>906</v>
      </c>
      <c r="B1100" s="6">
        <v>2017</v>
      </c>
      <c r="C1100" s="6">
        <v>1.7185779999999999</v>
      </c>
      <c r="D1100" s="6">
        <v>0</v>
      </c>
      <c r="E1100" s="15">
        <v>0.1361</v>
      </c>
      <c r="F1100" s="7" t="e">
        <v>#NUM!</v>
      </c>
      <c r="G1100" s="16">
        <v>12.6273181</v>
      </c>
      <c r="H1100" s="16">
        <v>5.2741E-6</v>
      </c>
      <c r="I1100" s="16" t="e">
        <v>#NUM!</v>
      </c>
      <c r="J1100" s="16">
        <v>3.8751999999999998E-5</v>
      </c>
      <c r="K1100" s="16">
        <v>2.7720786400000001</v>
      </c>
      <c r="L1100" s="7" t="e">
        <v>#NUM!</v>
      </c>
      <c r="M1100" s="16">
        <v>20.367954699999999</v>
      </c>
      <c r="N1100" s="7">
        <v>1.92505E-3</v>
      </c>
      <c r="O1100" s="6" t="e">
        <v>#NUM!</v>
      </c>
      <c r="P1100" s="15">
        <v>1.414441E-2</v>
      </c>
      <c r="Q1100" s="10">
        <v>1244.19652</v>
      </c>
      <c r="R1100" s="15" t="e">
        <v>#NUM!</v>
      </c>
      <c r="S1100" s="15">
        <v>9141.7818900000002</v>
      </c>
      <c r="T1100" s="3" t="s">
        <v>15</v>
      </c>
      <c r="U1100" s="15" t="s">
        <v>72</v>
      </c>
      <c r="V1100" s="15" t="str">
        <f>VLOOKUP($A1100, Assignments!$J:$K, 2, FALSE)</f>
        <v>Aakash</v>
      </c>
    </row>
    <row r="1101" spans="1:22">
      <c r="A1101" s="14" t="s">
        <v>906</v>
      </c>
      <c r="B1101" s="6">
        <v>2018</v>
      </c>
      <c r="C1101" s="6">
        <v>1.371793</v>
      </c>
      <c r="D1101" s="6">
        <v>0</v>
      </c>
      <c r="E1101" s="15">
        <v>0.1361</v>
      </c>
      <c r="F1101" s="7" t="e">
        <v>#NUM!</v>
      </c>
      <c r="G1101" s="16">
        <v>10.079302</v>
      </c>
      <c r="H1101" s="16">
        <v>4.2099000000000001E-6</v>
      </c>
      <c r="I1101" s="16" t="e">
        <v>#NUM!</v>
      </c>
      <c r="J1101" s="16">
        <v>3.0932000000000001E-5</v>
      </c>
      <c r="K1101" s="16">
        <v>2.2127119500000001</v>
      </c>
      <c r="L1101" s="7" t="e">
        <v>#NUM!</v>
      </c>
      <c r="M1101" s="16">
        <v>16.2579864</v>
      </c>
      <c r="N1101" s="7">
        <v>1.5366100000000001E-3</v>
      </c>
      <c r="O1101" s="6" t="e">
        <v>#NUM!</v>
      </c>
      <c r="P1101" s="15">
        <v>1.129027E-2</v>
      </c>
      <c r="Q1101" s="10">
        <v>993.13506299999995</v>
      </c>
      <c r="R1101" s="15" t="e">
        <v>#NUM!</v>
      </c>
      <c r="S1101" s="15">
        <v>7297.0981899999997</v>
      </c>
      <c r="T1101" s="3" t="s">
        <v>15</v>
      </c>
      <c r="U1101" s="15" t="s">
        <v>72</v>
      </c>
      <c r="V1101" s="15" t="str">
        <f>VLOOKUP($A1101, Assignments!$J:$K, 2, FALSE)</f>
        <v>Aakash</v>
      </c>
    </row>
    <row r="1102" spans="1:22">
      <c r="A1102" s="14" t="s">
        <v>906</v>
      </c>
      <c r="B1102" s="6">
        <v>2019</v>
      </c>
      <c r="C1102" s="6">
        <v>3.0412669999999999</v>
      </c>
      <c r="D1102" s="6">
        <v>0</v>
      </c>
      <c r="E1102" s="15">
        <v>0.1361</v>
      </c>
      <c r="F1102" s="7" t="e">
        <v>#NUM!</v>
      </c>
      <c r="G1102" s="16">
        <v>22.345826599999999</v>
      </c>
      <c r="H1102" s="16">
        <v>9.3332999999999992E-6</v>
      </c>
      <c r="I1102" s="16" t="e">
        <v>#NUM!</v>
      </c>
      <c r="J1102" s="16">
        <v>6.8577000000000004E-5</v>
      </c>
      <c r="K1102" s="16">
        <v>4.9055854800000001</v>
      </c>
      <c r="L1102" s="7" t="e">
        <v>#NUM!</v>
      </c>
      <c r="M1102" s="16">
        <v>36.043978600000003</v>
      </c>
      <c r="N1102" s="7">
        <v>3.4066600000000002E-3</v>
      </c>
      <c r="O1102" s="6" t="e">
        <v>#NUM!</v>
      </c>
      <c r="P1102" s="15">
        <v>2.503054E-2</v>
      </c>
      <c r="Q1102" s="10">
        <v>2201.7818200000002</v>
      </c>
      <c r="R1102" s="15" t="e">
        <v>#NUM!</v>
      </c>
      <c r="S1102" s="15">
        <v>16177.6769</v>
      </c>
      <c r="T1102" s="3" t="s">
        <v>15</v>
      </c>
      <c r="U1102" s="15" t="s">
        <v>72</v>
      </c>
      <c r="V1102" s="15" t="str">
        <f>VLOOKUP($A1102, Assignments!$J:$K, 2, FALSE)</f>
        <v>Aakash</v>
      </c>
    </row>
    <row r="1103" spans="1:22">
      <c r="A1103" s="14" t="s">
        <v>897</v>
      </c>
      <c r="B1103" s="6">
        <v>2020</v>
      </c>
      <c r="C1103" s="6">
        <v>1.5</v>
      </c>
      <c r="D1103" s="6">
        <v>0</v>
      </c>
      <c r="E1103" s="15">
        <v>3839.32</v>
      </c>
      <c r="F1103" s="7" t="e">
        <v>#NUM!</v>
      </c>
      <c r="G1103" s="16">
        <v>3.9069000000000002E-4</v>
      </c>
      <c r="H1103" s="16">
        <v>4.6032999999999996E-6</v>
      </c>
      <c r="I1103" s="16" t="e">
        <v>#NUM!</v>
      </c>
      <c r="J1103" s="16">
        <v>1.1990000000000001E-9</v>
      </c>
      <c r="K1103" s="16">
        <v>2.4195107600000001</v>
      </c>
      <c r="L1103" s="7" t="e">
        <v>#NUM!</v>
      </c>
      <c r="M1103" s="16">
        <v>6.3018999999999998E-4</v>
      </c>
      <c r="N1103" s="7">
        <v>1.6802200000000001E-3</v>
      </c>
      <c r="O1103" s="6" t="e">
        <v>#NUM!</v>
      </c>
      <c r="P1103" s="19">
        <v>4.3762999999999998E-7</v>
      </c>
      <c r="Q1103" s="10">
        <v>1085.95291</v>
      </c>
      <c r="R1103" s="15" t="e">
        <v>#NUM!</v>
      </c>
      <c r="S1103" s="15">
        <v>0.28285031999999999</v>
      </c>
      <c r="T1103" s="3" t="s">
        <v>15</v>
      </c>
      <c r="U1103" s="15" t="s">
        <v>119</v>
      </c>
      <c r="V1103" s="15" t="str">
        <f>VLOOKUP($A1103, Assignments!$J:$K, 2, FALSE)</f>
        <v>Aakash</v>
      </c>
    </row>
    <row r="1104" spans="1:22">
      <c r="A1104" s="14" t="s">
        <v>907</v>
      </c>
      <c r="B1104" s="6">
        <v>2017</v>
      </c>
      <c r="C1104" s="6">
        <v>71.400000000000006</v>
      </c>
      <c r="D1104" s="6">
        <v>0</v>
      </c>
      <c r="E1104" s="15">
        <v>847.18579999999997</v>
      </c>
      <c r="F1104" s="7" t="e">
        <v>#NUM!</v>
      </c>
      <c r="G1104" s="16">
        <v>8.4279030000000005E-2</v>
      </c>
      <c r="H1104" s="16">
        <v>2.1912E-4</v>
      </c>
      <c r="I1104" s="16" t="e">
        <v>#NUM!</v>
      </c>
      <c r="J1104" s="16">
        <v>2.5863999999999999E-7</v>
      </c>
      <c r="K1104" s="16">
        <v>115.168712</v>
      </c>
      <c r="L1104" s="7" t="e">
        <v>#NUM!</v>
      </c>
      <c r="M1104" s="16">
        <v>0.13594268000000001</v>
      </c>
      <c r="N1104" s="7">
        <v>7.9978270000000004E-2</v>
      </c>
      <c r="O1104" s="6" t="e">
        <v>#NUM!</v>
      </c>
      <c r="P1104" s="19">
        <v>9.4405000000000002E-5</v>
      </c>
      <c r="Q1104" s="10">
        <v>51691.3583</v>
      </c>
      <c r="R1104" s="15" t="e">
        <v>#NUM!</v>
      </c>
      <c r="S1104" s="15">
        <v>61.0153739</v>
      </c>
      <c r="T1104" s="3" t="s">
        <v>15</v>
      </c>
      <c r="U1104" s="15" t="s">
        <v>119</v>
      </c>
      <c r="V1104" s="15" t="str">
        <f>VLOOKUP($A1104, Assignments!$J:$K, 2, FALSE)</f>
        <v>Aakash</v>
      </c>
    </row>
    <row r="1105" spans="1:22">
      <c r="A1105" s="14" t="s">
        <v>907</v>
      </c>
      <c r="B1105" s="6">
        <v>2018</v>
      </c>
      <c r="C1105" s="6">
        <v>73</v>
      </c>
      <c r="D1105" s="6">
        <v>0</v>
      </c>
      <c r="E1105" s="15">
        <v>847.18579999999997</v>
      </c>
      <c r="F1105" s="7" t="e">
        <v>#NUM!</v>
      </c>
      <c r="G1105" s="16">
        <v>8.6167640000000004E-2</v>
      </c>
      <c r="H1105" s="16">
        <v>2.2403000000000001E-4</v>
      </c>
      <c r="I1105" s="16" t="e">
        <v>#NUM!</v>
      </c>
      <c r="J1105" s="16">
        <v>2.6444E-7</v>
      </c>
      <c r="K1105" s="16">
        <v>117.74952399999999</v>
      </c>
      <c r="L1105" s="7" t="e">
        <v>#NUM!</v>
      </c>
      <c r="M1105" s="16">
        <v>0.13898901999999999</v>
      </c>
      <c r="N1105" s="7">
        <v>8.1770499999999996E-2</v>
      </c>
      <c r="O1105" s="6" t="e">
        <v>#NUM!</v>
      </c>
      <c r="P1105" s="19">
        <v>9.6520000000000004E-5</v>
      </c>
      <c r="Q1105" s="10">
        <v>52849.708100000003</v>
      </c>
      <c r="R1105" s="15" t="e">
        <v>#NUM!</v>
      </c>
      <c r="S1105" s="15">
        <v>62.382665199999998</v>
      </c>
      <c r="T1105" s="3" t="s">
        <v>15</v>
      </c>
      <c r="U1105" s="15" t="s">
        <v>119</v>
      </c>
      <c r="V1105" s="15" t="str">
        <f>VLOOKUP($A1105, Assignments!$J:$K, 2, FALSE)</f>
        <v>Aakash</v>
      </c>
    </row>
    <row r="1106" spans="1:22">
      <c r="A1106" s="14" t="s">
        <v>907</v>
      </c>
      <c r="B1106" s="6">
        <v>2019</v>
      </c>
      <c r="C1106" s="6">
        <v>42.8</v>
      </c>
      <c r="D1106" s="6">
        <v>0</v>
      </c>
      <c r="E1106" s="15">
        <v>847.18579999999997</v>
      </c>
      <c r="F1106" s="7" t="e">
        <v>#NUM!</v>
      </c>
      <c r="G1106" s="16">
        <v>5.0520200000000001E-2</v>
      </c>
      <c r="H1106" s="16">
        <v>1.3134999999999999E-4</v>
      </c>
      <c r="I1106" s="16" t="e">
        <v>#NUM!</v>
      </c>
      <c r="J1106" s="16">
        <v>1.5503999999999999E-7</v>
      </c>
      <c r="K1106" s="16">
        <v>69.036707000000007</v>
      </c>
      <c r="L1106" s="7" t="e">
        <v>#NUM!</v>
      </c>
      <c r="M1106" s="16">
        <v>8.1489450000000005E-2</v>
      </c>
      <c r="N1106" s="7">
        <v>4.7942159999999998E-2</v>
      </c>
      <c r="O1106" s="6" t="e">
        <v>#NUM!</v>
      </c>
      <c r="P1106" s="19">
        <v>5.6589999999999999E-5</v>
      </c>
      <c r="Q1106" s="10">
        <v>30985.856299999999</v>
      </c>
      <c r="R1106" s="15" t="e">
        <v>#NUM!</v>
      </c>
      <c r="S1106" s="15">
        <v>36.575042000000003</v>
      </c>
      <c r="T1106" s="3" t="s">
        <v>15</v>
      </c>
      <c r="U1106" s="15" t="s">
        <v>119</v>
      </c>
      <c r="V1106" s="15" t="str">
        <f>VLOOKUP($A1106, Assignments!$J:$K, 2, FALSE)</f>
        <v>Aakash</v>
      </c>
    </row>
    <row r="1107" spans="1:22">
      <c r="A1107" s="14" t="s">
        <v>907</v>
      </c>
      <c r="B1107" s="6">
        <v>2020</v>
      </c>
      <c r="C1107" s="6">
        <v>71.5</v>
      </c>
      <c r="D1107" s="6">
        <v>0</v>
      </c>
      <c r="E1107" s="15">
        <v>847.18579999999997</v>
      </c>
      <c r="F1107" s="7" t="e">
        <v>#NUM!</v>
      </c>
      <c r="G1107" s="16">
        <v>8.4397070000000005E-2</v>
      </c>
      <c r="H1107" s="16">
        <v>2.1943E-4</v>
      </c>
      <c r="I1107" s="16" t="e">
        <v>#NUM!</v>
      </c>
      <c r="J1107" s="16">
        <v>2.5900999999999999E-7</v>
      </c>
      <c r="K1107" s="16">
        <v>115.33001299999999</v>
      </c>
      <c r="L1107" s="7" t="e">
        <v>#NUM!</v>
      </c>
      <c r="M1107" s="16">
        <v>0.13613307999999999</v>
      </c>
      <c r="N1107" s="7">
        <v>8.0090289999999995E-2</v>
      </c>
      <c r="O1107" s="6" t="e">
        <v>#NUM!</v>
      </c>
      <c r="P1107" s="19">
        <v>9.4537000000000006E-5</v>
      </c>
      <c r="Q1107" s="10">
        <v>51763.7552</v>
      </c>
      <c r="R1107" s="15" t="e">
        <v>#NUM!</v>
      </c>
      <c r="S1107" s="15">
        <v>61.100829599999997</v>
      </c>
      <c r="T1107" s="3" t="s">
        <v>15</v>
      </c>
      <c r="U1107" s="15" t="s">
        <v>119</v>
      </c>
      <c r="V1107" s="15" t="str">
        <f>VLOOKUP($A1107, Assignments!$J:$K, 2, FALSE)</f>
        <v>Aakash</v>
      </c>
    </row>
    <row r="1108" spans="1:22">
      <c r="A1108" s="14" t="s">
        <v>907</v>
      </c>
      <c r="B1108" s="6">
        <v>2021</v>
      </c>
      <c r="C1108" s="6">
        <v>56.18</v>
      </c>
      <c r="D1108" s="6">
        <v>0</v>
      </c>
      <c r="E1108" s="15">
        <v>847.18579999999997</v>
      </c>
      <c r="F1108" s="7" t="e">
        <v>#NUM!</v>
      </c>
      <c r="G1108" s="16">
        <v>6.6313670000000005E-2</v>
      </c>
      <c r="H1108" s="16">
        <v>1.7241000000000001E-4</v>
      </c>
      <c r="I1108" s="16" t="e">
        <v>#NUM!</v>
      </c>
      <c r="J1108" s="16">
        <v>2.0351E-7</v>
      </c>
      <c r="K1108" s="16">
        <v>90.618742900000001</v>
      </c>
      <c r="L1108" s="7" t="e">
        <v>#NUM!</v>
      </c>
      <c r="M1108" s="16">
        <v>0.10696443</v>
      </c>
      <c r="N1108" s="7">
        <v>6.2929680000000002E-2</v>
      </c>
      <c r="O1108" s="6" t="e">
        <v>#NUM!</v>
      </c>
      <c r="P1108" s="19">
        <v>7.4281000000000003E-5</v>
      </c>
      <c r="Q1108" s="10">
        <v>40672.556199999999</v>
      </c>
      <c r="R1108" s="15" t="e">
        <v>#NUM!</v>
      </c>
      <c r="S1108" s="15">
        <v>48.009015499999997</v>
      </c>
      <c r="T1108" s="3" t="s">
        <v>15</v>
      </c>
      <c r="U1108" s="15" t="s">
        <v>119</v>
      </c>
      <c r="V1108" s="15" t="str">
        <f>VLOOKUP($A1108, Assignments!$J:$K, 2, FALSE)</f>
        <v>Aakash</v>
      </c>
    </row>
    <row r="1109" spans="1:22">
      <c r="A1109" s="14" t="s">
        <v>907</v>
      </c>
      <c r="B1109" s="6">
        <v>2022</v>
      </c>
      <c r="C1109" s="6">
        <v>49.167000000000002</v>
      </c>
      <c r="D1109" s="6">
        <v>0</v>
      </c>
      <c r="E1109" s="15">
        <v>847.18579999999997</v>
      </c>
      <c r="F1109" s="7" t="e">
        <v>#NUM!</v>
      </c>
      <c r="G1109" s="16">
        <v>5.8035679999999999E-2</v>
      </c>
      <c r="H1109" s="16">
        <v>1.5088999999999999E-4</v>
      </c>
      <c r="I1109" s="16" t="e">
        <v>#NUM!</v>
      </c>
      <c r="J1109" s="16">
        <v>1.7810000000000001E-7</v>
      </c>
      <c r="K1109" s="16">
        <v>79.306723599999998</v>
      </c>
      <c r="L1109" s="7" t="e">
        <v>#NUM!</v>
      </c>
      <c r="M1109" s="16">
        <v>9.3611959999999994E-2</v>
      </c>
      <c r="N1109" s="7">
        <v>5.5074110000000003E-2</v>
      </c>
      <c r="O1109" s="6" t="e">
        <v>#NUM!</v>
      </c>
      <c r="P1109" s="19">
        <v>6.5007999999999998E-5</v>
      </c>
      <c r="Q1109" s="10">
        <v>35595.364399999999</v>
      </c>
      <c r="R1109" s="15" t="e">
        <v>#NUM!</v>
      </c>
      <c r="S1109" s="15">
        <v>42.0160068</v>
      </c>
      <c r="T1109" s="3" t="s">
        <v>15</v>
      </c>
      <c r="U1109" s="15" t="s">
        <v>119</v>
      </c>
      <c r="V1109" s="15" t="str">
        <f>VLOOKUP($A1109, Assignments!$J:$K, 2, FALSE)</f>
        <v>Aakash</v>
      </c>
    </row>
    <row r="1110" spans="1:22">
      <c r="A1110" s="14" t="s">
        <v>908</v>
      </c>
      <c r="B1110" s="6">
        <v>2017</v>
      </c>
      <c r="C1110" s="6">
        <v>9</v>
      </c>
      <c r="D1110" s="6">
        <v>0</v>
      </c>
      <c r="E1110" s="15">
        <v>804.08399999999995</v>
      </c>
      <c r="F1110" s="7" t="e">
        <v>#NUM!</v>
      </c>
      <c r="G1110" s="16">
        <v>1.1192860000000001E-2</v>
      </c>
      <c r="H1110" s="16">
        <v>2.762E-5</v>
      </c>
      <c r="I1110" s="16" t="e">
        <v>#NUM!</v>
      </c>
      <c r="J1110" s="16">
        <v>3.435E-8</v>
      </c>
      <c r="K1110" s="16">
        <v>14.5170645</v>
      </c>
      <c r="L1110" s="7" t="e">
        <v>#NUM!</v>
      </c>
      <c r="M1110" s="16">
        <v>1.805416E-2</v>
      </c>
      <c r="N1110" s="7">
        <v>1.008129E-2</v>
      </c>
      <c r="O1110" s="6" t="e">
        <v>#NUM!</v>
      </c>
      <c r="P1110" s="19">
        <v>1.2537999999999999E-5</v>
      </c>
      <c r="Q1110" s="10">
        <v>6515.7174400000004</v>
      </c>
      <c r="R1110" s="15" t="e">
        <v>#NUM!</v>
      </c>
      <c r="S1110" s="15">
        <v>8.1032795499999999</v>
      </c>
      <c r="T1110" s="3" t="s">
        <v>15</v>
      </c>
      <c r="U1110" s="15" t="s">
        <v>119</v>
      </c>
      <c r="V1110" s="15" t="str">
        <f>VLOOKUP($A1110, Assignments!$J:$K, 2, FALSE)</f>
        <v>Aakash</v>
      </c>
    </row>
    <row r="1111" spans="1:22">
      <c r="A1111" s="14" t="s">
        <v>909</v>
      </c>
      <c r="B1111" s="6">
        <v>2017</v>
      </c>
      <c r="C1111" s="6">
        <v>16.47</v>
      </c>
      <c r="D1111" s="6">
        <v>0</v>
      </c>
      <c r="E1111" s="15">
        <v>241.9496</v>
      </c>
      <c r="F1111" s="7" t="e">
        <v>#NUM!</v>
      </c>
      <c r="G1111" s="16">
        <v>6.8072030000000006E-2</v>
      </c>
      <c r="H1111" s="16">
        <v>5.0544999999999998E-5</v>
      </c>
      <c r="I1111" s="16" t="e">
        <v>#NUM!</v>
      </c>
      <c r="J1111" s="16">
        <v>2.0891000000000001E-7</v>
      </c>
      <c r="K1111" s="16">
        <v>26.5662281</v>
      </c>
      <c r="L1111" s="7" t="e">
        <v>#NUM!</v>
      </c>
      <c r="M1111" s="16">
        <v>0.10980067</v>
      </c>
      <c r="N1111" s="7">
        <v>1.844877E-2</v>
      </c>
      <c r="O1111" s="6" t="e">
        <v>#NUM!</v>
      </c>
      <c r="P1111" s="19">
        <v>7.6249999999999997E-5</v>
      </c>
      <c r="Q1111" s="10">
        <v>11923.7629</v>
      </c>
      <c r="R1111" s="15" t="e">
        <v>#NUM!</v>
      </c>
      <c r="S1111" s="15">
        <v>49.282011300000001</v>
      </c>
      <c r="T1111" s="3" t="s">
        <v>15</v>
      </c>
      <c r="U1111" s="15" t="s">
        <v>323</v>
      </c>
      <c r="V1111" s="15" t="str">
        <f>VLOOKUP($A1111, Assignments!$J:$K, 2, FALSE)</f>
        <v>Payman</v>
      </c>
    </row>
    <row r="1112" spans="1:22">
      <c r="A1112" s="14" t="s">
        <v>909</v>
      </c>
      <c r="B1112" s="6">
        <v>2018</v>
      </c>
      <c r="C1112" s="6">
        <v>13.61</v>
      </c>
      <c r="D1112" s="6">
        <v>0</v>
      </c>
      <c r="E1112" s="15">
        <v>241.9496</v>
      </c>
      <c r="F1112" s="7" t="e">
        <v>#NUM!</v>
      </c>
      <c r="G1112" s="16">
        <v>5.6251379999999997E-2</v>
      </c>
      <c r="H1112" s="16">
        <v>4.1767999999999997E-5</v>
      </c>
      <c r="I1112" s="16" t="e">
        <v>#NUM!</v>
      </c>
      <c r="J1112" s="16">
        <v>1.7263E-7</v>
      </c>
      <c r="K1112" s="16">
        <v>21.953027599999999</v>
      </c>
      <c r="L1112" s="7" t="e">
        <v>#NUM!</v>
      </c>
      <c r="M1112" s="16">
        <v>9.0733889999999998E-2</v>
      </c>
      <c r="N1112" s="7">
        <v>1.5245160000000001E-2</v>
      </c>
      <c r="O1112" s="6" t="e">
        <v>#NUM!</v>
      </c>
      <c r="P1112" s="19">
        <v>6.3009999999999995E-5</v>
      </c>
      <c r="Q1112" s="10">
        <v>9853.2127</v>
      </c>
      <c r="R1112" s="15" t="e">
        <v>#NUM!</v>
      </c>
      <c r="S1112" s="15">
        <v>40.724236400000002</v>
      </c>
      <c r="T1112" s="3" t="s">
        <v>15</v>
      </c>
      <c r="U1112" s="15" t="s">
        <v>323</v>
      </c>
      <c r="V1112" s="15" t="str">
        <f>VLOOKUP($A1112, Assignments!$J:$K, 2, FALSE)</f>
        <v>Payman</v>
      </c>
    </row>
    <row r="1113" spans="1:22">
      <c r="A1113" s="14" t="s">
        <v>909</v>
      </c>
      <c r="B1113" s="6">
        <v>2019</v>
      </c>
      <c r="C1113" s="6">
        <v>7.1</v>
      </c>
      <c r="D1113" s="6">
        <v>0</v>
      </c>
      <c r="E1113" s="15">
        <v>241.9496</v>
      </c>
      <c r="F1113" s="7" t="e">
        <v>#NUM!</v>
      </c>
      <c r="G1113" s="16">
        <v>2.9344950000000002E-2</v>
      </c>
      <c r="H1113" s="16">
        <v>2.1789000000000001E-5</v>
      </c>
      <c r="I1113" s="16" t="e">
        <v>#NUM!</v>
      </c>
      <c r="J1113" s="16">
        <v>9.0055999999999996E-8</v>
      </c>
      <c r="K1113" s="16">
        <v>11.452350900000001</v>
      </c>
      <c r="L1113" s="7" t="e">
        <v>#NUM!</v>
      </c>
      <c r="M1113" s="16">
        <v>4.733362E-2</v>
      </c>
      <c r="N1113" s="7">
        <v>7.9530199999999999E-3</v>
      </c>
      <c r="O1113" s="6" t="e">
        <v>#NUM!</v>
      </c>
      <c r="P1113" s="19">
        <v>3.2870999999999997E-5</v>
      </c>
      <c r="Q1113" s="10">
        <v>5140.1770900000001</v>
      </c>
      <c r="R1113" s="15" t="e">
        <v>#NUM!</v>
      </c>
      <c r="S1113" s="15">
        <v>21.2448257</v>
      </c>
      <c r="T1113" s="3" t="s">
        <v>15</v>
      </c>
      <c r="U1113" s="15" t="s">
        <v>323</v>
      </c>
      <c r="V1113" s="15" t="str">
        <f>VLOOKUP($A1113, Assignments!$J:$K, 2, FALSE)</f>
        <v>Payman</v>
      </c>
    </row>
    <row r="1114" spans="1:22">
      <c r="A1114" s="14" t="s">
        <v>909</v>
      </c>
      <c r="B1114" s="6">
        <v>2020</v>
      </c>
      <c r="C1114" s="6">
        <v>8.4</v>
      </c>
      <c r="D1114" s="6">
        <v>0</v>
      </c>
      <c r="E1114" s="15">
        <v>241.9496</v>
      </c>
      <c r="F1114" s="7" t="e">
        <v>#NUM!</v>
      </c>
      <c r="G1114" s="16">
        <v>3.4717970000000001E-2</v>
      </c>
      <c r="H1114" s="16">
        <v>2.5778999999999998E-5</v>
      </c>
      <c r="I1114" s="16" t="e">
        <v>#NUM!</v>
      </c>
      <c r="J1114" s="16">
        <v>1.0655E-7</v>
      </c>
      <c r="K1114" s="16">
        <v>13.549260200000001</v>
      </c>
      <c r="L1114" s="7" t="e">
        <v>#NUM!</v>
      </c>
      <c r="M1114" s="16">
        <v>5.6000340000000003E-2</v>
      </c>
      <c r="N1114" s="7">
        <v>9.4092099999999994E-3</v>
      </c>
      <c r="O1114" s="6" t="e">
        <v>#NUM!</v>
      </c>
      <c r="P1114" s="19">
        <v>3.8889E-5</v>
      </c>
      <c r="Q1114" s="10">
        <v>6081.3362699999998</v>
      </c>
      <c r="R1114" s="15" t="e">
        <v>#NUM!</v>
      </c>
      <c r="S1114" s="15">
        <v>25.134723399999999</v>
      </c>
      <c r="T1114" s="3" t="s">
        <v>15</v>
      </c>
      <c r="U1114" s="15" t="s">
        <v>323</v>
      </c>
      <c r="V1114" s="15" t="str">
        <f>VLOOKUP($A1114, Assignments!$J:$K, 2, FALSE)</f>
        <v>Payman</v>
      </c>
    </row>
    <row r="1115" spans="1:22">
      <c r="A1115" s="14" t="s">
        <v>909</v>
      </c>
      <c r="B1115" s="6">
        <v>2021</v>
      </c>
      <c r="C1115" s="6">
        <v>6.4</v>
      </c>
      <c r="D1115" s="6">
        <v>0</v>
      </c>
      <c r="E1115" s="15">
        <v>241.9496</v>
      </c>
      <c r="F1115" s="7" t="e">
        <v>#NUM!</v>
      </c>
      <c r="G1115" s="16">
        <v>2.6451789999999999E-2</v>
      </c>
      <c r="H1115" s="16">
        <v>1.9641E-5</v>
      </c>
      <c r="I1115" s="16" t="e">
        <v>#NUM!</v>
      </c>
      <c r="J1115" s="16">
        <v>8.1178000000000001E-8</v>
      </c>
      <c r="K1115" s="16">
        <v>10.3232459</v>
      </c>
      <c r="L1115" s="7" t="e">
        <v>#NUM!</v>
      </c>
      <c r="M1115" s="16">
        <v>4.2666929999999999E-2</v>
      </c>
      <c r="N1115" s="7">
        <v>7.1689199999999996E-3</v>
      </c>
      <c r="O1115" s="6" t="e">
        <v>#NUM!</v>
      </c>
      <c r="P1115" s="19">
        <v>2.9629999999999999E-5</v>
      </c>
      <c r="Q1115" s="10">
        <v>4633.3990700000004</v>
      </c>
      <c r="R1115" s="15" t="e">
        <v>#NUM!</v>
      </c>
      <c r="S1115" s="15">
        <v>19.1502655</v>
      </c>
      <c r="T1115" s="3" t="s">
        <v>15</v>
      </c>
      <c r="U1115" s="15" t="s">
        <v>323</v>
      </c>
      <c r="V1115" s="15" t="str">
        <f>VLOOKUP($A1115, Assignments!$J:$K, 2, FALSE)</f>
        <v>Payman</v>
      </c>
    </row>
    <row r="1116" spans="1:22">
      <c r="A1116" s="14" t="s">
        <v>909</v>
      </c>
      <c r="B1116" s="6">
        <v>2022</v>
      </c>
      <c r="C1116" s="6">
        <v>11.1</v>
      </c>
      <c r="D1116" s="6">
        <v>0</v>
      </c>
      <c r="E1116" s="15">
        <v>241.9496</v>
      </c>
      <c r="F1116" s="7" t="e">
        <v>#NUM!</v>
      </c>
      <c r="G1116" s="16">
        <v>4.5877319999999999E-2</v>
      </c>
      <c r="H1116" s="16">
        <v>3.4065E-5</v>
      </c>
      <c r="I1116" s="16" t="e">
        <v>#NUM!</v>
      </c>
      <c r="J1116" s="16">
        <v>1.4079000000000001E-7</v>
      </c>
      <c r="K1116" s="16">
        <v>17.904379599999999</v>
      </c>
      <c r="L1116" s="7" t="e">
        <v>#NUM!</v>
      </c>
      <c r="M1116" s="16">
        <v>7.4000449999999995E-2</v>
      </c>
      <c r="N1116" s="7">
        <v>1.24336E-2</v>
      </c>
      <c r="O1116" s="6" t="e">
        <v>#NUM!</v>
      </c>
      <c r="P1116" s="19">
        <v>5.1388999999999999E-5</v>
      </c>
      <c r="Q1116" s="10">
        <v>8036.0515100000002</v>
      </c>
      <c r="R1116" s="15" t="e">
        <v>#NUM!</v>
      </c>
      <c r="S1116" s="15">
        <v>33.213741599999999</v>
      </c>
      <c r="T1116" s="3" t="s">
        <v>15</v>
      </c>
      <c r="U1116" s="15" t="s">
        <v>323</v>
      </c>
      <c r="V1116" s="15" t="str">
        <f>VLOOKUP($A1116, Assignments!$J:$K, 2, FALSE)</f>
        <v>Payman</v>
      </c>
    </row>
    <row r="1117" spans="1:22">
      <c r="A1117" s="14" t="s">
        <v>910</v>
      </c>
      <c r="B1117" s="6">
        <v>2017</v>
      </c>
      <c r="C1117" s="6">
        <v>0.09</v>
      </c>
      <c r="D1117" s="6">
        <v>0</v>
      </c>
      <c r="E1117" s="15">
        <v>180</v>
      </c>
      <c r="F1117" s="7" t="e">
        <v>#NUM!</v>
      </c>
      <c r="G1117" s="16">
        <v>5.0000000000000001E-4</v>
      </c>
      <c r="H1117" s="16">
        <v>2.762E-7</v>
      </c>
      <c r="I1117" s="16" t="e">
        <v>#NUM!</v>
      </c>
      <c r="J1117" s="16">
        <v>1.5344E-9</v>
      </c>
      <c r="K1117" s="16">
        <v>0.14517065000000001</v>
      </c>
      <c r="L1117" s="7" t="e">
        <v>#NUM!</v>
      </c>
      <c r="M1117" s="16">
        <v>8.0650000000000003E-4</v>
      </c>
      <c r="N1117" s="7">
        <v>1.0081000000000001E-4</v>
      </c>
      <c r="O1117" s="6" t="e">
        <v>#NUM!</v>
      </c>
      <c r="P1117" s="19">
        <v>5.6006999999999996E-7</v>
      </c>
      <c r="Q1117" s="10">
        <v>65.157174400000002</v>
      </c>
      <c r="R1117" s="15" t="e">
        <v>#NUM!</v>
      </c>
      <c r="S1117" s="15">
        <v>0.36198429999999998</v>
      </c>
      <c r="T1117" s="3" t="s">
        <v>15</v>
      </c>
      <c r="U1117" s="15" t="s">
        <v>911</v>
      </c>
      <c r="V1117" s="15" t="str">
        <f>VLOOKUP($A1117, Assignments!$J:$K, 2, FALSE)</f>
        <v>Jacob</v>
      </c>
    </row>
    <row r="1118" spans="1:22">
      <c r="A1118" s="14" t="s">
        <v>910</v>
      </c>
      <c r="B1118" s="6">
        <v>2018</v>
      </c>
      <c r="C1118" s="6">
        <v>2.3016999999999999E-2</v>
      </c>
      <c r="D1118" s="6">
        <v>0</v>
      </c>
      <c r="E1118" s="15">
        <v>180</v>
      </c>
      <c r="F1118" s="7" t="e">
        <v>#NUM!</v>
      </c>
      <c r="G1118" s="16">
        <v>1.2787000000000001E-4</v>
      </c>
      <c r="H1118" s="16">
        <v>7.0636999999999999E-8</v>
      </c>
      <c r="I1118" s="16" t="e">
        <v>#NUM!</v>
      </c>
      <c r="J1118" s="16">
        <v>3.9243000000000001E-10</v>
      </c>
      <c r="K1118" s="16">
        <v>3.7126590000000001E-2</v>
      </c>
      <c r="L1118" s="7" t="e">
        <v>#NUM!</v>
      </c>
      <c r="M1118" s="16">
        <v>2.0625999999999999E-4</v>
      </c>
      <c r="N1118" s="7">
        <v>2.5782000000000002E-5</v>
      </c>
      <c r="O1118" s="6" t="e">
        <v>#NUM!</v>
      </c>
      <c r="P1118" s="19">
        <v>1.4324E-7</v>
      </c>
      <c r="Q1118" s="10">
        <v>16.663585399999999</v>
      </c>
      <c r="R1118" s="15" t="e">
        <v>#NUM!</v>
      </c>
      <c r="S1118" s="15">
        <v>9.2575470000000007E-2</v>
      </c>
      <c r="T1118" s="3" t="s">
        <v>15</v>
      </c>
      <c r="U1118" s="15" t="s">
        <v>912</v>
      </c>
      <c r="V1118" s="15" t="str">
        <f>VLOOKUP($A1118, Assignments!$J:$K, 2, FALSE)</f>
        <v>Jacob</v>
      </c>
    </row>
    <row r="1119" spans="1:22">
      <c r="A1119" s="14" t="s">
        <v>910</v>
      </c>
      <c r="B1119" s="6">
        <v>2019</v>
      </c>
      <c r="C1119" s="6">
        <v>1.5344999999999999E-2</v>
      </c>
      <c r="D1119" s="6">
        <v>0</v>
      </c>
      <c r="E1119" s="15">
        <v>180</v>
      </c>
      <c r="F1119" s="7" t="e">
        <v>#NUM!</v>
      </c>
      <c r="G1119" s="16">
        <v>8.5249999999999999E-5</v>
      </c>
      <c r="H1119" s="16">
        <v>4.7092000000000002E-8</v>
      </c>
      <c r="I1119" s="16" t="e">
        <v>#NUM!</v>
      </c>
      <c r="J1119" s="16">
        <v>2.6162000000000002E-10</v>
      </c>
      <c r="K1119" s="16">
        <v>2.4751599999999999E-2</v>
      </c>
      <c r="L1119" s="7" t="e">
        <v>#NUM!</v>
      </c>
      <c r="M1119" s="16">
        <v>1.3751E-4</v>
      </c>
      <c r="N1119" s="7">
        <v>1.7189000000000001E-5</v>
      </c>
      <c r="O1119" s="6" t="e">
        <v>#NUM!</v>
      </c>
      <c r="P1119" s="19">
        <v>9.5492000000000006E-8</v>
      </c>
      <c r="Q1119" s="10">
        <v>11.1092982</v>
      </c>
      <c r="R1119" s="15" t="e">
        <v>#NUM!</v>
      </c>
      <c r="S1119" s="15">
        <v>6.171832E-2</v>
      </c>
      <c r="T1119" s="3" t="s">
        <v>15</v>
      </c>
      <c r="U1119" s="15" t="s">
        <v>913</v>
      </c>
      <c r="V1119" s="15" t="str">
        <f>VLOOKUP($A1119, Assignments!$J:$K, 2, FALSE)</f>
        <v>Jacob</v>
      </c>
    </row>
    <row r="1120" spans="1:22">
      <c r="A1120" s="14" t="s">
        <v>910</v>
      </c>
      <c r="B1120" s="6">
        <v>2020</v>
      </c>
      <c r="C1120" s="6">
        <v>0.27600000000000002</v>
      </c>
      <c r="D1120" s="6">
        <v>0</v>
      </c>
      <c r="E1120" s="15">
        <v>180</v>
      </c>
      <c r="F1120" s="7" t="e">
        <v>#NUM!</v>
      </c>
      <c r="G1120" s="16">
        <v>1.5333300000000001E-3</v>
      </c>
      <c r="H1120" s="16">
        <v>8.4700999999999996E-7</v>
      </c>
      <c r="I1120" s="16" t="e">
        <v>#NUM!</v>
      </c>
      <c r="J1120" s="16">
        <v>4.7056E-9</v>
      </c>
      <c r="K1120" s="16">
        <v>0.44518997999999999</v>
      </c>
      <c r="L1120" s="7" t="e">
        <v>#NUM!</v>
      </c>
      <c r="M1120" s="16">
        <v>2.47328E-3</v>
      </c>
      <c r="N1120" s="7">
        <v>3.0916E-4</v>
      </c>
      <c r="O1120" s="6" t="e">
        <v>#NUM!</v>
      </c>
      <c r="P1120" s="19">
        <v>1.7176000000000001E-6</v>
      </c>
      <c r="Q1120" s="10">
        <v>199.815335</v>
      </c>
      <c r="R1120" s="15" t="e">
        <v>#NUM!</v>
      </c>
      <c r="S1120" s="15">
        <v>1.1100851899999999</v>
      </c>
      <c r="T1120" s="3" t="s">
        <v>15</v>
      </c>
      <c r="U1120" s="15"/>
      <c r="V1120" s="15" t="str">
        <f>VLOOKUP($A1120, Assignments!$J:$K, 2, FALSE)</f>
        <v>Jacob</v>
      </c>
    </row>
    <row r="1121" spans="1:22">
      <c r="A1121" s="14" t="s">
        <v>914</v>
      </c>
      <c r="B1121" s="6">
        <v>2019</v>
      </c>
      <c r="C1121" s="6">
        <v>1.7</v>
      </c>
      <c r="D1121" s="6">
        <v>0</v>
      </c>
      <c r="E1121" s="15">
        <v>0.14419999999999999</v>
      </c>
      <c r="F1121" s="7" t="e">
        <v>#NUM!</v>
      </c>
      <c r="G1121" s="16">
        <v>11.7891817</v>
      </c>
      <c r="H1121" s="16">
        <v>5.2171000000000004E-6</v>
      </c>
      <c r="I1121" s="16" t="e">
        <v>#NUM!</v>
      </c>
      <c r="J1121" s="16">
        <v>3.6180000000000003E-5</v>
      </c>
      <c r="K1121" s="16">
        <v>2.7421121899999998</v>
      </c>
      <c r="L1121" s="7" t="e">
        <v>#NUM!</v>
      </c>
      <c r="M1121" s="16">
        <v>19.016034600000001</v>
      </c>
      <c r="N1121" s="7">
        <v>1.90424E-3</v>
      </c>
      <c r="O1121" s="6" t="e">
        <v>#NUM!</v>
      </c>
      <c r="P1121" s="15">
        <v>1.320558E-2</v>
      </c>
      <c r="Q1121" s="10">
        <v>1230.7466300000001</v>
      </c>
      <c r="R1121" s="15" t="e">
        <v>#NUM!</v>
      </c>
      <c r="S1121" s="15">
        <v>8534.9974099999999</v>
      </c>
      <c r="T1121" s="3" t="s">
        <v>15</v>
      </c>
      <c r="U1121" s="15" t="s">
        <v>119</v>
      </c>
      <c r="V1121" s="15" t="str">
        <f>VLOOKUP($A1121, Assignments!$J:$K, 2, FALSE)</f>
        <v>Aakash</v>
      </c>
    </row>
    <row r="1122" spans="1:22">
      <c r="A1122" s="14" t="s">
        <v>914</v>
      </c>
      <c r="B1122" s="6">
        <v>2020</v>
      </c>
      <c r="C1122" s="6">
        <v>1.7</v>
      </c>
      <c r="D1122" s="6">
        <v>0</v>
      </c>
      <c r="E1122" s="15">
        <v>0.14419999999999999</v>
      </c>
      <c r="F1122" s="7" t="e">
        <v>#NUM!</v>
      </c>
      <c r="G1122" s="16">
        <v>11.7891817</v>
      </c>
      <c r="H1122" s="16">
        <v>5.2171000000000004E-6</v>
      </c>
      <c r="I1122" s="16" t="e">
        <v>#NUM!</v>
      </c>
      <c r="J1122" s="16">
        <v>3.6180000000000003E-5</v>
      </c>
      <c r="K1122" s="16">
        <v>2.7421121899999998</v>
      </c>
      <c r="L1122" s="7" t="e">
        <v>#NUM!</v>
      </c>
      <c r="M1122" s="16">
        <v>19.016034600000001</v>
      </c>
      <c r="N1122" s="7">
        <v>1.90424E-3</v>
      </c>
      <c r="O1122" s="6" t="e">
        <v>#NUM!</v>
      </c>
      <c r="P1122" s="15">
        <v>1.320558E-2</v>
      </c>
      <c r="Q1122" s="10">
        <v>1230.7466300000001</v>
      </c>
      <c r="R1122" s="15" t="e">
        <v>#NUM!</v>
      </c>
      <c r="S1122" s="15">
        <v>8534.9974099999999</v>
      </c>
      <c r="T1122" s="3" t="s">
        <v>15</v>
      </c>
      <c r="U1122" s="15" t="s">
        <v>119</v>
      </c>
      <c r="V1122" s="15" t="str">
        <f>VLOOKUP($A1122, Assignments!$J:$K, 2, FALSE)</f>
        <v>Aakash</v>
      </c>
    </row>
    <row r="1123" spans="1:22">
      <c r="A1123" s="14" t="s">
        <v>915</v>
      </c>
      <c r="B1123" s="6">
        <v>2019</v>
      </c>
      <c r="C1123" s="6">
        <v>3.5</v>
      </c>
      <c r="D1123" s="6">
        <v>0</v>
      </c>
      <c r="E1123" s="15">
        <v>72.44</v>
      </c>
      <c r="F1123" s="7" t="e">
        <v>#NUM!</v>
      </c>
      <c r="G1123" s="16">
        <v>4.831585E-2</v>
      </c>
      <c r="H1123" s="16">
        <v>1.0740999999999999E-5</v>
      </c>
      <c r="I1123" s="16" t="e">
        <v>#NUM!</v>
      </c>
      <c r="J1123" s="16">
        <v>1.4828E-7</v>
      </c>
      <c r="K1123" s="16">
        <v>5.6455251000000004</v>
      </c>
      <c r="L1123" s="7" t="e">
        <v>#NUM!</v>
      </c>
      <c r="M1123" s="16">
        <v>7.7933810000000006E-2</v>
      </c>
      <c r="N1123" s="7">
        <v>3.9205000000000004E-3</v>
      </c>
      <c r="O1123" s="6" t="e">
        <v>#NUM!</v>
      </c>
      <c r="P1123" s="19">
        <v>5.4120999999999999E-5</v>
      </c>
      <c r="Q1123" s="10">
        <v>2533.8901099999998</v>
      </c>
      <c r="R1123" s="15" t="e">
        <v>#NUM!</v>
      </c>
      <c r="S1123" s="15">
        <v>34.979156699999997</v>
      </c>
      <c r="T1123" s="3" t="s">
        <v>15</v>
      </c>
      <c r="U1123" s="15" t="s">
        <v>916</v>
      </c>
      <c r="V1123" s="15" t="str">
        <f>VLOOKUP($A1123, Assignments!$J:$K, 2, FALSE)</f>
        <v>Jacob</v>
      </c>
    </row>
    <row r="1124" spans="1:22">
      <c r="A1124" s="14" t="s">
        <v>908</v>
      </c>
      <c r="B1124" s="6">
        <v>2018</v>
      </c>
      <c r="C1124" s="6">
        <v>17.899999999999999</v>
      </c>
      <c r="D1124" s="6">
        <v>0</v>
      </c>
      <c r="E1124" s="15">
        <v>804.08399999999995</v>
      </c>
      <c r="F1124" s="7" t="e">
        <v>#NUM!</v>
      </c>
      <c r="G1124" s="16">
        <v>2.2261360000000001E-2</v>
      </c>
      <c r="H1124" s="16">
        <v>5.4932999999999997E-5</v>
      </c>
      <c r="I1124" s="16" t="e">
        <v>#NUM!</v>
      </c>
      <c r="J1124" s="16">
        <v>6.8318000000000003E-8</v>
      </c>
      <c r="K1124" s="16">
        <v>28.8728284</v>
      </c>
      <c r="L1124" s="7" t="e">
        <v>#NUM!</v>
      </c>
      <c r="M1124" s="16">
        <v>3.5907729999999999E-2</v>
      </c>
      <c r="N1124" s="7">
        <v>2.0050579999999998E-2</v>
      </c>
      <c r="O1124" s="6" t="e">
        <v>#NUM!</v>
      </c>
      <c r="P1124" s="19">
        <v>2.4936E-5</v>
      </c>
      <c r="Q1124" s="10">
        <v>12959.038</v>
      </c>
      <c r="R1124" s="15" t="e">
        <v>#NUM!</v>
      </c>
      <c r="S1124" s="15">
        <v>16.116522700000001</v>
      </c>
      <c r="T1124" s="3" t="s">
        <v>15</v>
      </c>
      <c r="U1124" s="15" t="s">
        <v>119</v>
      </c>
      <c r="V1124" s="15" t="str">
        <f>VLOOKUP($A1124, Assignments!$J:$K, 2, FALSE)</f>
        <v>Aakash</v>
      </c>
    </row>
    <row r="1125" spans="1:22">
      <c r="A1125" s="14" t="s">
        <v>908</v>
      </c>
      <c r="B1125" s="6">
        <v>2019</v>
      </c>
      <c r="C1125" s="6">
        <v>30.3</v>
      </c>
      <c r="D1125" s="6">
        <v>0</v>
      </c>
      <c r="E1125" s="15">
        <v>804.08399999999995</v>
      </c>
      <c r="F1125" s="7" t="e">
        <v>#NUM!</v>
      </c>
      <c r="G1125" s="16">
        <v>3.7682630000000002E-2</v>
      </c>
      <c r="H1125" s="16">
        <v>9.2986999999999996E-5</v>
      </c>
      <c r="I1125" s="16" t="e">
        <v>#NUM!</v>
      </c>
      <c r="J1125" s="16">
        <v>1.1564E-7</v>
      </c>
      <c r="K1125" s="16">
        <v>48.874117300000002</v>
      </c>
      <c r="L1125" s="7" t="e">
        <v>#NUM!</v>
      </c>
      <c r="M1125" s="16">
        <v>6.0782349999999999E-2</v>
      </c>
      <c r="N1125" s="7">
        <v>3.3940360000000003E-2</v>
      </c>
      <c r="O1125" s="6" t="e">
        <v>#NUM!</v>
      </c>
      <c r="P1125" s="19">
        <v>4.2209999999999997E-5</v>
      </c>
      <c r="Q1125" s="10">
        <v>21936.2487</v>
      </c>
      <c r="R1125" s="15" t="e">
        <v>#NUM!</v>
      </c>
      <c r="S1125" s="15">
        <v>27.281041200000001</v>
      </c>
      <c r="T1125" s="3" t="s">
        <v>15</v>
      </c>
      <c r="U1125" s="15" t="s">
        <v>119</v>
      </c>
      <c r="V1125" s="15" t="str">
        <f>VLOOKUP($A1125, Assignments!$J:$K, 2, FALSE)</f>
        <v>Aakash</v>
      </c>
    </row>
    <row r="1126" spans="1:22">
      <c r="A1126" s="14" t="s">
        <v>908</v>
      </c>
      <c r="B1126" s="6">
        <v>2020</v>
      </c>
      <c r="C1126" s="6">
        <v>30.4</v>
      </c>
      <c r="D1126" s="6">
        <v>0</v>
      </c>
      <c r="E1126" s="15">
        <v>804.08399999999995</v>
      </c>
      <c r="F1126" s="7" t="e">
        <v>#NUM!</v>
      </c>
      <c r="G1126" s="16">
        <v>3.7807E-2</v>
      </c>
      <c r="H1126" s="16">
        <v>9.3294000000000005E-5</v>
      </c>
      <c r="I1126" s="16" t="e">
        <v>#NUM!</v>
      </c>
      <c r="J1126" s="16">
        <v>1.1603E-7</v>
      </c>
      <c r="K1126" s="16">
        <v>49.035418</v>
      </c>
      <c r="L1126" s="7" t="e">
        <v>#NUM!</v>
      </c>
      <c r="M1126" s="16">
        <v>6.0982950000000001E-2</v>
      </c>
      <c r="N1126" s="7">
        <v>3.4052369999999998E-2</v>
      </c>
      <c r="O1126" s="6" t="e">
        <v>#NUM!</v>
      </c>
      <c r="P1126" s="19">
        <v>4.2348999999999997E-5</v>
      </c>
      <c r="Q1126" s="10">
        <v>22008.6456</v>
      </c>
      <c r="R1126" s="15" t="e">
        <v>#NUM!</v>
      </c>
      <c r="S1126" s="15">
        <v>27.3710776</v>
      </c>
      <c r="T1126" s="3" t="s">
        <v>15</v>
      </c>
      <c r="U1126" s="15" t="s">
        <v>119</v>
      </c>
      <c r="V1126" s="15" t="str">
        <f>VLOOKUP($A1126, Assignments!$J:$K, 2, FALSE)</f>
        <v>Aakash</v>
      </c>
    </row>
    <row r="1127" spans="1:22">
      <c r="A1127" s="14" t="s">
        <v>908</v>
      </c>
      <c r="B1127" s="6">
        <v>2021</v>
      </c>
      <c r="C1127" s="6">
        <v>18</v>
      </c>
      <c r="D1127" s="6">
        <v>0</v>
      </c>
      <c r="E1127" s="15">
        <v>804.08399999999995</v>
      </c>
      <c r="F1127" s="7" t="e">
        <v>#NUM!</v>
      </c>
      <c r="G1127" s="16">
        <v>2.2385720000000001E-2</v>
      </c>
      <c r="H1127" s="16">
        <v>5.524E-5</v>
      </c>
      <c r="I1127" s="16" t="e">
        <v>#NUM!</v>
      </c>
      <c r="J1127" s="16">
        <v>6.8698999999999999E-8</v>
      </c>
      <c r="K1127" s="16">
        <v>29.034129100000001</v>
      </c>
      <c r="L1127" s="7" t="e">
        <v>#NUM!</v>
      </c>
      <c r="M1127" s="16">
        <v>3.6108330000000001E-2</v>
      </c>
      <c r="N1127" s="7">
        <v>2.0162590000000001E-2</v>
      </c>
      <c r="O1127" s="6" t="e">
        <v>#NUM!</v>
      </c>
      <c r="P1127" s="19">
        <v>2.5075E-5</v>
      </c>
      <c r="Q1127" s="10">
        <v>13031.4349</v>
      </c>
      <c r="R1127" s="15" t="e">
        <v>#NUM!</v>
      </c>
      <c r="S1127" s="15">
        <v>16.2065591</v>
      </c>
      <c r="T1127" s="3" t="s">
        <v>15</v>
      </c>
      <c r="U1127" s="15" t="s">
        <v>119</v>
      </c>
      <c r="V1127" s="15" t="str">
        <f>VLOOKUP($A1127, Assignments!$J:$K, 2, FALSE)</f>
        <v>Aakash</v>
      </c>
    </row>
    <row r="1128" spans="1:22">
      <c r="A1128" s="14" t="s">
        <v>908</v>
      </c>
      <c r="B1128" s="6">
        <v>2022</v>
      </c>
      <c r="C1128" s="6">
        <v>9.1300000000000008</v>
      </c>
      <c r="D1128" s="6">
        <v>0</v>
      </c>
      <c r="E1128" s="15">
        <v>804.08399999999995</v>
      </c>
      <c r="F1128" s="7" t="e">
        <v>#NUM!</v>
      </c>
      <c r="G1128" s="16">
        <v>1.135454E-2</v>
      </c>
      <c r="H1128" s="16">
        <v>2.8019000000000001E-5</v>
      </c>
      <c r="I1128" s="16" t="e">
        <v>#NUM!</v>
      </c>
      <c r="J1128" s="16">
        <v>3.4846E-8</v>
      </c>
      <c r="K1128" s="16">
        <v>14.726755499999999</v>
      </c>
      <c r="L1128" s="7" t="e">
        <v>#NUM!</v>
      </c>
      <c r="M1128" s="16">
        <v>1.831495E-2</v>
      </c>
      <c r="N1128" s="7">
        <v>1.0226910000000001E-2</v>
      </c>
      <c r="O1128" s="6" t="e">
        <v>#NUM!</v>
      </c>
      <c r="P1128" s="19">
        <v>1.2719E-5</v>
      </c>
      <c r="Q1128" s="10">
        <v>6609.8333599999996</v>
      </c>
      <c r="R1128" s="15" t="e">
        <v>#NUM!</v>
      </c>
      <c r="S1128" s="15">
        <v>8.2203269300000006</v>
      </c>
      <c r="T1128" s="3" t="s">
        <v>15</v>
      </c>
      <c r="U1128" s="15" t="s">
        <v>119</v>
      </c>
      <c r="V1128" s="15" t="str">
        <f>VLOOKUP($A1128, Assignments!$J:$K, 2, FALSE)</f>
        <v>Aakash</v>
      </c>
    </row>
    <row r="1129" spans="1:22">
      <c r="A1129" s="14" t="s">
        <v>917</v>
      </c>
      <c r="B1129" s="6">
        <v>2018</v>
      </c>
      <c r="C1129" s="6">
        <v>1.7</v>
      </c>
      <c r="D1129" s="6">
        <v>0</v>
      </c>
      <c r="E1129" s="15">
        <v>402.04199999999997</v>
      </c>
      <c r="F1129" s="7" t="e">
        <v>#NUM!</v>
      </c>
      <c r="G1129" s="16">
        <v>4.2284100000000002E-3</v>
      </c>
      <c r="H1129" s="16">
        <v>5.2171000000000004E-6</v>
      </c>
      <c r="I1129" s="16" t="e">
        <v>#NUM!</v>
      </c>
      <c r="J1129" s="16">
        <v>1.2976999999999999E-8</v>
      </c>
      <c r="K1129" s="16">
        <v>2.7421121899999998</v>
      </c>
      <c r="L1129" s="7" t="e">
        <v>#NUM!</v>
      </c>
      <c r="M1129" s="16">
        <v>6.8204600000000004E-3</v>
      </c>
      <c r="N1129" s="7">
        <v>1.90424E-3</v>
      </c>
      <c r="O1129" s="6" t="e">
        <v>#NUM!</v>
      </c>
      <c r="P1129" s="19">
        <v>4.7364000000000001E-6</v>
      </c>
      <c r="Q1129" s="10">
        <v>1230.7466300000001</v>
      </c>
      <c r="R1129" s="15" t="e">
        <v>#NUM!</v>
      </c>
      <c r="S1129" s="15">
        <v>3.06123894</v>
      </c>
      <c r="T1129" s="3" t="s">
        <v>15</v>
      </c>
      <c r="U1129" s="15" t="s">
        <v>119</v>
      </c>
      <c r="V1129" s="15" t="str">
        <f>VLOOKUP($A1129, Assignments!$J:$K, 2, FALSE)</f>
        <v>Aakash</v>
      </c>
    </row>
    <row r="1130" spans="1:22">
      <c r="A1130" s="14" t="s">
        <v>918</v>
      </c>
      <c r="B1130" s="6">
        <v>2017</v>
      </c>
      <c r="C1130" s="6">
        <v>8.5</v>
      </c>
      <c r="D1130" s="6">
        <v>0</v>
      </c>
      <c r="E1130" s="15">
        <v>181.1</v>
      </c>
      <c r="F1130" s="7" t="e">
        <v>#NUM!</v>
      </c>
      <c r="G1130" s="16">
        <v>4.693539E-2</v>
      </c>
      <c r="H1130" s="16">
        <v>2.6086000000000001E-5</v>
      </c>
      <c r="I1130" s="16" t="e">
        <v>#NUM!</v>
      </c>
      <c r="J1130" s="16">
        <v>1.4404000000000001E-7</v>
      </c>
      <c r="K1130" s="16">
        <v>13.710561</v>
      </c>
      <c r="L1130" s="7" t="e">
        <v>#NUM!</v>
      </c>
      <c r="M1130" s="16">
        <v>7.5707129999999997E-2</v>
      </c>
      <c r="N1130" s="7">
        <v>9.5212200000000004E-3</v>
      </c>
      <c r="O1130" s="6" t="e">
        <v>#NUM!</v>
      </c>
      <c r="P1130" s="19">
        <v>5.2574000000000002E-5</v>
      </c>
      <c r="Q1130" s="10">
        <v>6153.7331400000003</v>
      </c>
      <c r="R1130" s="15" t="e">
        <v>#NUM!</v>
      </c>
      <c r="S1130" s="15">
        <v>33.979752300000001</v>
      </c>
      <c r="T1130" s="3" t="s">
        <v>15</v>
      </c>
      <c r="U1130" s="15" t="s">
        <v>919</v>
      </c>
      <c r="V1130" s="15" t="str">
        <f>VLOOKUP($A1130, Assignments!$J:$K, 2, FALSE)</f>
        <v>Jacob</v>
      </c>
    </row>
    <row r="1131" spans="1:22">
      <c r="A1131" s="14" t="s">
        <v>918</v>
      </c>
      <c r="B1131" s="6">
        <v>2018</v>
      </c>
      <c r="C1131" s="6">
        <v>5.3</v>
      </c>
      <c r="D1131" s="6">
        <v>0</v>
      </c>
      <c r="E1131" s="15">
        <v>181.1</v>
      </c>
      <c r="F1131" s="7" t="e">
        <v>#NUM!</v>
      </c>
      <c r="G1131" s="16">
        <v>2.9265599999999999E-2</v>
      </c>
      <c r="H1131" s="16">
        <v>1.6265000000000001E-5</v>
      </c>
      <c r="I1131" s="16" t="e">
        <v>#NUM!</v>
      </c>
      <c r="J1131" s="16">
        <v>8.9812999999999998E-8</v>
      </c>
      <c r="K1131" s="16">
        <v>8.5489380100000005</v>
      </c>
      <c r="L1131" s="7" t="e">
        <v>#NUM!</v>
      </c>
      <c r="M1131" s="16">
        <v>4.7205619999999997E-2</v>
      </c>
      <c r="N1131" s="7">
        <v>5.9367600000000001E-3</v>
      </c>
      <c r="O1131" s="6" t="e">
        <v>#NUM!</v>
      </c>
      <c r="P1131" s="19">
        <v>3.2781999999999999E-5</v>
      </c>
      <c r="Q1131" s="10">
        <v>3837.0336000000002</v>
      </c>
      <c r="R1131" s="15" t="e">
        <v>#NUM!</v>
      </c>
      <c r="S1131" s="15">
        <v>21.187374899999998</v>
      </c>
      <c r="T1131" s="3" t="s">
        <v>15</v>
      </c>
      <c r="U1131" s="15"/>
      <c r="V1131" s="15" t="str">
        <f>VLOOKUP($A1131, Assignments!$J:$K, 2, FALSE)</f>
        <v>Jacob</v>
      </c>
    </row>
    <row r="1132" spans="1:22">
      <c r="A1132" s="14" t="s">
        <v>918</v>
      </c>
      <c r="B1132" s="6">
        <v>2019</v>
      </c>
      <c r="C1132" s="6">
        <v>3</v>
      </c>
      <c r="D1132" s="6">
        <v>0</v>
      </c>
      <c r="E1132" s="15">
        <v>181.1</v>
      </c>
      <c r="F1132" s="7" t="e">
        <v>#NUM!</v>
      </c>
      <c r="G1132" s="16">
        <v>1.6565429999999999E-2</v>
      </c>
      <c r="H1132" s="16">
        <v>9.2066999999999995E-6</v>
      </c>
      <c r="I1132" s="16" t="e">
        <v>#NUM!</v>
      </c>
      <c r="J1132" s="16">
        <v>5.0837000000000001E-8</v>
      </c>
      <c r="K1132" s="16">
        <v>4.8390215200000002</v>
      </c>
      <c r="L1132" s="7" t="e">
        <v>#NUM!</v>
      </c>
      <c r="M1132" s="16">
        <v>2.672016E-2</v>
      </c>
      <c r="N1132" s="7">
        <v>3.3604300000000002E-3</v>
      </c>
      <c r="O1132" s="6" t="e">
        <v>#NUM!</v>
      </c>
      <c r="P1132" s="19">
        <v>1.8556E-5</v>
      </c>
      <c r="Q1132" s="10">
        <v>2171.9058100000002</v>
      </c>
      <c r="R1132" s="15" t="e">
        <v>#NUM!</v>
      </c>
      <c r="S1132" s="15">
        <v>11.9928537</v>
      </c>
      <c r="T1132" s="3" t="s">
        <v>15</v>
      </c>
      <c r="U1132" s="15"/>
      <c r="V1132" s="15" t="str">
        <f>VLOOKUP($A1132, Assignments!$J:$K, 2, FALSE)</f>
        <v>Jacob</v>
      </c>
    </row>
    <row r="1133" spans="1:22">
      <c r="A1133" s="14" t="s">
        <v>918</v>
      </c>
      <c r="B1133" s="6">
        <v>2020</v>
      </c>
      <c r="C1133" s="6">
        <v>1.5</v>
      </c>
      <c r="D1133" s="6">
        <v>0</v>
      </c>
      <c r="E1133" s="15">
        <v>181.1</v>
      </c>
      <c r="F1133" s="7" t="e">
        <v>#NUM!</v>
      </c>
      <c r="G1133" s="16">
        <v>8.2827200000000004E-3</v>
      </c>
      <c r="H1133" s="16">
        <v>4.6032999999999996E-6</v>
      </c>
      <c r="I1133" s="16" t="e">
        <v>#NUM!</v>
      </c>
      <c r="J1133" s="16">
        <v>2.5419000000000001E-8</v>
      </c>
      <c r="K1133" s="16">
        <v>2.4195107600000001</v>
      </c>
      <c r="L1133" s="7" t="e">
        <v>#NUM!</v>
      </c>
      <c r="M1133" s="16">
        <v>1.336008E-2</v>
      </c>
      <c r="N1133" s="7">
        <v>1.6802200000000001E-3</v>
      </c>
      <c r="O1133" s="6" t="e">
        <v>#NUM!</v>
      </c>
      <c r="P1133" s="19">
        <v>9.2777999999999995E-6</v>
      </c>
      <c r="Q1133" s="10">
        <v>1085.95291</v>
      </c>
      <c r="R1133" s="15" t="e">
        <v>#NUM!</v>
      </c>
      <c r="S1133" s="15">
        <v>5.9964268699999996</v>
      </c>
      <c r="T1133" s="3" t="s">
        <v>15</v>
      </c>
      <c r="U1133" s="15"/>
      <c r="V1133" s="15" t="str">
        <f>VLOOKUP($A1133, Assignments!$J:$K, 2, FALSE)</f>
        <v>Jacob</v>
      </c>
    </row>
    <row r="1134" spans="1:22">
      <c r="A1134" s="14" t="s">
        <v>917</v>
      </c>
      <c r="B1134" s="6">
        <v>2019</v>
      </c>
      <c r="C1134" s="6">
        <v>1</v>
      </c>
      <c r="D1134" s="6">
        <v>0</v>
      </c>
      <c r="E1134" s="15">
        <v>402.04199999999997</v>
      </c>
      <c r="F1134" s="7" t="e">
        <v>#NUM!</v>
      </c>
      <c r="G1134" s="16">
        <v>2.4873E-3</v>
      </c>
      <c r="H1134" s="16">
        <v>3.0689E-6</v>
      </c>
      <c r="I1134" s="16" t="e">
        <v>#NUM!</v>
      </c>
      <c r="J1134" s="16">
        <v>7.6332999999999993E-9</v>
      </c>
      <c r="K1134" s="16">
        <v>1.6130071699999999</v>
      </c>
      <c r="L1134" s="7" t="e">
        <v>#NUM!</v>
      </c>
      <c r="M1134" s="16">
        <v>4.0120399999999997E-3</v>
      </c>
      <c r="N1134" s="7">
        <v>1.1201399999999999E-3</v>
      </c>
      <c r="O1134" s="6" t="e">
        <v>#NUM!</v>
      </c>
      <c r="P1134" s="19">
        <v>2.7860999999999999E-6</v>
      </c>
      <c r="Q1134" s="10">
        <v>723.96860400000003</v>
      </c>
      <c r="R1134" s="15" t="e">
        <v>#NUM!</v>
      </c>
      <c r="S1134" s="15">
        <v>1.80072879</v>
      </c>
      <c r="T1134" s="3" t="s">
        <v>15</v>
      </c>
      <c r="U1134" s="15" t="s">
        <v>119</v>
      </c>
      <c r="V1134" s="15" t="str">
        <f>VLOOKUP($A1134, Assignments!$J:$K, 2, FALSE)</f>
        <v>Aakash</v>
      </c>
    </row>
    <row r="1135" spans="1:22">
      <c r="A1135" s="14" t="s">
        <v>917</v>
      </c>
      <c r="B1135" s="6">
        <v>2020</v>
      </c>
      <c r="C1135" s="6">
        <v>2.46</v>
      </c>
      <c r="D1135" s="6">
        <v>0</v>
      </c>
      <c r="E1135" s="15">
        <v>402.04199999999997</v>
      </c>
      <c r="F1135" s="7" t="e">
        <v>#NUM!</v>
      </c>
      <c r="G1135" s="16">
        <v>6.11876E-3</v>
      </c>
      <c r="H1135" s="16">
        <v>7.5495000000000003E-6</v>
      </c>
      <c r="I1135" s="16" t="e">
        <v>#NUM!</v>
      </c>
      <c r="J1135" s="16">
        <v>1.8778000000000001E-8</v>
      </c>
      <c r="K1135" s="16">
        <v>3.9679976400000001</v>
      </c>
      <c r="L1135" s="7" t="e">
        <v>#NUM!</v>
      </c>
      <c r="M1135" s="16">
        <v>9.8696099999999991E-3</v>
      </c>
      <c r="N1135" s="7">
        <v>2.7555499999999998E-3</v>
      </c>
      <c r="O1135" s="6" t="e">
        <v>#NUM!</v>
      </c>
      <c r="P1135" s="19">
        <v>6.8538999999999997E-6</v>
      </c>
      <c r="Q1135" s="10">
        <v>1780.9627700000001</v>
      </c>
      <c r="R1135" s="15" t="e">
        <v>#NUM!</v>
      </c>
      <c r="S1135" s="15">
        <v>4.4297928200000003</v>
      </c>
      <c r="T1135" s="3" t="s">
        <v>15</v>
      </c>
      <c r="U1135" s="15" t="s">
        <v>119</v>
      </c>
      <c r="V1135" s="15" t="str">
        <f>VLOOKUP($A1135, Assignments!$J:$K, 2, FALSE)</f>
        <v>Aakash</v>
      </c>
    </row>
    <row r="1136" spans="1:22">
      <c r="A1136" s="14" t="s">
        <v>920</v>
      </c>
      <c r="B1136" s="6">
        <v>2017</v>
      </c>
      <c r="C1136" s="6">
        <v>2.4900000000000002</v>
      </c>
      <c r="D1136" s="6">
        <v>0</v>
      </c>
      <c r="E1136" s="15">
        <v>644.71600000000001</v>
      </c>
      <c r="F1136" s="7" t="e">
        <v>#NUM!</v>
      </c>
      <c r="G1136" s="16">
        <v>3.8621699999999998E-3</v>
      </c>
      <c r="H1136" s="16">
        <v>7.6414999999999996E-6</v>
      </c>
      <c r="I1136" s="16" t="e">
        <v>#NUM!</v>
      </c>
      <c r="J1136" s="16">
        <v>1.1853E-8</v>
      </c>
      <c r="K1136" s="16">
        <v>4.01638786</v>
      </c>
      <c r="L1136" s="7" t="e">
        <v>#NUM!</v>
      </c>
      <c r="M1136" s="16">
        <v>6.2297000000000003E-3</v>
      </c>
      <c r="N1136" s="7">
        <v>2.7891600000000002E-3</v>
      </c>
      <c r="O1136" s="6" t="e">
        <v>#NUM!</v>
      </c>
      <c r="P1136" s="19">
        <v>4.3262000000000002E-6</v>
      </c>
      <c r="Q1136" s="10">
        <v>1802.68182</v>
      </c>
      <c r="R1136" s="15" t="e">
        <v>#NUM!</v>
      </c>
      <c r="S1136" s="15">
        <v>2.7960866900000001</v>
      </c>
      <c r="T1136" s="3" t="s">
        <v>15</v>
      </c>
      <c r="U1136" s="15" t="s">
        <v>921</v>
      </c>
      <c r="V1136" s="15" t="str">
        <f>VLOOKUP($A1136, Assignments!$J:$K, 2, FALSE)</f>
        <v>Jacob</v>
      </c>
    </row>
    <row r="1137" spans="1:22">
      <c r="A1137" s="14" t="s">
        <v>917</v>
      </c>
      <c r="B1137" s="6">
        <v>2021</v>
      </c>
      <c r="C1137" s="6">
        <v>11.53</v>
      </c>
      <c r="D1137" s="6">
        <v>0</v>
      </c>
      <c r="E1137" s="15">
        <v>402.04199999999997</v>
      </c>
      <c r="F1137" s="7" t="e">
        <v>#NUM!</v>
      </c>
      <c r="G1137" s="16">
        <v>2.8678599999999999E-2</v>
      </c>
      <c r="H1137" s="16">
        <v>3.5383999999999999E-5</v>
      </c>
      <c r="I1137" s="16" t="e">
        <v>#NUM!</v>
      </c>
      <c r="J1137" s="16">
        <v>8.8011000000000006E-8</v>
      </c>
      <c r="K1137" s="16">
        <v>18.5979727</v>
      </c>
      <c r="L1137" s="7" t="e">
        <v>#NUM!</v>
      </c>
      <c r="M1137" s="16">
        <v>4.6258779999999999E-2</v>
      </c>
      <c r="N1137" s="7">
        <v>1.291526E-2</v>
      </c>
      <c r="O1137" s="6" t="e">
        <v>#NUM!</v>
      </c>
      <c r="P1137" s="19">
        <v>3.2123999999999999E-5</v>
      </c>
      <c r="Q1137" s="10">
        <v>8347.3580099999999</v>
      </c>
      <c r="R1137" s="15" t="e">
        <v>#NUM!</v>
      </c>
      <c r="S1137" s="15">
        <v>20.762402900000001</v>
      </c>
      <c r="T1137" s="3" t="s">
        <v>15</v>
      </c>
      <c r="U1137" s="15" t="s">
        <v>119</v>
      </c>
      <c r="V1137" s="15" t="str">
        <f>VLOOKUP($A1137, Assignments!$J:$K, 2, FALSE)</f>
        <v>Aakash</v>
      </c>
    </row>
    <row r="1138" spans="1:22">
      <c r="A1138" s="14" t="s">
        <v>917</v>
      </c>
      <c r="B1138" s="6">
        <v>2022</v>
      </c>
      <c r="C1138" s="6">
        <v>29.37</v>
      </c>
      <c r="D1138" s="6">
        <v>0</v>
      </c>
      <c r="E1138" s="15">
        <v>402.04199999999997</v>
      </c>
      <c r="F1138" s="7" t="e">
        <v>#NUM!</v>
      </c>
      <c r="G1138" s="16">
        <v>7.3052069999999997E-2</v>
      </c>
      <c r="H1138" s="16">
        <v>9.0132999999999999E-5</v>
      </c>
      <c r="I1138" s="16" t="e">
        <v>#NUM!</v>
      </c>
      <c r="J1138" s="16">
        <v>2.2419E-7</v>
      </c>
      <c r="K1138" s="16">
        <v>47.374020600000001</v>
      </c>
      <c r="L1138" s="7" t="e">
        <v>#NUM!</v>
      </c>
      <c r="M1138" s="16">
        <v>0.11783351</v>
      </c>
      <c r="N1138" s="7">
        <v>3.2898629999999998E-2</v>
      </c>
      <c r="O1138" s="6" t="e">
        <v>#NUM!</v>
      </c>
      <c r="P1138" s="19">
        <v>8.1829000000000005E-5</v>
      </c>
      <c r="Q1138" s="10">
        <v>21262.957900000001</v>
      </c>
      <c r="R1138" s="15" t="e">
        <v>#NUM!</v>
      </c>
      <c r="S1138" s="15">
        <v>52.887404600000004</v>
      </c>
      <c r="T1138" s="3" t="s">
        <v>15</v>
      </c>
      <c r="U1138" s="15" t="s">
        <v>119</v>
      </c>
      <c r="V1138" s="15" t="str">
        <f>VLOOKUP($A1138, Assignments!$J:$K, 2, FALSE)</f>
        <v>Aakash</v>
      </c>
    </row>
    <row r="1139" spans="1:22">
      <c r="A1139" s="14" t="s">
        <v>922</v>
      </c>
      <c r="B1139" s="6">
        <v>2017</v>
      </c>
      <c r="C1139" s="6">
        <v>25.7</v>
      </c>
      <c r="D1139" s="6">
        <v>0</v>
      </c>
      <c r="E1139" s="15">
        <v>2216.6640000000002</v>
      </c>
      <c r="F1139" s="7" t="e">
        <v>#NUM!</v>
      </c>
      <c r="G1139" s="16">
        <v>1.1594E-2</v>
      </c>
      <c r="H1139" s="16">
        <v>7.8869999999999995E-5</v>
      </c>
      <c r="I1139" s="16" t="e">
        <v>#NUM!</v>
      </c>
      <c r="J1139" s="16">
        <v>3.5580999999999999E-8</v>
      </c>
      <c r="K1139" s="16">
        <v>41.454284299999998</v>
      </c>
      <c r="L1139" s="7" t="e">
        <v>#NUM!</v>
      </c>
      <c r="M1139" s="16">
        <v>1.8701200000000001E-2</v>
      </c>
      <c r="N1139" s="7">
        <v>2.8787699999999999E-2</v>
      </c>
      <c r="O1139" s="6" t="e">
        <v>#NUM!</v>
      </c>
      <c r="P1139" s="19">
        <v>1.2986999999999999E-5</v>
      </c>
      <c r="Q1139" s="10">
        <v>18605.9931</v>
      </c>
      <c r="R1139" s="15" t="e">
        <v>#NUM!</v>
      </c>
      <c r="S1139" s="15">
        <v>8.3936912100000001</v>
      </c>
      <c r="T1139" s="3" t="s">
        <v>15</v>
      </c>
      <c r="U1139" s="15" t="s">
        <v>119</v>
      </c>
      <c r="V1139" s="15" t="str">
        <f>VLOOKUP($A1139, Assignments!$J:$K, 2, FALSE)</f>
        <v>Aakash</v>
      </c>
    </row>
    <row r="1140" spans="1:22">
      <c r="A1140" s="14" t="s">
        <v>922</v>
      </c>
      <c r="B1140" s="6">
        <v>2018</v>
      </c>
      <c r="C1140" s="6">
        <v>32.700000000000003</v>
      </c>
      <c r="D1140" s="6">
        <v>0</v>
      </c>
      <c r="E1140" s="15">
        <v>2216.6640000000002</v>
      </c>
      <c r="F1140" s="7" t="e">
        <v>#NUM!</v>
      </c>
      <c r="G1140" s="16">
        <v>1.47519E-2</v>
      </c>
      <c r="H1140" s="16">
        <v>1.0035E-4</v>
      </c>
      <c r="I1140" s="16" t="e">
        <v>#NUM!</v>
      </c>
      <c r="J1140" s="16">
        <v>4.5271999999999997E-8</v>
      </c>
      <c r="K1140" s="16">
        <v>52.745334499999998</v>
      </c>
      <c r="L1140" s="7" t="e">
        <v>#NUM!</v>
      </c>
      <c r="M1140" s="16">
        <v>2.3794920000000001E-2</v>
      </c>
      <c r="N1140" s="7">
        <v>3.66287E-2</v>
      </c>
      <c r="O1140" s="6" t="e">
        <v>#NUM!</v>
      </c>
      <c r="P1140" s="19">
        <v>1.6524E-5</v>
      </c>
      <c r="Q1140" s="10">
        <v>23673.773399999998</v>
      </c>
      <c r="R1140" s="15" t="e">
        <v>#NUM!</v>
      </c>
      <c r="S1140" s="15">
        <v>10.679910599999999</v>
      </c>
      <c r="T1140" s="3" t="s">
        <v>15</v>
      </c>
      <c r="U1140" s="15" t="s">
        <v>119</v>
      </c>
      <c r="V1140" s="15" t="str">
        <f>VLOOKUP($A1140, Assignments!$J:$K, 2, FALSE)</f>
        <v>Aakash</v>
      </c>
    </row>
    <row r="1141" spans="1:22">
      <c r="A1141" s="14" t="s">
        <v>922</v>
      </c>
      <c r="B1141" s="6">
        <v>2019</v>
      </c>
      <c r="C1141" s="6">
        <v>12.8</v>
      </c>
      <c r="D1141" s="6">
        <v>0</v>
      </c>
      <c r="E1141" s="15">
        <v>2216.6640000000002</v>
      </c>
      <c r="F1141" s="7" t="e">
        <v>#NUM!</v>
      </c>
      <c r="G1141" s="16">
        <v>5.7744399999999996E-3</v>
      </c>
      <c r="H1141" s="16">
        <v>3.9282000000000001E-5</v>
      </c>
      <c r="I1141" s="16" t="e">
        <v>#NUM!</v>
      </c>
      <c r="J1141" s="16">
        <v>1.7721E-8</v>
      </c>
      <c r="K1141" s="16">
        <v>20.6464918</v>
      </c>
      <c r="L1141" s="7" t="e">
        <v>#NUM!</v>
      </c>
      <c r="M1141" s="16">
        <v>9.3142199999999998E-3</v>
      </c>
      <c r="N1141" s="7">
        <v>1.4337839999999999E-2</v>
      </c>
      <c r="O1141" s="6" t="e">
        <v>#NUM!</v>
      </c>
      <c r="P1141" s="19">
        <v>6.4682000000000002E-6</v>
      </c>
      <c r="Q1141" s="10">
        <v>9266.7981299999992</v>
      </c>
      <c r="R1141" s="15" t="e">
        <v>#NUM!</v>
      </c>
      <c r="S1141" s="15">
        <v>4.1805154699999996</v>
      </c>
      <c r="T1141" s="3" t="s">
        <v>15</v>
      </c>
      <c r="U1141" s="15" t="s">
        <v>119</v>
      </c>
      <c r="V1141" s="15" t="str">
        <f>VLOOKUP($A1141, Assignments!$J:$K, 2, FALSE)</f>
        <v>Aakash</v>
      </c>
    </row>
    <row r="1142" spans="1:22">
      <c r="A1142" s="14" t="s">
        <v>922</v>
      </c>
      <c r="B1142" s="6">
        <v>2020</v>
      </c>
      <c r="C1142" s="6">
        <v>23.5</v>
      </c>
      <c r="D1142" s="6">
        <v>0</v>
      </c>
      <c r="E1142" s="15">
        <v>2216.6640000000002</v>
      </c>
      <c r="F1142" s="7" t="e">
        <v>#NUM!</v>
      </c>
      <c r="G1142" s="16">
        <v>1.060152E-2</v>
      </c>
      <c r="H1142" s="16">
        <v>7.2119000000000005E-5</v>
      </c>
      <c r="I1142" s="16" t="e">
        <v>#NUM!</v>
      </c>
      <c r="J1142" s="16">
        <v>3.2535E-8</v>
      </c>
      <c r="K1142" s="16">
        <v>37.905668499999997</v>
      </c>
      <c r="L1142" s="7" t="e">
        <v>#NUM!</v>
      </c>
      <c r="M1142" s="16">
        <v>1.7100319999999999E-2</v>
      </c>
      <c r="N1142" s="7">
        <v>2.632338E-2</v>
      </c>
      <c r="O1142" s="6" t="e">
        <v>#NUM!</v>
      </c>
      <c r="P1142" s="19">
        <v>1.1875000000000001E-5</v>
      </c>
      <c r="Q1142" s="10">
        <v>17013.262200000001</v>
      </c>
      <c r="R1142" s="15" t="e">
        <v>#NUM!</v>
      </c>
      <c r="S1142" s="15">
        <v>7.67516511</v>
      </c>
      <c r="T1142" s="3" t="s">
        <v>15</v>
      </c>
      <c r="U1142" s="15" t="s">
        <v>119</v>
      </c>
      <c r="V1142" s="15" t="str">
        <f>VLOOKUP($A1142, Assignments!$J:$K, 2, FALSE)</f>
        <v>Aakash</v>
      </c>
    </row>
    <row r="1143" spans="1:22">
      <c r="A1143" s="14" t="s">
        <v>923</v>
      </c>
      <c r="B1143" s="6">
        <v>2017</v>
      </c>
      <c r="C1143" s="6">
        <v>0.5</v>
      </c>
      <c r="D1143" s="6">
        <v>0</v>
      </c>
      <c r="E1143" s="15">
        <v>1050.3800000000001</v>
      </c>
      <c r="F1143" s="7" t="e">
        <v>#NUM!</v>
      </c>
      <c r="G1143" s="16">
        <v>4.7602000000000001E-4</v>
      </c>
      <c r="H1143" s="16">
        <v>1.5344000000000001E-6</v>
      </c>
      <c r="I1143" s="16" t="e">
        <v>#NUM!</v>
      </c>
      <c r="J1143" s="16">
        <v>1.4608E-9</v>
      </c>
      <c r="K1143" s="16">
        <v>0.80650359000000005</v>
      </c>
      <c r="L1143" s="7" t="e">
        <v>#NUM!</v>
      </c>
      <c r="M1143" s="16">
        <v>7.6782E-4</v>
      </c>
      <c r="N1143" s="7">
        <v>5.6006999999999997E-4</v>
      </c>
      <c r="O1143" s="6" t="e">
        <v>#NUM!</v>
      </c>
      <c r="P1143" s="19">
        <v>5.3320999999999999E-7</v>
      </c>
      <c r="Q1143" s="10">
        <v>361.98430200000001</v>
      </c>
      <c r="R1143" s="15" t="e">
        <v>#NUM!</v>
      </c>
      <c r="S1143" s="15">
        <v>0.34462222999999997</v>
      </c>
      <c r="T1143" s="3" t="s">
        <v>15</v>
      </c>
      <c r="U1143" s="15" t="s">
        <v>119</v>
      </c>
      <c r="V1143" s="15" t="str">
        <f>VLOOKUP($A1143, Assignments!$J:$K, 2, FALSE)</f>
        <v>Aakash</v>
      </c>
    </row>
    <row r="1144" spans="1:22">
      <c r="A1144" s="14" t="s">
        <v>923</v>
      </c>
      <c r="B1144" s="6">
        <v>2018</v>
      </c>
      <c r="C1144" s="6">
        <v>1</v>
      </c>
      <c r="D1144" s="6">
        <v>0</v>
      </c>
      <c r="E1144" s="15">
        <v>1050.3800000000001</v>
      </c>
      <c r="F1144" s="7" t="e">
        <v>#NUM!</v>
      </c>
      <c r="G1144" s="16">
        <v>9.5204000000000003E-4</v>
      </c>
      <c r="H1144" s="16">
        <v>3.0689E-6</v>
      </c>
      <c r="I1144" s="16" t="e">
        <v>#NUM!</v>
      </c>
      <c r="J1144" s="16">
        <v>2.9217E-9</v>
      </c>
      <c r="K1144" s="16">
        <v>1.6130071699999999</v>
      </c>
      <c r="L1144" s="7" t="e">
        <v>#NUM!</v>
      </c>
      <c r="M1144" s="16">
        <v>1.53564E-3</v>
      </c>
      <c r="N1144" s="7">
        <v>1.1201399999999999E-3</v>
      </c>
      <c r="O1144" s="6" t="e">
        <v>#NUM!</v>
      </c>
      <c r="P1144" s="19">
        <v>1.0664000000000001E-6</v>
      </c>
      <c r="Q1144" s="10">
        <v>723.96860400000003</v>
      </c>
      <c r="R1144" s="15" t="e">
        <v>#NUM!</v>
      </c>
      <c r="S1144" s="15">
        <v>0.68924447</v>
      </c>
      <c r="T1144" s="3" t="s">
        <v>15</v>
      </c>
      <c r="U1144" s="15" t="s">
        <v>119</v>
      </c>
      <c r="V1144" s="15" t="str">
        <f>VLOOKUP($A1144, Assignments!$J:$K, 2, FALSE)</f>
        <v>Aakash</v>
      </c>
    </row>
    <row r="1145" spans="1:22">
      <c r="A1145" s="14" t="s">
        <v>923</v>
      </c>
      <c r="B1145" s="6">
        <v>2019</v>
      </c>
      <c r="C1145" s="6">
        <v>0.9</v>
      </c>
      <c r="D1145" s="6">
        <v>0</v>
      </c>
      <c r="E1145" s="15">
        <v>1050.3800000000001</v>
      </c>
      <c r="F1145" s="7" t="e">
        <v>#NUM!</v>
      </c>
      <c r="G1145" s="16">
        <v>8.5683000000000005E-4</v>
      </c>
      <c r="H1145" s="16">
        <v>2.762E-6</v>
      </c>
      <c r="I1145" s="16" t="e">
        <v>#NUM!</v>
      </c>
      <c r="J1145" s="16">
        <v>2.6295000000000001E-9</v>
      </c>
      <c r="K1145" s="16">
        <v>1.4517064500000001</v>
      </c>
      <c r="L1145" s="7" t="e">
        <v>#NUM!</v>
      </c>
      <c r="M1145" s="16">
        <v>1.3820799999999999E-3</v>
      </c>
      <c r="N1145" s="7">
        <v>1.0081300000000001E-3</v>
      </c>
      <c r="O1145" s="6" t="e">
        <v>#NUM!</v>
      </c>
      <c r="P1145" s="19">
        <v>9.5977999999999998E-7</v>
      </c>
      <c r="Q1145" s="10">
        <v>651.57174399999997</v>
      </c>
      <c r="R1145" s="15" t="e">
        <v>#NUM!</v>
      </c>
      <c r="S1145" s="15">
        <v>0.62032001999999997</v>
      </c>
      <c r="T1145" s="3" t="s">
        <v>15</v>
      </c>
      <c r="U1145" s="15" t="s">
        <v>119</v>
      </c>
      <c r="V1145" s="15" t="str">
        <f>VLOOKUP($A1145, Assignments!$J:$K, 2, FALSE)</f>
        <v>Aakash</v>
      </c>
    </row>
    <row r="1146" spans="1:22">
      <c r="A1146" s="14" t="s">
        <v>923</v>
      </c>
      <c r="B1146" s="6">
        <v>2020</v>
      </c>
      <c r="C1146" s="6">
        <v>2.2999999999999998</v>
      </c>
      <c r="D1146" s="6">
        <v>0</v>
      </c>
      <c r="E1146" s="15">
        <v>1050.3800000000001</v>
      </c>
      <c r="F1146" s="7" t="e">
        <v>#NUM!</v>
      </c>
      <c r="G1146" s="16">
        <v>2.1896799999999998E-3</v>
      </c>
      <c r="H1146" s="16">
        <v>7.0584E-6</v>
      </c>
      <c r="I1146" s="16" t="e">
        <v>#NUM!</v>
      </c>
      <c r="J1146" s="16">
        <v>6.7199000000000003E-9</v>
      </c>
      <c r="K1146" s="16">
        <v>3.7099164999999998</v>
      </c>
      <c r="L1146" s="7" t="e">
        <v>#NUM!</v>
      </c>
      <c r="M1146" s="16">
        <v>3.5319800000000001E-3</v>
      </c>
      <c r="N1146" s="7">
        <v>2.5763299999999999E-3</v>
      </c>
      <c r="O1146" s="6" t="e">
        <v>#NUM!</v>
      </c>
      <c r="P1146" s="19">
        <v>2.4528E-6</v>
      </c>
      <c r="Q1146" s="10">
        <v>1665.12779</v>
      </c>
      <c r="R1146" s="15" t="e">
        <v>#NUM!</v>
      </c>
      <c r="S1146" s="15">
        <v>1.58526228</v>
      </c>
      <c r="T1146" s="3" t="s">
        <v>15</v>
      </c>
      <c r="U1146" s="15" t="s">
        <v>119</v>
      </c>
      <c r="V1146" s="15" t="str">
        <f>VLOOKUP($A1146, Assignments!$J:$K, 2, FALSE)</f>
        <v>Aakash</v>
      </c>
    </row>
    <row r="1147" spans="1:22">
      <c r="A1147" s="14" t="s">
        <v>923</v>
      </c>
      <c r="B1147" s="6">
        <v>2021</v>
      </c>
      <c r="C1147" s="6">
        <v>3.1</v>
      </c>
      <c r="D1147" s="6">
        <v>0</v>
      </c>
      <c r="E1147" s="15">
        <v>1050.3800000000001</v>
      </c>
      <c r="F1147" s="7" t="e">
        <v>#NUM!</v>
      </c>
      <c r="G1147" s="16">
        <v>2.95131E-3</v>
      </c>
      <c r="H1147" s="16">
        <v>9.5135999999999999E-6</v>
      </c>
      <c r="I1147" s="16" t="e">
        <v>#NUM!</v>
      </c>
      <c r="J1147" s="16">
        <v>9.0572000000000005E-9</v>
      </c>
      <c r="K1147" s="16">
        <v>5.0003222300000001</v>
      </c>
      <c r="L1147" s="7" t="e">
        <v>#NUM!</v>
      </c>
      <c r="M1147" s="16">
        <v>4.76049E-3</v>
      </c>
      <c r="N1147" s="7">
        <v>3.4724500000000002E-3</v>
      </c>
      <c r="O1147" s="6" t="e">
        <v>#NUM!</v>
      </c>
      <c r="P1147" s="19">
        <v>3.3059E-6</v>
      </c>
      <c r="Q1147" s="10">
        <v>2244.30267</v>
      </c>
      <c r="R1147" s="15" t="e">
        <v>#NUM!</v>
      </c>
      <c r="S1147" s="15">
        <v>2.1366578500000002</v>
      </c>
      <c r="T1147" s="3" t="s">
        <v>15</v>
      </c>
      <c r="U1147" s="15" t="s">
        <v>119</v>
      </c>
      <c r="V1147" s="15" t="str">
        <f>VLOOKUP($A1147, Assignments!$J:$K, 2, FALSE)</f>
        <v>Aakash</v>
      </c>
    </row>
    <row r="1148" spans="1:22">
      <c r="A1148" s="14" t="s">
        <v>923</v>
      </c>
      <c r="B1148" s="6">
        <v>2022</v>
      </c>
      <c r="C1148" s="6">
        <v>2.2000000000000002</v>
      </c>
      <c r="D1148" s="6">
        <v>0</v>
      </c>
      <c r="E1148" s="15">
        <v>1050.3800000000001</v>
      </c>
      <c r="F1148" s="7" t="e">
        <v>#NUM!</v>
      </c>
      <c r="G1148" s="16">
        <v>2.0944800000000001E-3</v>
      </c>
      <c r="H1148" s="16">
        <v>6.7515999999999999E-6</v>
      </c>
      <c r="I1148" s="16" t="e">
        <v>#NUM!</v>
      </c>
      <c r="J1148" s="16">
        <v>6.4277E-9</v>
      </c>
      <c r="K1148" s="16">
        <v>3.54861578</v>
      </c>
      <c r="L1148" s="7" t="e">
        <v>#NUM!</v>
      </c>
      <c r="M1148" s="16">
        <v>3.3784100000000001E-3</v>
      </c>
      <c r="N1148" s="7">
        <v>2.4643199999999999E-3</v>
      </c>
      <c r="O1148" s="6" t="e">
        <v>#NUM!</v>
      </c>
      <c r="P1148" s="19">
        <v>2.3460999999999999E-6</v>
      </c>
      <c r="Q1148" s="10">
        <v>1592.7309299999999</v>
      </c>
      <c r="R1148" s="15" t="e">
        <v>#NUM!</v>
      </c>
      <c r="S1148" s="15">
        <v>1.5163378300000001</v>
      </c>
      <c r="T1148" s="3" t="s">
        <v>15</v>
      </c>
      <c r="U1148" s="15" t="s">
        <v>119</v>
      </c>
      <c r="V1148" s="15" t="str">
        <f>VLOOKUP($A1148, Assignments!$J:$K, 2, FALSE)</f>
        <v>Aakash</v>
      </c>
    </row>
    <row r="1149" spans="1:22">
      <c r="A1149" s="14" t="s">
        <v>924</v>
      </c>
      <c r="B1149" s="6">
        <v>2021</v>
      </c>
      <c r="C1149" s="6">
        <v>1.277372</v>
      </c>
      <c r="D1149" s="6">
        <v>0</v>
      </c>
      <c r="E1149" s="15">
        <v>43.463999999999999</v>
      </c>
      <c r="F1149" s="7" t="e">
        <v>#NUM!</v>
      </c>
      <c r="G1149" s="16">
        <v>2.9389200000000001E-2</v>
      </c>
      <c r="H1149" s="16">
        <v>3.9201E-6</v>
      </c>
      <c r="I1149" s="16" t="e">
        <v>#NUM!</v>
      </c>
      <c r="J1149" s="16">
        <v>9.0192000000000005E-8</v>
      </c>
      <c r="K1149" s="16">
        <v>2.0604102000000002</v>
      </c>
      <c r="L1149" s="7" t="e">
        <v>#NUM!</v>
      </c>
      <c r="M1149" s="16">
        <v>4.7404979999999999E-2</v>
      </c>
      <c r="N1149" s="7">
        <v>1.4308400000000001E-3</v>
      </c>
      <c r="O1149" s="6" t="e">
        <v>#NUM!</v>
      </c>
      <c r="P1149" s="19">
        <v>3.2920000000000003E-5</v>
      </c>
      <c r="Q1149" s="10">
        <v>924.77722400000005</v>
      </c>
      <c r="R1149" s="15" t="e">
        <v>#NUM!</v>
      </c>
      <c r="S1149" s="15">
        <v>21.276855000000001</v>
      </c>
      <c r="T1149" s="3" t="s">
        <v>15</v>
      </c>
      <c r="U1149" s="15" t="s">
        <v>119</v>
      </c>
      <c r="V1149" s="15" t="str">
        <f>VLOOKUP($A1149, Assignments!$J:$K, 2, FALSE)</f>
        <v>Aakash</v>
      </c>
    </row>
    <row r="1150" spans="1:22">
      <c r="A1150" s="14" t="s">
        <v>925</v>
      </c>
      <c r="B1150" s="6">
        <v>2017</v>
      </c>
      <c r="C1150" s="6">
        <v>0.70583899999999999</v>
      </c>
      <c r="D1150" s="6">
        <v>0</v>
      </c>
      <c r="E1150" s="15">
        <v>14.488</v>
      </c>
      <c r="F1150" s="7" t="e">
        <v>#NUM!</v>
      </c>
      <c r="G1150" s="16">
        <v>4.8718869999999997E-2</v>
      </c>
      <c r="H1150" s="16">
        <v>2.1660999999999999E-6</v>
      </c>
      <c r="I1150" s="16" t="e">
        <v>#NUM!</v>
      </c>
      <c r="J1150" s="16">
        <v>1.4950999999999999E-7</v>
      </c>
      <c r="K1150" s="16">
        <v>1.1385233699999999</v>
      </c>
      <c r="L1150" s="7" t="e">
        <v>#NUM!</v>
      </c>
      <c r="M1150" s="16">
        <v>7.8583890000000003E-2</v>
      </c>
      <c r="N1150" s="7">
        <v>7.9064000000000001E-4</v>
      </c>
      <c r="O1150" s="6" t="e">
        <v>#NUM!</v>
      </c>
      <c r="P1150" s="19">
        <v>5.4571999999999999E-5</v>
      </c>
      <c r="Q1150" s="10">
        <v>511.00527599999998</v>
      </c>
      <c r="R1150" s="15" t="e">
        <v>#NUM!</v>
      </c>
      <c r="S1150" s="15">
        <v>35.270932899999998</v>
      </c>
      <c r="T1150" s="3" t="s">
        <v>15</v>
      </c>
      <c r="U1150" s="15" t="s">
        <v>119</v>
      </c>
      <c r="V1150" s="15" t="str">
        <f>VLOOKUP($A1150, Assignments!$J:$K, 2, FALSE)</f>
        <v>Aakash</v>
      </c>
    </row>
    <row r="1151" spans="1:22">
      <c r="A1151" s="14" t="s">
        <v>925</v>
      </c>
      <c r="B1151" s="6">
        <v>2018</v>
      </c>
      <c r="C1151" s="6">
        <v>0.70583899999999999</v>
      </c>
      <c r="D1151" s="6">
        <v>0</v>
      </c>
      <c r="E1151" s="15">
        <v>14.488</v>
      </c>
      <c r="F1151" s="7" t="e">
        <v>#NUM!</v>
      </c>
      <c r="G1151" s="16">
        <v>4.8718869999999997E-2</v>
      </c>
      <c r="H1151" s="16">
        <v>2.1660999999999999E-6</v>
      </c>
      <c r="I1151" s="16" t="e">
        <v>#NUM!</v>
      </c>
      <c r="J1151" s="16">
        <v>1.4950999999999999E-7</v>
      </c>
      <c r="K1151" s="16">
        <v>1.1385233699999999</v>
      </c>
      <c r="L1151" s="7" t="e">
        <v>#NUM!</v>
      </c>
      <c r="M1151" s="16">
        <v>7.8583890000000003E-2</v>
      </c>
      <c r="N1151" s="7">
        <v>7.9064000000000001E-4</v>
      </c>
      <c r="O1151" s="6" t="e">
        <v>#NUM!</v>
      </c>
      <c r="P1151" s="19">
        <v>5.4571999999999999E-5</v>
      </c>
      <c r="Q1151" s="10">
        <v>511.00527599999998</v>
      </c>
      <c r="R1151" s="15" t="e">
        <v>#NUM!</v>
      </c>
      <c r="S1151" s="15">
        <v>35.270932899999998</v>
      </c>
      <c r="T1151" s="3" t="s">
        <v>15</v>
      </c>
      <c r="U1151" s="15" t="s">
        <v>119</v>
      </c>
      <c r="V1151" s="15" t="str">
        <f>VLOOKUP($A1151, Assignments!$J:$K, 2, FALSE)</f>
        <v>Aakash</v>
      </c>
    </row>
    <row r="1152" spans="1:22">
      <c r="A1152" s="14" t="s">
        <v>925</v>
      </c>
      <c r="B1152" s="6">
        <v>2019</v>
      </c>
      <c r="C1152" s="6">
        <v>0.70583899999999999</v>
      </c>
      <c r="D1152" s="6">
        <v>0</v>
      </c>
      <c r="E1152" s="15">
        <v>14.488</v>
      </c>
      <c r="F1152" s="7" t="e">
        <v>#NUM!</v>
      </c>
      <c r="G1152" s="16">
        <v>4.8718869999999997E-2</v>
      </c>
      <c r="H1152" s="16">
        <v>2.1660999999999999E-6</v>
      </c>
      <c r="I1152" s="16" t="e">
        <v>#NUM!</v>
      </c>
      <c r="J1152" s="16">
        <v>1.4950999999999999E-7</v>
      </c>
      <c r="K1152" s="16">
        <v>1.1385233699999999</v>
      </c>
      <c r="L1152" s="7" t="e">
        <v>#NUM!</v>
      </c>
      <c r="M1152" s="16">
        <v>7.8583890000000003E-2</v>
      </c>
      <c r="N1152" s="7">
        <v>7.9064000000000001E-4</v>
      </c>
      <c r="O1152" s="6" t="e">
        <v>#NUM!</v>
      </c>
      <c r="P1152" s="19">
        <v>5.4571999999999999E-5</v>
      </c>
      <c r="Q1152" s="10">
        <v>511.00527599999998</v>
      </c>
      <c r="R1152" s="15" t="e">
        <v>#NUM!</v>
      </c>
      <c r="S1152" s="15">
        <v>35.270932899999998</v>
      </c>
      <c r="T1152" s="3" t="s">
        <v>15</v>
      </c>
      <c r="U1152" s="15" t="s">
        <v>119</v>
      </c>
      <c r="V1152" s="15" t="str">
        <f>VLOOKUP($A1152, Assignments!$J:$K, 2, FALSE)</f>
        <v>Aakash</v>
      </c>
    </row>
    <row r="1153" spans="1:22" ht="30">
      <c r="A1153" s="14" t="s">
        <v>926</v>
      </c>
      <c r="B1153" s="6">
        <v>2018</v>
      </c>
      <c r="C1153" s="6">
        <v>5.2170000000000003E-3</v>
      </c>
      <c r="D1153" s="6">
        <v>0</v>
      </c>
      <c r="E1153" s="15">
        <v>0.50409999999999999</v>
      </c>
      <c r="F1153" s="7" t="e">
        <v>#NUM!</v>
      </c>
      <c r="G1153" s="16">
        <v>1.034914E-2</v>
      </c>
      <c r="H1153" s="16">
        <v>1.6009999999999999E-8</v>
      </c>
      <c r="I1153" s="16" t="e">
        <v>#NUM!</v>
      </c>
      <c r="J1153" s="16">
        <v>3.1760000000000001E-8</v>
      </c>
      <c r="K1153" s="16">
        <v>8.4150600000000002E-3</v>
      </c>
      <c r="L1153" s="7" t="e">
        <v>#NUM!</v>
      </c>
      <c r="M1153" s="16">
        <v>1.669323E-2</v>
      </c>
      <c r="N1153" s="7">
        <v>5.8437999999999999E-6</v>
      </c>
      <c r="O1153" s="6" t="e">
        <v>#NUM!</v>
      </c>
      <c r="P1153" s="19">
        <v>1.1593000000000001E-5</v>
      </c>
      <c r="Q1153" s="10">
        <v>3.7769442099999999</v>
      </c>
      <c r="R1153" s="15" t="e">
        <v>#NUM!</v>
      </c>
      <c r="S1153" s="15">
        <v>7.4924503199999997</v>
      </c>
      <c r="T1153" s="3" t="s">
        <v>15</v>
      </c>
      <c r="U1153" s="17" t="s">
        <v>927</v>
      </c>
      <c r="V1153" s="15" t="str">
        <f>VLOOKUP($A1153, Assignments!$J:$K, 2, FALSE)</f>
        <v>Payman</v>
      </c>
    </row>
    <row r="1154" spans="1:22">
      <c r="A1154" s="14" t="s">
        <v>928</v>
      </c>
      <c r="B1154" s="6">
        <v>2022</v>
      </c>
      <c r="C1154" s="6">
        <v>0.874</v>
      </c>
      <c r="D1154" s="6">
        <v>0</v>
      </c>
      <c r="E1154" s="15">
        <v>162.99</v>
      </c>
      <c r="F1154" s="7" t="e">
        <v>#NUM!</v>
      </c>
      <c r="G1154" s="16">
        <v>5.3622899999999996E-3</v>
      </c>
      <c r="H1154" s="16">
        <v>2.6821999999999999E-6</v>
      </c>
      <c r="I1154" s="16" t="e">
        <v>#NUM!</v>
      </c>
      <c r="J1154" s="16">
        <v>1.6455999999999999E-8</v>
      </c>
      <c r="K1154" s="16">
        <v>1.40976827</v>
      </c>
      <c r="L1154" s="7" t="e">
        <v>#NUM!</v>
      </c>
      <c r="M1154" s="16">
        <v>8.6494199999999997E-3</v>
      </c>
      <c r="N1154" s="7">
        <v>9.7900999999999999E-4</v>
      </c>
      <c r="O1154" s="6" t="e">
        <v>#NUM!</v>
      </c>
      <c r="P1154" s="19">
        <v>6.0065E-6</v>
      </c>
      <c r="Q1154" s="10">
        <v>632.74856</v>
      </c>
      <c r="R1154" s="15" t="e">
        <v>#NUM!</v>
      </c>
      <c r="S1154" s="15">
        <v>3.8821311700000001</v>
      </c>
      <c r="T1154" s="3" t="s">
        <v>15</v>
      </c>
      <c r="U1154" s="15" t="s">
        <v>119</v>
      </c>
      <c r="V1154" s="15" t="str">
        <f>VLOOKUP($A1154, Assignments!$J:$K, 2, FALSE)</f>
        <v>Aakash</v>
      </c>
    </row>
    <row r="1155" spans="1:22">
      <c r="A1155" s="14" t="s">
        <v>925</v>
      </c>
      <c r="B1155" s="6">
        <v>2020</v>
      </c>
      <c r="C1155" s="6">
        <v>0.70583899999999999</v>
      </c>
      <c r="D1155" s="6">
        <v>0</v>
      </c>
      <c r="E1155" s="15">
        <v>14.488</v>
      </c>
      <c r="F1155" s="7" t="e">
        <v>#NUM!</v>
      </c>
      <c r="G1155" s="16">
        <v>4.8718869999999997E-2</v>
      </c>
      <c r="H1155" s="16">
        <v>2.1660999999999999E-6</v>
      </c>
      <c r="I1155" s="16" t="e">
        <v>#NUM!</v>
      </c>
      <c r="J1155" s="16">
        <v>1.4950999999999999E-7</v>
      </c>
      <c r="K1155" s="16">
        <v>1.1385233699999999</v>
      </c>
      <c r="L1155" s="7" t="e">
        <v>#NUM!</v>
      </c>
      <c r="M1155" s="16">
        <v>7.8583890000000003E-2</v>
      </c>
      <c r="N1155" s="7">
        <v>7.9064000000000001E-4</v>
      </c>
      <c r="O1155" s="6" t="e">
        <v>#NUM!</v>
      </c>
      <c r="P1155" s="19">
        <v>5.4571999999999999E-5</v>
      </c>
      <c r="Q1155" s="10">
        <v>511.00527599999998</v>
      </c>
      <c r="R1155" s="15" t="e">
        <v>#NUM!</v>
      </c>
      <c r="S1155" s="15">
        <v>35.270932899999998</v>
      </c>
      <c r="T1155" s="3" t="s">
        <v>15</v>
      </c>
      <c r="U1155" s="15" t="s">
        <v>119</v>
      </c>
      <c r="V1155" s="15" t="str">
        <f>VLOOKUP($A1155, Assignments!$J:$K, 2, FALSE)</f>
        <v>Aakash</v>
      </c>
    </row>
    <row r="1156" spans="1:22">
      <c r="A1156" s="14" t="s">
        <v>925</v>
      </c>
      <c r="B1156" s="6">
        <v>2021</v>
      </c>
      <c r="C1156" s="6">
        <v>0.33757500000000001</v>
      </c>
      <c r="D1156" s="6">
        <v>0</v>
      </c>
      <c r="E1156" s="15">
        <v>14.488</v>
      </c>
      <c r="F1156" s="7" t="e">
        <v>#NUM!</v>
      </c>
      <c r="G1156" s="16">
        <v>2.3300319999999999E-2</v>
      </c>
      <c r="H1156" s="16">
        <v>1.0359999999999999E-6</v>
      </c>
      <c r="I1156" s="16" t="e">
        <v>#NUM!</v>
      </c>
      <c r="J1156" s="16">
        <v>7.1506000000000005E-8</v>
      </c>
      <c r="K1156" s="16">
        <v>0.54451090000000002</v>
      </c>
      <c r="L1156" s="7" t="e">
        <v>#NUM!</v>
      </c>
      <c r="M1156" s="16">
        <v>3.7583579999999998E-2</v>
      </c>
      <c r="N1156" s="7">
        <v>3.7813000000000001E-4</v>
      </c>
      <c r="O1156" s="6" t="e">
        <v>#NUM!</v>
      </c>
      <c r="P1156" s="19">
        <v>2.6100000000000001E-5</v>
      </c>
      <c r="Q1156" s="10">
        <v>244.39370199999999</v>
      </c>
      <c r="R1156" s="15" t="e">
        <v>#NUM!</v>
      </c>
      <c r="S1156" s="15">
        <v>16.868698299999998</v>
      </c>
      <c r="T1156" s="3" t="s">
        <v>15</v>
      </c>
      <c r="U1156" s="15" t="s">
        <v>119</v>
      </c>
      <c r="V1156" s="15" t="str">
        <f>VLOOKUP($A1156, Assignments!$J:$K, 2, FALSE)</f>
        <v>Aakash</v>
      </c>
    </row>
    <row r="1157" spans="1:22">
      <c r="A1157" s="14" t="s">
        <v>925</v>
      </c>
      <c r="B1157" s="6">
        <v>2022</v>
      </c>
      <c r="C1157" s="6">
        <v>0.39895199999999997</v>
      </c>
      <c r="D1157" s="6">
        <v>0</v>
      </c>
      <c r="E1157" s="15">
        <v>14.488</v>
      </c>
      <c r="F1157" s="7" t="e">
        <v>#NUM!</v>
      </c>
      <c r="G1157" s="16">
        <v>2.7536720000000001E-2</v>
      </c>
      <c r="H1157" s="16">
        <v>1.2243000000000001E-6</v>
      </c>
      <c r="I1157" s="16" t="e">
        <v>#NUM!</v>
      </c>
      <c r="J1157" s="16">
        <v>8.4507000000000004E-8</v>
      </c>
      <c r="K1157" s="16">
        <v>0.64351243999999996</v>
      </c>
      <c r="L1157" s="7" t="e">
        <v>#NUM!</v>
      </c>
      <c r="M1157" s="16">
        <v>4.441693E-2</v>
      </c>
      <c r="N1157" s="7">
        <v>4.4687999999999998E-4</v>
      </c>
      <c r="O1157" s="6" t="e">
        <v>#NUM!</v>
      </c>
      <c r="P1157" s="19">
        <v>3.0845E-5</v>
      </c>
      <c r="Q1157" s="10">
        <v>288.82872300000002</v>
      </c>
      <c r="R1157" s="15" t="e">
        <v>#NUM!</v>
      </c>
      <c r="S1157" s="15">
        <v>19.935720799999999</v>
      </c>
      <c r="T1157" s="3" t="s">
        <v>15</v>
      </c>
      <c r="U1157" s="15" t="s">
        <v>119</v>
      </c>
      <c r="V1157" s="15" t="str">
        <f>VLOOKUP($A1157, Assignments!$J:$K, 2, FALSE)</f>
        <v>Aakash</v>
      </c>
    </row>
    <row r="1158" spans="1:22">
      <c r="A1158" s="14" t="s">
        <v>929</v>
      </c>
      <c r="B1158" s="6">
        <v>2017</v>
      </c>
      <c r="C1158" s="6">
        <v>0.17799999999999999</v>
      </c>
      <c r="D1158" s="6">
        <v>0</v>
      </c>
      <c r="E1158" s="15">
        <v>604.87400000000002</v>
      </c>
      <c r="F1158" s="7" t="e">
        <v>#NUM!</v>
      </c>
      <c r="G1158" s="16">
        <v>2.9428000000000001E-4</v>
      </c>
      <c r="H1158" s="16">
        <v>5.4626000000000002E-7</v>
      </c>
      <c r="I1158" s="16" t="e">
        <v>#NUM!</v>
      </c>
      <c r="J1158" s="16">
        <v>9.0310000000000001E-10</v>
      </c>
      <c r="K1158" s="16">
        <v>0.28711527999999997</v>
      </c>
      <c r="L1158" s="7" t="e">
        <v>#NUM!</v>
      </c>
      <c r="M1158" s="16">
        <v>4.7467000000000001E-4</v>
      </c>
      <c r="N1158" s="7">
        <v>1.9939E-4</v>
      </c>
      <c r="O1158" s="6" t="e">
        <v>#NUM!</v>
      </c>
      <c r="P1158" s="19">
        <v>3.2963000000000002E-7</v>
      </c>
      <c r="Q1158" s="10">
        <v>128.866412</v>
      </c>
      <c r="R1158" s="15" t="e">
        <v>#NUM!</v>
      </c>
      <c r="S1158" s="15">
        <v>0.21304670000000001</v>
      </c>
      <c r="T1158" s="3" t="s">
        <v>15</v>
      </c>
      <c r="U1158" s="15" t="s">
        <v>119</v>
      </c>
      <c r="V1158" s="15" t="str">
        <f>VLOOKUP($A1158, Assignments!$J:$K, 2, FALSE)</f>
        <v>Aakash</v>
      </c>
    </row>
    <row r="1159" spans="1:22">
      <c r="A1159" s="14" t="s">
        <v>929</v>
      </c>
      <c r="B1159" s="6">
        <v>2018</v>
      </c>
      <c r="C1159" s="6">
        <v>0.46</v>
      </c>
      <c r="D1159" s="6">
        <v>0</v>
      </c>
      <c r="E1159" s="15">
        <v>604.87400000000002</v>
      </c>
      <c r="F1159" s="7" t="e">
        <v>#NUM!</v>
      </c>
      <c r="G1159" s="16">
        <v>7.6048999999999995E-4</v>
      </c>
      <c r="H1159" s="16">
        <v>1.4117E-6</v>
      </c>
      <c r="I1159" s="16" t="e">
        <v>#NUM!</v>
      </c>
      <c r="J1159" s="16">
        <v>2.3339E-9</v>
      </c>
      <c r="K1159" s="16">
        <v>0.74198330000000001</v>
      </c>
      <c r="L1159" s="7" t="e">
        <v>#NUM!</v>
      </c>
      <c r="M1159" s="16">
        <v>1.22667E-3</v>
      </c>
      <c r="N1159" s="7">
        <v>5.1526999999999996E-4</v>
      </c>
      <c r="O1159" s="6" t="e">
        <v>#NUM!</v>
      </c>
      <c r="P1159" s="19">
        <v>8.5186000000000001E-7</v>
      </c>
      <c r="Q1159" s="10">
        <v>333.02555799999999</v>
      </c>
      <c r="R1159" s="15" t="e">
        <v>#NUM!</v>
      </c>
      <c r="S1159" s="15">
        <v>0.55057012999999999</v>
      </c>
      <c r="T1159" s="3" t="s">
        <v>15</v>
      </c>
      <c r="U1159" s="15" t="s">
        <v>119</v>
      </c>
      <c r="V1159" s="15" t="str">
        <f>VLOOKUP($A1159, Assignments!$J:$K, 2, FALSE)</f>
        <v>Aakash</v>
      </c>
    </row>
    <row r="1160" spans="1:22">
      <c r="A1160" s="14" t="s">
        <v>929</v>
      </c>
      <c r="B1160" s="6">
        <v>2019</v>
      </c>
      <c r="C1160" s="6">
        <v>0.8</v>
      </c>
      <c r="D1160" s="6">
        <v>0</v>
      </c>
      <c r="E1160" s="15">
        <v>604.87400000000002</v>
      </c>
      <c r="F1160" s="7" t="e">
        <v>#NUM!</v>
      </c>
      <c r="G1160" s="16">
        <v>1.32259E-3</v>
      </c>
      <c r="H1160" s="16">
        <v>2.4551E-6</v>
      </c>
      <c r="I1160" s="16" t="e">
        <v>#NUM!</v>
      </c>
      <c r="J1160" s="16">
        <v>4.0588999999999997E-9</v>
      </c>
      <c r="K1160" s="16">
        <v>1.29040574</v>
      </c>
      <c r="L1160" s="7" t="e">
        <v>#NUM!</v>
      </c>
      <c r="M1160" s="16">
        <v>2.13335E-3</v>
      </c>
      <c r="N1160" s="7">
        <v>8.9612000000000003E-4</v>
      </c>
      <c r="O1160" s="6" t="e">
        <v>#NUM!</v>
      </c>
      <c r="P1160" s="19">
        <v>1.4814999999999999E-6</v>
      </c>
      <c r="Q1160" s="10">
        <v>579.17488300000002</v>
      </c>
      <c r="R1160" s="15" t="e">
        <v>#NUM!</v>
      </c>
      <c r="S1160" s="15">
        <v>0.95751326999999997</v>
      </c>
      <c r="T1160" s="3" t="s">
        <v>15</v>
      </c>
      <c r="U1160" s="15" t="s">
        <v>119</v>
      </c>
      <c r="V1160" s="15" t="str">
        <f>VLOOKUP($A1160, Assignments!$J:$K, 2, FALSE)</f>
        <v>Aakash</v>
      </c>
    </row>
    <row r="1161" spans="1:22">
      <c r="A1161" s="14" t="s">
        <v>929</v>
      </c>
      <c r="B1161" s="6">
        <v>2020</v>
      </c>
      <c r="C1161" s="6">
        <v>18.96</v>
      </c>
      <c r="D1161" s="6">
        <v>0</v>
      </c>
      <c r="E1161" s="15">
        <v>604.87400000000002</v>
      </c>
      <c r="F1161" s="7" t="e">
        <v>#NUM!</v>
      </c>
      <c r="G1161" s="16">
        <v>3.1345369999999997E-2</v>
      </c>
      <c r="H1161" s="16">
        <v>5.8186000000000002E-5</v>
      </c>
      <c r="I1161" s="16" t="e">
        <v>#NUM!</v>
      </c>
      <c r="J1161" s="16">
        <v>9.6194999999999995E-8</v>
      </c>
      <c r="K1161" s="16">
        <v>30.582616000000002</v>
      </c>
      <c r="L1161" s="7" t="e">
        <v>#NUM!</v>
      </c>
      <c r="M1161" s="16">
        <v>5.0560309999999997E-2</v>
      </c>
      <c r="N1161" s="7">
        <v>2.1237929999999999E-2</v>
      </c>
      <c r="O1161" s="6" t="e">
        <v>#NUM!</v>
      </c>
      <c r="P1161" s="19">
        <v>3.5111000000000003E-5</v>
      </c>
      <c r="Q1161" s="10">
        <v>13726.4447</v>
      </c>
      <c r="R1161" s="15" t="e">
        <v>#NUM!</v>
      </c>
      <c r="S1161" s="15">
        <v>22.6930646</v>
      </c>
      <c r="T1161" s="3" t="s">
        <v>15</v>
      </c>
      <c r="U1161" s="15" t="s">
        <v>119</v>
      </c>
      <c r="V1161" s="15" t="str">
        <f>VLOOKUP($A1161, Assignments!$J:$K, 2, FALSE)</f>
        <v>Aakash</v>
      </c>
    </row>
    <row r="1162" spans="1:22">
      <c r="A1162" s="14" t="s">
        <v>929</v>
      </c>
      <c r="B1162" s="6">
        <v>2021</v>
      </c>
      <c r="C1162" s="6">
        <v>3.11</v>
      </c>
      <c r="D1162" s="6">
        <v>0</v>
      </c>
      <c r="E1162" s="15">
        <v>604.87400000000002</v>
      </c>
      <c r="F1162" s="7" t="e">
        <v>#NUM!</v>
      </c>
      <c r="G1162" s="16">
        <v>5.1415699999999998E-3</v>
      </c>
      <c r="H1162" s="16">
        <v>9.5441999999999992E-6</v>
      </c>
      <c r="I1162" s="16" t="e">
        <v>#NUM!</v>
      </c>
      <c r="J1162" s="16">
        <v>1.5778999999999999E-8</v>
      </c>
      <c r="K1162" s="16">
        <v>5.0164523000000001</v>
      </c>
      <c r="L1162" s="7" t="e">
        <v>#NUM!</v>
      </c>
      <c r="M1162" s="16">
        <v>8.2933799999999995E-3</v>
      </c>
      <c r="N1162" s="7">
        <v>3.48365E-3</v>
      </c>
      <c r="O1162" s="6" t="e">
        <v>#NUM!</v>
      </c>
      <c r="P1162" s="19">
        <v>5.7593000000000001E-6</v>
      </c>
      <c r="Q1162" s="10">
        <v>2251.5423599999999</v>
      </c>
      <c r="R1162" s="15" t="e">
        <v>#NUM!</v>
      </c>
      <c r="S1162" s="15">
        <v>3.7223328499999999</v>
      </c>
      <c r="T1162" s="3" t="s">
        <v>15</v>
      </c>
      <c r="U1162" s="15" t="s">
        <v>119</v>
      </c>
      <c r="V1162" s="15" t="str">
        <f>VLOOKUP($A1162, Assignments!$J:$K, 2, FALSE)</f>
        <v>Aakash</v>
      </c>
    </row>
    <row r="1163" spans="1:22">
      <c r="A1163" s="14" t="s">
        <v>929</v>
      </c>
      <c r="B1163" s="6">
        <v>2022</v>
      </c>
      <c r="C1163" s="6">
        <v>2.8</v>
      </c>
      <c r="D1163" s="6">
        <v>0</v>
      </c>
      <c r="E1163" s="15">
        <v>604.87400000000002</v>
      </c>
      <c r="F1163" s="7" t="e">
        <v>#NUM!</v>
      </c>
      <c r="G1163" s="16">
        <v>4.6290599999999999E-3</v>
      </c>
      <c r="H1163" s="16">
        <v>8.5929000000000003E-6</v>
      </c>
      <c r="I1163" s="16" t="e">
        <v>#NUM!</v>
      </c>
      <c r="J1163" s="16">
        <v>1.4206E-8</v>
      </c>
      <c r="K1163" s="16">
        <v>4.5164200799999996</v>
      </c>
      <c r="L1163" s="7" t="e">
        <v>#NUM!</v>
      </c>
      <c r="M1163" s="16">
        <v>7.4667099999999997E-3</v>
      </c>
      <c r="N1163" s="7">
        <v>3.1364000000000001E-3</v>
      </c>
      <c r="O1163" s="6" t="e">
        <v>#NUM!</v>
      </c>
      <c r="P1163" s="19">
        <v>5.1851999999999999E-6</v>
      </c>
      <c r="Q1163" s="10">
        <v>2027.1120900000001</v>
      </c>
      <c r="R1163" s="15" t="e">
        <v>#NUM!</v>
      </c>
      <c r="S1163" s="15">
        <v>3.35129645</v>
      </c>
      <c r="T1163" s="3" t="s">
        <v>15</v>
      </c>
      <c r="U1163" s="15" t="s">
        <v>119</v>
      </c>
      <c r="V1163" s="15" t="str">
        <f>VLOOKUP($A1163, Assignments!$J:$K, 2, FALSE)</f>
        <v>Aakash</v>
      </c>
    </row>
    <row r="1164" spans="1:22">
      <c r="A1164" s="14" t="s">
        <v>930</v>
      </c>
      <c r="B1164" s="6">
        <v>2017</v>
      </c>
      <c r="C1164" s="6">
        <v>0.850634</v>
      </c>
      <c r="D1164" s="6">
        <v>0</v>
      </c>
      <c r="E1164" s="15">
        <v>32.597999999999999</v>
      </c>
      <c r="F1164" s="7" t="e">
        <v>#NUM!</v>
      </c>
      <c r="G1164" s="16">
        <v>2.609467E-2</v>
      </c>
      <c r="H1164" s="16">
        <v>2.6104999999999998E-6</v>
      </c>
      <c r="I1164" s="16" t="e">
        <v>#NUM!</v>
      </c>
      <c r="J1164" s="16">
        <v>8.0082000000000002E-8</v>
      </c>
      <c r="K1164" s="16">
        <v>1.3720787400000001</v>
      </c>
      <c r="L1164" s="7" t="e">
        <v>#NUM!</v>
      </c>
      <c r="M1164" s="16">
        <v>4.2090889999999999E-2</v>
      </c>
      <c r="N1164" s="7">
        <v>9.5283E-4</v>
      </c>
      <c r="O1164" s="6" t="e">
        <v>#NUM!</v>
      </c>
      <c r="P1164" s="19">
        <v>2.923E-5</v>
      </c>
      <c r="Q1164" s="10">
        <v>615.83231000000001</v>
      </c>
      <c r="R1164" s="15" t="e">
        <v>#NUM!</v>
      </c>
      <c r="S1164" s="15">
        <v>18.891720599999999</v>
      </c>
      <c r="T1164" s="3" t="s">
        <v>15</v>
      </c>
      <c r="U1164" s="15" t="s">
        <v>119</v>
      </c>
      <c r="V1164" s="15" t="str">
        <f>VLOOKUP($A1164, Assignments!$J:$K, 2, FALSE)</f>
        <v>Aakash</v>
      </c>
    </row>
    <row r="1165" spans="1:22">
      <c r="A1165" s="14" t="s">
        <v>930</v>
      </c>
      <c r="B1165" s="6">
        <v>2018</v>
      </c>
      <c r="C1165" s="6">
        <v>0.99999300000000002</v>
      </c>
      <c r="D1165" s="6">
        <v>0</v>
      </c>
      <c r="E1165" s="15">
        <v>32.597999999999999</v>
      </c>
      <c r="F1165" s="7" t="e">
        <v>#NUM!</v>
      </c>
      <c r="G1165" s="16">
        <v>3.0676510000000001E-2</v>
      </c>
      <c r="H1165" s="16">
        <v>3.0689E-6</v>
      </c>
      <c r="I1165" s="16" t="e">
        <v>#NUM!</v>
      </c>
      <c r="J1165" s="16">
        <v>9.4142999999999998E-8</v>
      </c>
      <c r="K1165" s="16">
        <v>1.6129958799999999</v>
      </c>
      <c r="L1165" s="7" t="e">
        <v>#NUM!</v>
      </c>
      <c r="M1165" s="16">
        <v>4.9481440000000002E-2</v>
      </c>
      <c r="N1165" s="7">
        <v>1.1201399999999999E-3</v>
      </c>
      <c r="O1165" s="6" t="e">
        <v>#NUM!</v>
      </c>
      <c r="P1165" s="19">
        <v>3.4362000000000001E-5</v>
      </c>
      <c r="Q1165" s="10">
        <v>723.96353599999998</v>
      </c>
      <c r="R1165" s="15" t="e">
        <v>#NUM!</v>
      </c>
      <c r="S1165" s="15">
        <v>22.208832900000001</v>
      </c>
      <c r="T1165" s="3" t="s">
        <v>15</v>
      </c>
      <c r="U1165" s="15" t="s">
        <v>119</v>
      </c>
      <c r="V1165" s="15" t="str">
        <f>VLOOKUP($A1165, Assignments!$J:$K, 2, FALSE)</f>
        <v>Aakash</v>
      </c>
    </row>
    <row r="1166" spans="1:22">
      <c r="A1166" s="14" t="s">
        <v>930</v>
      </c>
      <c r="B1166" s="6">
        <v>2020</v>
      </c>
      <c r="C1166" s="6">
        <v>2.4955159999999998</v>
      </c>
      <c r="D1166" s="6">
        <v>0</v>
      </c>
      <c r="E1166" s="15">
        <v>32.597999999999999</v>
      </c>
      <c r="F1166" s="7" t="e">
        <v>#NUM!</v>
      </c>
      <c r="G1166" s="16">
        <v>7.6554269999999994E-2</v>
      </c>
      <c r="H1166" s="16">
        <v>7.6584999999999996E-6</v>
      </c>
      <c r="I1166" s="16" t="e">
        <v>#NUM!</v>
      </c>
      <c r="J1166" s="16">
        <v>2.3494000000000001E-7</v>
      </c>
      <c r="K1166" s="16">
        <v>4.0252852099999998</v>
      </c>
      <c r="L1166" s="7" t="e">
        <v>#NUM!</v>
      </c>
      <c r="M1166" s="16">
        <v>0.12348257999999999</v>
      </c>
      <c r="N1166" s="7">
        <v>2.7953399999999999E-3</v>
      </c>
      <c r="O1166" s="6" t="e">
        <v>#NUM!</v>
      </c>
      <c r="P1166" s="19">
        <v>8.5752000000000002E-5</v>
      </c>
      <c r="Q1166" s="10">
        <v>1806.67524</v>
      </c>
      <c r="R1166" s="15" t="e">
        <v>#NUM!</v>
      </c>
      <c r="S1166" s="15">
        <v>55.422885899999997</v>
      </c>
      <c r="T1166" s="3" t="s">
        <v>15</v>
      </c>
      <c r="U1166" s="15" t="s">
        <v>119</v>
      </c>
      <c r="V1166" s="15" t="str">
        <f>VLOOKUP($A1166, Assignments!$J:$K, 2, FALSE)</f>
        <v>Aakash</v>
      </c>
    </row>
    <row r="1167" spans="1:22">
      <c r="A1167" s="14" t="s">
        <v>930</v>
      </c>
      <c r="B1167" s="6">
        <v>2021</v>
      </c>
      <c r="C1167" s="6">
        <v>1.6740209999999998E-2</v>
      </c>
      <c r="D1167" s="6">
        <v>0</v>
      </c>
      <c r="E1167" s="15">
        <v>32.597999999999999</v>
      </c>
      <c r="F1167" s="7" t="e">
        <v>#NUM!</v>
      </c>
      <c r="G1167" s="16">
        <v>5.1353E-4</v>
      </c>
      <c r="H1167" s="16">
        <v>5.1374000000000001E-8</v>
      </c>
      <c r="I1167" s="16" t="e">
        <v>#NUM!</v>
      </c>
      <c r="J1167" s="16">
        <v>1.5759999999999999E-9</v>
      </c>
      <c r="K1167" s="16">
        <v>2.7002080000000001E-2</v>
      </c>
      <c r="L1167" s="7" t="e">
        <v>#NUM!</v>
      </c>
      <c r="M1167" s="16">
        <v>8.2834E-4</v>
      </c>
      <c r="N1167" s="7">
        <v>1.8751000000000001E-5</v>
      </c>
      <c r="O1167" s="6" t="e">
        <v>#NUM!</v>
      </c>
      <c r="P1167" s="19">
        <v>5.7523E-7</v>
      </c>
      <c r="Q1167" s="10">
        <v>12.119388600000001</v>
      </c>
      <c r="R1167" s="15" t="e">
        <v>#NUM!</v>
      </c>
      <c r="S1167" s="15">
        <v>0.37178319999999998</v>
      </c>
      <c r="T1167" s="3" t="s">
        <v>15</v>
      </c>
      <c r="U1167" s="15" t="s">
        <v>119</v>
      </c>
      <c r="V1167" s="15" t="str">
        <f>VLOOKUP($A1167, Assignments!$J:$K, 2, FALSE)</f>
        <v>Aakash</v>
      </c>
    </row>
    <row r="1168" spans="1:22">
      <c r="A1168" s="14" t="s">
        <v>931</v>
      </c>
      <c r="B1168" s="6">
        <v>2017</v>
      </c>
      <c r="C1168" s="6">
        <v>0.98</v>
      </c>
      <c r="D1168" s="6">
        <v>0</v>
      </c>
      <c r="E1168" s="15">
        <v>1622.6559999999999</v>
      </c>
      <c r="F1168" s="7" t="e">
        <v>#NUM!</v>
      </c>
      <c r="G1168" s="16">
        <v>6.0395000000000002E-4</v>
      </c>
      <c r="H1168" s="16">
        <v>3.0075E-6</v>
      </c>
      <c r="I1168" s="16" t="e">
        <v>#NUM!</v>
      </c>
      <c r="J1168" s="16">
        <v>1.8534E-9</v>
      </c>
      <c r="K1168" s="16">
        <v>1.5807470299999999</v>
      </c>
      <c r="L1168" s="7" t="e">
        <v>#NUM!</v>
      </c>
      <c r="M1168" s="16">
        <v>9.7417000000000001E-4</v>
      </c>
      <c r="N1168" s="7">
        <v>1.09774E-3</v>
      </c>
      <c r="O1168" s="6" t="e">
        <v>#NUM!</v>
      </c>
      <c r="P1168" s="19">
        <v>6.7650999999999996E-7</v>
      </c>
      <c r="Q1168" s="10">
        <v>709.48923200000002</v>
      </c>
      <c r="R1168" s="15" t="e">
        <v>#NUM!</v>
      </c>
      <c r="S1168" s="15">
        <v>0.43723946000000002</v>
      </c>
      <c r="T1168" s="3" t="s">
        <v>15</v>
      </c>
      <c r="U1168" s="15" t="s">
        <v>119</v>
      </c>
      <c r="V1168" s="15" t="str">
        <f>VLOOKUP($A1168, Assignments!$J:$K, 2, FALSE)</f>
        <v>Aakash</v>
      </c>
    </row>
    <row r="1169" spans="1:22">
      <c r="A1169" s="14" t="s">
        <v>932</v>
      </c>
      <c r="B1169" s="6">
        <v>2017</v>
      </c>
      <c r="C1169" s="6">
        <v>1.4584E-2</v>
      </c>
      <c r="D1169" s="6">
        <v>0</v>
      </c>
      <c r="E1169" s="15">
        <v>40.2042</v>
      </c>
      <c r="F1169" s="7" t="e">
        <v>#NUM!</v>
      </c>
      <c r="G1169" s="16">
        <v>3.6275000000000001E-4</v>
      </c>
      <c r="H1169" s="16">
        <v>4.4757000000000002E-8</v>
      </c>
      <c r="I1169" s="16" t="e">
        <v>#NUM!</v>
      </c>
      <c r="J1169" s="16">
        <v>1.1132E-9</v>
      </c>
      <c r="K1169" s="16">
        <v>2.3524099999999999E-2</v>
      </c>
      <c r="L1169" s="7" t="e">
        <v>#NUM!</v>
      </c>
      <c r="M1169" s="16">
        <v>5.8511999999999995E-4</v>
      </c>
      <c r="N1169" s="7">
        <v>1.6336000000000001E-5</v>
      </c>
      <c r="O1169" s="6" t="e">
        <v>#NUM!</v>
      </c>
      <c r="P1169" s="19">
        <v>4.0633000000000001E-7</v>
      </c>
      <c r="Q1169" s="10">
        <v>10.5583581</v>
      </c>
      <c r="R1169" s="15" t="e">
        <v>#NUM!</v>
      </c>
      <c r="S1169" s="15">
        <v>0.26261828999999998</v>
      </c>
      <c r="T1169" s="3" t="s">
        <v>15</v>
      </c>
      <c r="U1169" s="15" t="s">
        <v>119</v>
      </c>
      <c r="V1169" s="15" t="str">
        <f>VLOOKUP($A1169, Assignments!$J:$K, 2, FALSE)</f>
        <v>Aakash</v>
      </c>
    </row>
    <row r="1170" spans="1:22">
      <c r="A1170" s="14" t="s">
        <v>932</v>
      </c>
      <c r="B1170" s="6">
        <v>2018</v>
      </c>
      <c r="C1170" s="6">
        <v>0.26102900000000001</v>
      </c>
      <c r="D1170" s="6">
        <v>0</v>
      </c>
      <c r="E1170" s="15">
        <v>40.2042</v>
      </c>
      <c r="F1170" s="7" t="e">
        <v>#NUM!</v>
      </c>
      <c r="G1170" s="16">
        <v>6.4925800000000004E-3</v>
      </c>
      <c r="H1170" s="16">
        <v>8.0106999999999996E-7</v>
      </c>
      <c r="I1170" s="16" t="e">
        <v>#NUM!</v>
      </c>
      <c r="J1170" s="16">
        <v>1.9925000000000001E-8</v>
      </c>
      <c r="K1170" s="16">
        <v>0.42104164999999999</v>
      </c>
      <c r="L1170" s="7" t="e">
        <v>#NUM!</v>
      </c>
      <c r="M1170" s="16">
        <v>1.047258E-2</v>
      </c>
      <c r="N1170" s="7">
        <v>2.9239000000000001E-4</v>
      </c>
      <c r="O1170" s="6" t="e">
        <v>#NUM!</v>
      </c>
      <c r="P1170" s="19">
        <v>7.2725999999999996E-6</v>
      </c>
      <c r="Q1170" s="10">
        <v>188.97680099999999</v>
      </c>
      <c r="R1170" s="15" t="e">
        <v>#NUM!</v>
      </c>
      <c r="S1170" s="15">
        <v>4.7004243499999996</v>
      </c>
      <c r="T1170" s="3" t="s">
        <v>15</v>
      </c>
      <c r="U1170" s="15" t="s">
        <v>119</v>
      </c>
      <c r="V1170" s="15" t="str">
        <f>VLOOKUP($A1170, Assignments!$J:$K, 2, FALSE)</f>
        <v>Aakash</v>
      </c>
    </row>
    <row r="1171" spans="1:22">
      <c r="A1171" s="14" t="s">
        <v>932</v>
      </c>
      <c r="B1171" s="6">
        <v>2019</v>
      </c>
      <c r="C1171" s="6">
        <v>0.256496</v>
      </c>
      <c r="D1171" s="6">
        <v>0</v>
      </c>
      <c r="E1171" s="15">
        <v>40.2042</v>
      </c>
      <c r="F1171" s="7" t="e">
        <v>#NUM!</v>
      </c>
      <c r="G1171" s="16">
        <v>6.3798300000000004E-3</v>
      </c>
      <c r="H1171" s="16">
        <v>7.8716000000000002E-7</v>
      </c>
      <c r="I1171" s="16" t="e">
        <v>#NUM!</v>
      </c>
      <c r="J1171" s="16">
        <v>1.9578999999999999E-8</v>
      </c>
      <c r="K1171" s="16">
        <v>0.41372988999999999</v>
      </c>
      <c r="L1171" s="7" t="e">
        <v>#NUM!</v>
      </c>
      <c r="M1171" s="16">
        <v>1.029071E-2</v>
      </c>
      <c r="N1171" s="7">
        <v>2.8730999999999999E-4</v>
      </c>
      <c r="O1171" s="6" t="e">
        <v>#NUM!</v>
      </c>
      <c r="P1171" s="19">
        <v>7.1462999999999997E-6</v>
      </c>
      <c r="Q1171" s="10">
        <v>185.69505100000001</v>
      </c>
      <c r="R1171" s="15" t="e">
        <v>#NUM!</v>
      </c>
      <c r="S1171" s="15">
        <v>4.6187973199999997</v>
      </c>
      <c r="T1171" s="3" t="s">
        <v>15</v>
      </c>
      <c r="U1171" s="15" t="s">
        <v>119</v>
      </c>
      <c r="V1171" s="15" t="str">
        <f>VLOOKUP($A1171, Assignments!$J:$K, 2, FALSE)</f>
        <v>Aakash</v>
      </c>
    </row>
    <row r="1172" spans="1:22">
      <c r="A1172" s="14" t="s">
        <v>932</v>
      </c>
      <c r="B1172" s="6">
        <v>2020</v>
      </c>
      <c r="C1172" s="6">
        <v>0.52861199999999997</v>
      </c>
      <c r="D1172" s="6">
        <v>0</v>
      </c>
      <c r="E1172" s="15">
        <v>40.2042</v>
      </c>
      <c r="F1172" s="7" t="e">
        <v>#NUM!</v>
      </c>
      <c r="G1172" s="16">
        <v>1.3148180000000001E-2</v>
      </c>
      <c r="H1172" s="16">
        <v>1.6222999999999999E-6</v>
      </c>
      <c r="I1172" s="16" t="e">
        <v>#NUM!</v>
      </c>
      <c r="J1172" s="16">
        <v>4.0350000000000001E-8</v>
      </c>
      <c r="K1172" s="16">
        <v>0.85265495000000002</v>
      </c>
      <c r="L1172" s="7" t="e">
        <v>#NUM!</v>
      </c>
      <c r="M1172" s="16">
        <v>2.1208109999999999E-2</v>
      </c>
      <c r="N1172" s="7">
        <v>5.9212000000000002E-4</v>
      </c>
      <c r="O1172" s="6" t="e">
        <v>#NUM!</v>
      </c>
      <c r="P1172" s="19">
        <v>1.4728E-5</v>
      </c>
      <c r="Q1172" s="10">
        <v>382.69849199999999</v>
      </c>
      <c r="R1172" s="15" t="e">
        <v>#NUM!</v>
      </c>
      <c r="S1172" s="15">
        <v>9.5188684699999992</v>
      </c>
      <c r="T1172" s="3" t="s">
        <v>15</v>
      </c>
      <c r="U1172" s="15" t="s">
        <v>119</v>
      </c>
      <c r="V1172" s="15" t="str">
        <f>VLOOKUP($A1172, Assignments!$J:$K, 2, FALSE)</f>
        <v>Aakash</v>
      </c>
    </row>
    <row r="1173" spans="1:22">
      <c r="A1173" s="14" t="s">
        <v>932</v>
      </c>
      <c r="B1173" s="6">
        <v>2021</v>
      </c>
      <c r="C1173" s="6">
        <v>0.40252199999999999</v>
      </c>
      <c r="D1173" s="6">
        <v>0</v>
      </c>
      <c r="E1173" s="15">
        <v>40.2042</v>
      </c>
      <c r="F1173" s="7" t="e">
        <v>#NUM!</v>
      </c>
      <c r="G1173" s="16">
        <v>1.001194E-2</v>
      </c>
      <c r="H1173" s="16">
        <v>1.2353000000000001E-6</v>
      </c>
      <c r="I1173" s="16" t="e">
        <v>#NUM!</v>
      </c>
      <c r="J1173" s="16">
        <v>3.0726E-8</v>
      </c>
      <c r="K1173" s="16">
        <v>0.64927087000000006</v>
      </c>
      <c r="L1173" s="7" t="e">
        <v>#NUM!</v>
      </c>
      <c r="M1173" s="16">
        <v>1.614933E-2</v>
      </c>
      <c r="N1173" s="7">
        <v>4.5088000000000002E-4</v>
      </c>
      <c r="O1173" s="6" t="e">
        <v>#NUM!</v>
      </c>
      <c r="P1173" s="19">
        <v>1.1215E-5</v>
      </c>
      <c r="Q1173" s="10">
        <v>291.41329000000002</v>
      </c>
      <c r="R1173" s="15" t="e">
        <v>#NUM!</v>
      </c>
      <c r="S1173" s="15">
        <v>7.2483295400000003</v>
      </c>
      <c r="T1173" s="3" t="s">
        <v>15</v>
      </c>
      <c r="U1173" s="15" t="s">
        <v>119</v>
      </c>
      <c r="V1173" s="15" t="str">
        <f>VLOOKUP($A1173, Assignments!$J:$K, 2, FALSE)</f>
        <v>Aakash</v>
      </c>
    </row>
    <row r="1174" spans="1:22">
      <c r="A1174" s="14" t="s">
        <v>932</v>
      </c>
      <c r="B1174" s="6">
        <v>2022</v>
      </c>
      <c r="C1174" s="6">
        <v>0.27</v>
      </c>
      <c r="D1174" s="6">
        <v>0</v>
      </c>
      <c r="E1174" s="15">
        <v>40.2042</v>
      </c>
      <c r="F1174" s="7" t="e">
        <v>#NUM!</v>
      </c>
      <c r="G1174" s="16">
        <v>6.7157199999999997E-3</v>
      </c>
      <c r="H1174" s="16">
        <v>8.2859999999999999E-7</v>
      </c>
      <c r="I1174" s="16" t="e">
        <v>#NUM!</v>
      </c>
      <c r="J1174" s="16">
        <v>2.0610000000000001E-8</v>
      </c>
      <c r="K1174" s="16">
        <v>0.43551193999999999</v>
      </c>
      <c r="L1174" s="7" t="e">
        <v>#NUM!</v>
      </c>
      <c r="M1174" s="16">
        <v>1.08325E-2</v>
      </c>
      <c r="N1174" s="7">
        <v>3.0244000000000001E-4</v>
      </c>
      <c r="O1174" s="6" t="e">
        <v>#NUM!</v>
      </c>
      <c r="P1174" s="19">
        <v>7.5225999999999998E-6</v>
      </c>
      <c r="Q1174" s="10">
        <v>195.47152299999999</v>
      </c>
      <c r="R1174" s="15" t="e">
        <v>#NUM!</v>
      </c>
      <c r="S1174" s="15">
        <v>4.8619677299999999</v>
      </c>
      <c r="T1174" s="3" t="s">
        <v>15</v>
      </c>
      <c r="U1174" s="15" t="s">
        <v>119</v>
      </c>
      <c r="V1174" s="15" t="str">
        <f>VLOOKUP($A1174, Assignments!$J:$K, 2, FALSE)</f>
        <v>Aakash</v>
      </c>
    </row>
    <row r="1175" spans="1:22">
      <c r="A1175" s="14" t="s">
        <v>931</v>
      </c>
      <c r="B1175" s="6">
        <v>2018</v>
      </c>
      <c r="C1175" s="6">
        <v>0.41</v>
      </c>
      <c r="D1175" s="6">
        <v>0</v>
      </c>
      <c r="E1175" s="15">
        <v>1622.6559999999999</v>
      </c>
      <c r="F1175" s="7" t="e">
        <v>#NUM!</v>
      </c>
      <c r="G1175" s="16">
        <v>2.5266999999999998E-4</v>
      </c>
      <c r="H1175" s="16">
        <v>1.2582000000000001E-6</v>
      </c>
      <c r="I1175" s="16" t="e">
        <v>#NUM!</v>
      </c>
      <c r="J1175" s="16">
        <v>7.7542E-10</v>
      </c>
      <c r="K1175" s="16">
        <v>0.66133293999999998</v>
      </c>
      <c r="L1175" s="7" t="e">
        <v>#NUM!</v>
      </c>
      <c r="M1175" s="16">
        <v>4.0756000000000001E-4</v>
      </c>
      <c r="N1175" s="7">
        <v>4.5926000000000002E-4</v>
      </c>
      <c r="O1175" s="6" t="e">
        <v>#NUM!</v>
      </c>
      <c r="P1175" s="19">
        <v>2.8303000000000001E-7</v>
      </c>
      <c r="Q1175" s="10">
        <v>296.82712800000002</v>
      </c>
      <c r="R1175" s="15" t="e">
        <v>#NUM!</v>
      </c>
      <c r="S1175" s="15">
        <v>0.18292670999999999</v>
      </c>
      <c r="T1175" s="3" t="s">
        <v>15</v>
      </c>
      <c r="U1175" s="15" t="s">
        <v>119</v>
      </c>
      <c r="V1175" s="15" t="str">
        <f>VLOOKUP($A1175, Assignments!$J:$K, 2, FALSE)</f>
        <v>Aakash</v>
      </c>
    </row>
    <row r="1176" spans="1:22">
      <c r="A1176" s="14" t="s">
        <v>931</v>
      </c>
      <c r="B1176" s="6">
        <v>2019</v>
      </c>
      <c r="C1176" s="6">
        <v>2.5099999999999998</v>
      </c>
      <c r="D1176" s="6">
        <v>0</v>
      </c>
      <c r="E1176" s="15">
        <v>1622.6559999999999</v>
      </c>
      <c r="F1176" s="7" t="e">
        <v>#NUM!</v>
      </c>
      <c r="G1176" s="16">
        <v>1.54685E-3</v>
      </c>
      <c r="H1176" s="16">
        <v>7.7029000000000004E-6</v>
      </c>
      <c r="I1176" s="16" t="e">
        <v>#NUM!</v>
      </c>
      <c r="J1176" s="16">
        <v>4.7470999999999999E-9</v>
      </c>
      <c r="K1176" s="16">
        <v>4.048648</v>
      </c>
      <c r="L1176" s="7" t="e">
        <v>#NUM!</v>
      </c>
      <c r="M1176" s="16">
        <v>2.4950699999999998E-3</v>
      </c>
      <c r="N1176" s="7">
        <v>2.8115599999999998E-3</v>
      </c>
      <c r="O1176" s="6" t="e">
        <v>#NUM!</v>
      </c>
      <c r="P1176" s="19">
        <v>1.7326999999999999E-6</v>
      </c>
      <c r="Q1176" s="10">
        <v>1817.1612</v>
      </c>
      <c r="R1176" s="15" t="e">
        <v>#NUM!</v>
      </c>
      <c r="S1176" s="15">
        <v>1.11986841</v>
      </c>
      <c r="T1176" s="3" t="s">
        <v>15</v>
      </c>
      <c r="U1176" s="15" t="s">
        <v>119</v>
      </c>
      <c r="V1176" s="15" t="str">
        <f>VLOOKUP($A1176, Assignments!$J:$K, 2, FALSE)</f>
        <v>Aakash</v>
      </c>
    </row>
    <row r="1177" spans="1:22">
      <c r="A1177" s="14" t="s">
        <v>931</v>
      </c>
      <c r="B1177" s="6">
        <v>2020</v>
      </c>
      <c r="C1177" s="6">
        <v>7.0000000000000007E-2</v>
      </c>
      <c r="D1177" s="6">
        <v>0</v>
      </c>
      <c r="E1177" s="15">
        <v>1622.6559999999999</v>
      </c>
      <c r="F1177" s="7" t="e">
        <v>#NUM!</v>
      </c>
      <c r="G1177" s="16">
        <v>4.3139000000000002E-5</v>
      </c>
      <c r="H1177" s="16">
        <v>2.1481999999999999E-7</v>
      </c>
      <c r="I1177" s="16" t="e">
        <v>#NUM!</v>
      </c>
      <c r="J1177" s="16">
        <v>1.3238999999999999E-10</v>
      </c>
      <c r="K1177" s="16">
        <v>0.1129105</v>
      </c>
      <c r="L1177" s="7" t="e">
        <v>#NUM!</v>
      </c>
      <c r="M1177" s="16">
        <v>6.9584000000000003E-5</v>
      </c>
      <c r="N1177" s="7">
        <v>7.8410000000000003E-5</v>
      </c>
      <c r="O1177" s="6" t="e">
        <v>#NUM!</v>
      </c>
      <c r="P1177" s="19">
        <v>4.8322000000000001E-8</v>
      </c>
      <c r="Q1177" s="10">
        <v>50.677802300000003</v>
      </c>
      <c r="R1177" s="15" t="e">
        <v>#NUM!</v>
      </c>
      <c r="S1177" s="15">
        <v>3.1231390000000001E-2</v>
      </c>
      <c r="T1177" s="3" t="s">
        <v>15</v>
      </c>
      <c r="U1177" s="15" t="s">
        <v>119</v>
      </c>
      <c r="V1177" s="15" t="str">
        <f>VLOOKUP($A1177, Assignments!$J:$K, 2, FALSE)</f>
        <v>Aakash</v>
      </c>
    </row>
    <row r="1178" spans="1:22">
      <c r="A1178" s="14" t="s">
        <v>931</v>
      </c>
      <c r="B1178" s="6">
        <v>2021</v>
      </c>
      <c r="C1178" s="6">
        <v>0.26</v>
      </c>
      <c r="D1178" s="6">
        <v>0</v>
      </c>
      <c r="E1178" s="15">
        <v>1622.6559999999999</v>
      </c>
      <c r="F1178" s="7" t="e">
        <v>#NUM!</v>
      </c>
      <c r="G1178" s="16">
        <v>1.6023E-4</v>
      </c>
      <c r="H1178" s="16">
        <v>7.9790999999999998E-7</v>
      </c>
      <c r="I1178" s="16" t="e">
        <v>#NUM!</v>
      </c>
      <c r="J1178" s="16">
        <v>4.9173000000000002E-10</v>
      </c>
      <c r="K1178" s="16">
        <v>0.41938186</v>
      </c>
      <c r="L1178" s="7" t="e">
        <v>#NUM!</v>
      </c>
      <c r="M1178" s="16">
        <v>2.5845000000000002E-4</v>
      </c>
      <c r="N1178" s="7">
        <v>2.9124000000000001E-4</v>
      </c>
      <c r="O1178" s="6" t="e">
        <v>#NUM!</v>
      </c>
      <c r="P1178" s="19">
        <v>1.7947999999999999E-7</v>
      </c>
      <c r="Q1178" s="10">
        <v>188.23183700000001</v>
      </c>
      <c r="R1178" s="15" t="e">
        <v>#NUM!</v>
      </c>
      <c r="S1178" s="15">
        <v>0.11600231</v>
      </c>
      <c r="T1178" s="3" t="s">
        <v>15</v>
      </c>
      <c r="U1178" s="15" t="s">
        <v>119</v>
      </c>
      <c r="V1178" s="15" t="str">
        <f>VLOOKUP($A1178, Assignments!$J:$K, 2, FALSE)</f>
        <v>Aakash</v>
      </c>
    </row>
    <row r="1179" spans="1:22">
      <c r="A1179" s="14" t="s">
        <v>931</v>
      </c>
      <c r="B1179" s="6">
        <v>2022</v>
      </c>
      <c r="C1179" s="6">
        <v>9.5</v>
      </c>
      <c r="D1179" s="6">
        <v>0</v>
      </c>
      <c r="E1179" s="15">
        <v>1622.6559999999999</v>
      </c>
      <c r="F1179" s="7" t="e">
        <v>#NUM!</v>
      </c>
      <c r="G1179" s="16">
        <v>5.8545999999999997E-3</v>
      </c>
      <c r="H1179" s="16">
        <v>2.9153999999999999E-5</v>
      </c>
      <c r="I1179" s="16" t="e">
        <v>#NUM!</v>
      </c>
      <c r="J1179" s="16">
        <v>1.7967000000000001E-8</v>
      </c>
      <c r="K1179" s="16">
        <v>15.323568099999999</v>
      </c>
      <c r="L1179" s="7" t="e">
        <v>#NUM!</v>
      </c>
      <c r="M1179" s="16">
        <v>9.4435100000000004E-3</v>
      </c>
      <c r="N1179" s="7">
        <v>1.0641370000000001E-2</v>
      </c>
      <c r="O1179" s="6" t="e">
        <v>#NUM!</v>
      </c>
      <c r="P1179" s="19">
        <v>6.5579999999999997E-6</v>
      </c>
      <c r="Q1179" s="10">
        <v>6877.7017400000004</v>
      </c>
      <c r="R1179" s="15" t="e">
        <v>#NUM!</v>
      </c>
      <c r="S1179" s="15">
        <v>4.2385457799999999</v>
      </c>
      <c r="T1179" s="3" t="s">
        <v>15</v>
      </c>
      <c r="U1179" s="15" t="s">
        <v>119</v>
      </c>
      <c r="V1179" s="15" t="str">
        <f>VLOOKUP($A1179, Assignments!$J:$K, 2, FALSE)</f>
        <v>Aakash</v>
      </c>
    </row>
    <row r="1180" spans="1:22">
      <c r="A1180" s="14" t="s">
        <v>933</v>
      </c>
      <c r="B1180" s="6">
        <v>2017</v>
      </c>
      <c r="C1180" s="6">
        <v>0.2</v>
      </c>
      <c r="D1180" s="6">
        <v>0</v>
      </c>
      <c r="E1180" s="15">
        <v>4</v>
      </c>
      <c r="F1180" s="7" t="e">
        <v>#NUM!</v>
      </c>
      <c r="G1180" s="16">
        <v>0.05</v>
      </c>
      <c r="H1180" s="16">
        <v>6.1378000000000003E-7</v>
      </c>
      <c r="I1180" s="16" t="e">
        <v>#NUM!</v>
      </c>
      <c r="J1180" s="16">
        <v>1.5344E-7</v>
      </c>
      <c r="K1180" s="16">
        <v>0.32260143000000002</v>
      </c>
      <c r="L1180" s="7" t="e">
        <v>#NUM!</v>
      </c>
      <c r="M1180" s="16">
        <v>8.0650360000000004E-2</v>
      </c>
      <c r="N1180" s="7">
        <v>2.2403000000000001E-4</v>
      </c>
      <c r="O1180" s="6" t="e">
        <v>#NUM!</v>
      </c>
      <c r="P1180" s="19">
        <v>5.6007000000000001E-5</v>
      </c>
      <c r="Q1180" s="10">
        <v>144.79372100000001</v>
      </c>
      <c r="R1180" s="15" t="e">
        <v>#NUM!</v>
      </c>
      <c r="S1180" s="15">
        <v>36.198430199999997</v>
      </c>
      <c r="T1180" s="3" t="s">
        <v>15</v>
      </c>
      <c r="U1180" s="15" t="s">
        <v>119</v>
      </c>
      <c r="V1180" s="15" t="str">
        <f>VLOOKUP($A1180, Assignments!$J:$K, 2, FALSE)</f>
        <v>Aakash</v>
      </c>
    </row>
    <row r="1181" spans="1:22">
      <c r="A1181" s="14" t="s">
        <v>933</v>
      </c>
      <c r="B1181" s="6">
        <v>2019</v>
      </c>
      <c r="C1181" s="6">
        <v>5.1999999999999998E-2</v>
      </c>
      <c r="D1181" s="6">
        <v>0</v>
      </c>
      <c r="E1181" s="15">
        <v>4</v>
      </c>
      <c r="F1181" s="7" t="e">
        <v>#NUM!</v>
      </c>
      <c r="G1181" s="16">
        <v>1.2999999999999999E-2</v>
      </c>
      <c r="H1181" s="16">
        <v>1.5958E-7</v>
      </c>
      <c r="I1181" s="16" t="e">
        <v>#NUM!</v>
      </c>
      <c r="J1181" s="16">
        <v>3.9896000000000002E-8</v>
      </c>
      <c r="K1181" s="16">
        <v>8.3876370000000006E-2</v>
      </c>
      <c r="L1181" s="7" t="e">
        <v>#NUM!</v>
      </c>
      <c r="M1181" s="16">
        <v>2.0969089999999999E-2</v>
      </c>
      <c r="N1181" s="7">
        <v>5.8247E-5</v>
      </c>
      <c r="O1181" s="6" t="e">
        <v>#NUM!</v>
      </c>
      <c r="P1181" s="19">
        <v>1.4562000000000001E-5</v>
      </c>
      <c r="Q1181" s="10">
        <v>37.646367400000003</v>
      </c>
      <c r="R1181" s="15" t="e">
        <v>#NUM!</v>
      </c>
      <c r="S1181" s="15">
        <v>9.4115918500000006</v>
      </c>
      <c r="T1181" s="3" t="s">
        <v>15</v>
      </c>
      <c r="U1181" s="15" t="s">
        <v>119</v>
      </c>
      <c r="V1181" s="15" t="str">
        <f>VLOOKUP($A1181, Assignments!$J:$K, 2, FALSE)</f>
        <v>Aakash</v>
      </c>
    </row>
    <row r="1182" spans="1:22">
      <c r="A1182" s="14" t="s">
        <v>933</v>
      </c>
      <c r="B1182" s="6">
        <v>2020</v>
      </c>
      <c r="C1182" s="6">
        <v>0.01</v>
      </c>
      <c r="D1182" s="6">
        <v>0</v>
      </c>
      <c r="E1182" s="15">
        <v>4</v>
      </c>
      <c r="F1182" s="7" t="e">
        <v>#NUM!</v>
      </c>
      <c r="G1182" s="16">
        <v>2.5000000000000001E-3</v>
      </c>
      <c r="H1182" s="16">
        <v>3.0688999999999998E-8</v>
      </c>
      <c r="I1182" s="16" t="e">
        <v>#NUM!</v>
      </c>
      <c r="J1182" s="16">
        <v>7.6722E-9</v>
      </c>
      <c r="K1182" s="16">
        <v>1.613007E-2</v>
      </c>
      <c r="L1182" s="7" t="e">
        <v>#NUM!</v>
      </c>
      <c r="M1182" s="16">
        <v>4.0325200000000004E-3</v>
      </c>
      <c r="N1182" s="7">
        <v>1.1201E-5</v>
      </c>
      <c r="O1182" s="6" t="e">
        <v>#NUM!</v>
      </c>
      <c r="P1182" s="19">
        <v>2.8003999999999999E-6</v>
      </c>
      <c r="Q1182" s="10">
        <v>7.2396860399999996</v>
      </c>
      <c r="R1182" s="15" t="e">
        <v>#NUM!</v>
      </c>
      <c r="S1182" s="15">
        <v>1.8099215099999999</v>
      </c>
      <c r="T1182" s="3" t="s">
        <v>15</v>
      </c>
      <c r="U1182" s="15" t="s">
        <v>119</v>
      </c>
      <c r="V1182" s="15" t="str">
        <f>VLOOKUP($A1182, Assignments!$J:$K, 2, FALSE)</f>
        <v>Aakash</v>
      </c>
    </row>
    <row r="1183" spans="1:22">
      <c r="A1183" s="14" t="s">
        <v>934</v>
      </c>
      <c r="B1183" s="6">
        <v>2022</v>
      </c>
      <c r="C1183" s="6">
        <v>0.71</v>
      </c>
      <c r="D1183" s="6">
        <v>0</v>
      </c>
      <c r="E1183" s="15">
        <v>51.71</v>
      </c>
      <c r="F1183" s="7" t="e">
        <v>#NUM!</v>
      </c>
      <c r="G1183" s="16">
        <v>1.373042E-2</v>
      </c>
      <c r="H1183" s="16">
        <v>2.1789E-6</v>
      </c>
      <c r="I1183" s="16" t="e">
        <v>#NUM!</v>
      </c>
      <c r="J1183" s="16">
        <v>4.2137000000000002E-8</v>
      </c>
      <c r="K1183" s="16">
        <v>1.1452350899999999</v>
      </c>
      <c r="L1183" s="7" t="e">
        <v>#NUM!</v>
      </c>
      <c r="M1183" s="16">
        <v>2.214727E-2</v>
      </c>
      <c r="N1183" s="7">
        <v>7.9529999999999998E-4</v>
      </c>
      <c r="O1183" s="6" t="e">
        <v>#NUM!</v>
      </c>
      <c r="P1183" s="19">
        <v>1.5379999999999998E-5</v>
      </c>
      <c r="Q1183" s="10">
        <v>514.01770899999997</v>
      </c>
      <c r="R1183" s="15" t="e">
        <v>#NUM!</v>
      </c>
      <c r="S1183" s="15">
        <v>9.9403927500000009</v>
      </c>
      <c r="T1183" s="3" t="s">
        <v>15</v>
      </c>
      <c r="U1183" s="15" t="s">
        <v>119</v>
      </c>
      <c r="V1183" s="15" t="str">
        <f>VLOOKUP($A1183, Assignments!$J:$K, 2, FALSE)</f>
        <v>Aakash</v>
      </c>
    </row>
    <row r="1184" spans="1:22">
      <c r="A1184" s="14" t="s">
        <v>935</v>
      </c>
      <c r="B1184" s="6">
        <v>2017</v>
      </c>
      <c r="C1184" s="6">
        <v>38</v>
      </c>
      <c r="D1184" s="6">
        <v>0</v>
      </c>
      <c r="E1184" s="15">
        <v>796.84</v>
      </c>
      <c r="F1184" s="7" t="e">
        <v>#NUM!</v>
      </c>
      <c r="G1184" s="16">
        <v>4.7688370000000001E-2</v>
      </c>
      <c r="H1184" s="16">
        <v>1.1662E-4</v>
      </c>
      <c r="I1184" s="16" t="e">
        <v>#NUM!</v>
      </c>
      <c r="J1184" s="16">
        <v>1.4635000000000001E-7</v>
      </c>
      <c r="K1184" s="16">
        <v>61.294272499999998</v>
      </c>
      <c r="L1184" s="7" t="e">
        <v>#NUM!</v>
      </c>
      <c r="M1184" s="16">
        <v>7.6921680000000006E-2</v>
      </c>
      <c r="N1184" s="7">
        <v>4.2565470000000001E-2</v>
      </c>
      <c r="O1184" s="6" t="e">
        <v>#NUM!</v>
      </c>
      <c r="P1184" s="19">
        <v>5.3418000000000003E-5</v>
      </c>
      <c r="Q1184" s="10">
        <v>27510.807000000001</v>
      </c>
      <c r="R1184" s="15" t="e">
        <v>#NUM!</v>
      </c>
      <c r="S1184" s="15">
        <v>34.524881999999998</v>
      </c>
      <c r="T1184" s="3" t="s">
        <v>15</v>
      </c>
      <c r="U1184" s="15" t="s">
        <v>119</v>
      </c>
      <c r="V1184" s="15" t="str">
        <f>VLOOKUP($A1184, Assignments!$J:$K, 2, FALSE)</f>
        <v>Aakash</v>
      </c>
    </row>
    <row r="1185" spans="1:22">
      <c r="A1185" s="14" t="s">
        <v>935</v>
      </c>
      <c r="B1185" s="6">
        <v>2018</v>
      </c>
      <c r="C1185" s="6">
        <v>2.2999999999999998</v>
      </c>
      <c r="D1185" s="6">
        <v>0</v>
      </c>
      <c r="E1185" s="15">
        <v>796.84</v>
      </c>
      <c r="F1185" s="7" t="e">
        <v>#NUM!</v>
      </c>
      <c r="G1185" s="16">
        <v>2.8863999999999999E-3</v>
      </c>
      <c r="H1185" s="16">
        <v>7.0584E-6</v>
      </c>
      <c r="I1185" s="16" t="e">
        <v>#NUM!</v>
      </c>
      <c r="J1185" s="16">
        <v>8.8580000000000006E-9</v>
      </c>
      <c r="K1185" s="16">
        <v>3.7099164999999998</v>
      </c>
      <c r="L1185" s="7" t="e">
        <v>#NUM!</v>
      </c>
      <c r="M1185" s="16">
        <v>4.6557899999999999E-3</v>
      </c>
      <c r="N1185" s="7">
        <v>2.5763299999999999E-3</v>
      </c>
      <c r="O1185" s="6" t="e">
        <v>#NUM!</v>
      </c>
      <c r="P1185" s="19">
        <v>3.2331999999999998E-6</v>
      </c>
      <c r="Q1185" s="10">
        <v>1665.12779</v>
      </c>
      <c r="R1185" s="15" t="e">
        <v>#NUM!</v>
      </c>
      <c r="S1185" s="15">
        <v>2.0896639100000001</v>
      </c>
      <c r="T1185" s="3" t="s">
        <v>15</v>
      </c>
      <c r="U1185" s="15" t="s">
        <v>119</v>
      </c>
      <c r="V1185" s="15" t="str">
        <f>VLOOKUP($A1185, Assignments!$J:$K, 2, FALSE)</f>
        <v>Aakash</v>
      </c>
    </row>
    <row r="1186" spans="1:22">
      <c r="A1186" s="14" t="s">
        <v>935</v>
      </c>
      <c r="B1186" s="6">
        <v>2019</v>
      </c>
      <c r="C1186" s="6">
        <v>0.37</v>
      </c>
      <c r="D1186" s="6">
        <v>0</v>
      </c>
      <c r="E1186" s="15">
        <v>796.84</v>
      </c>
      <c r="F1186" s="7" t="e">
        <v>#NUM!</v>
      </c>
      <c r="G1186" s="16">
        <v>4.6432999999999999E-4</v>
      </c>
      <c r="H1186" s="16">
        <v>1.1355E-6</v>
      </c>
      <c r="I1186" s="16" t="e">
        <v>#NUM!</v>
      </c>
      <c r="J1186" s="16">
        <v>1.4249999999999999E-9</v>
      </c>
      <c r="K1186" s="16">
        <v>0.59681264999999994</v>
      </c>
      <c r="L1186" s="7" t="e">
        <v>#NUM!</v>
      </c>
      <c r="M1186" s="16">
        <v>7.4896999999999995E-4</v>
      </c>
      <c r="N1186" s="7">
        <v>4.1445000000000002E-4</v>
      </c>
      <c r="O1186" s="6" t="e">
        <v>#NUM!</v>
      </c>
      <c r="P1186" s="19">
        <v>5.2012000000000003E-7</v>
      </c>
      <c r="Q1186" s="10">
        <v>267.86838399999999</v>
      </c>
      <c r="R1186" s="15" t="e">
        <v>#NUM!</v>
      </c>
      <c r="S1186" s="15">
        <v>0.33616331999999999</v>
      </c>
      <c r="T1186" s="3" t="s">
        <v>15</v>
      </c>
      <c r="U1186" s="15" t="s">
        <v>119</v>
      </c>
      <c r="V1186" s="15" t="str">
        <f>VLOOKUP($A1186, Assignments!$J:$K, 2, FALSE)</f>
        <v>Aakash</v>
      </c>
    </row>
    <row r="1187" spans="1:22">
      <c r="A1187" s="14" t="s">
        <v>935</v>
      </c>
      <c r="B1187" s="6">
        <v>2020</v>
      </c>
      <c r="C1187" s="6">
        <v>20.73</v>
      </c>
      <c r="D1187" s="6">
        <v>0</v>
      </c>
      <c r="E1187" s="15">
        <v>796.84</v>
      </c>
      <c r="F1187" s="7" t="e">
        <v>#NUM!</v>
      </c>
      <c r="G1187" s="16">
        <v>2.6015259999999998E-2</v>
      </c>
      <c r="H1187" s="16">
        <v>6.3618E-5</v>
      </c>
      <c r="I1187" s="16" t="e">
        <v>#NUM!</v>
      </c>
      <c r="J1187" s="16">
        <v>7.9838000000000003E-8</v>
      </c>
      <c r="K1187" s="16">
        <v>33.437638700000001</v>
      </c>
      <c r="L1187" s="7" t="e">
        <v>#NUM!</v>
      </c>
      <c r="M1187" s="16">
        <v>4.1962800000000001E-2</v>
      </c>
      <c r="N1187" s="7">
        <v>2.3220580000000001E-2</v>
      </c>
      <c r="O1187" s="6" t="e">
        <v>#NUM!</v>
      </c>
      <c r="P1187" s="19">
        <v>2.9141000000000001E-5</v>
      </c>
      <c r="Q1187" s="10">
        <v>15007.869199999999</v>
      </c>
      <c r="R1187" s="15" t="e">
        <v>#NUM!</v>
      </c>
      <c r="S1187" s="15">
        <v>18.8342317</v>
      </c>
      <c r="T1187" s="3" t="s">
        <v>15</v>
      </c>
      <c r="U1187" s="15" t="s">
        <v>119</v>
      </c>
      <c r="V1187" s="15" t="str">
        <f>VLOOKUP($A1187, Assignments!$J:$K, 2, FALSE)</f>
        <v>Aakash</v>
      </c>
    </row>
    <row r="1188" spans="1:22">
      <c r="A1188" s="14" t="s">
        <v>936</v>
      </c>
      <c r="B1188" s="6">
        <v>2017</v>
      </c>
      <c r="C1188" s="6">
        <v>1E-3</v>
      </c>
      <c r="D1188" s="6">
        <v>0</v>
      </c>
      <c r="E1188" s="15">
        <v>21.731999999999999</v>
      </c>
      <c r="F1188" s="7" t="e">
        <v>#NUM!</v>
      </c>
      <c r="G1188" s="16">
        <v>4.6014999999999999E-5</v>
      </c>
      <c r="H1188" s="16">
        <v>3.0689E-9</v>
      </c>
      <c r="I1188" s="16" t="e">
        <v>#NUM!</v>
      </c>
      <c r="J1188" s="16">
        <v>1.4122E-10</v>
      </c>
      <c r="K1188" s="16">
        <v>1.61301E-3</v>
      </c>
      <c r="L1188" s="7" t="e">
        <v>#NUM!</v>
      </c>
      <c r="M1188" s="16">
        <v>7.4222999999999997E-5</v>
      </c>
      <c r="N1188" s="7">
        <v>1.1201000000000001E-6</v>
      </c>
      <c r="O1188" s="6" t="e">
        <v>#NUM!</v>
      </c>
      <c r="P1188" s="19">
        <v>5.1544000000000002E-8</v>
      </c>
      <c r="Q1188" s="10">
        <v>0.72396859999999996</v>
      </c>
      <c r="R1188" s="15" t="e">
        <v>#NUM!</v>
      </c>
      <c r="S1188" s="15">
        <v>3.3313479999999999E-2</v>
      </c>
      <c r="T1188" s="3" t="s">
        <v>15</v>
      </c>
      <c r="U1188" s="15" t="s">
        <v>119</v>
      </c>
      <c r="V1188" s="15" t="str">
        <f>VLOOKUP($A1188, Assignments!$J:$K, 2, FALSE)</f>
        <v>Aakash</v>
      </c>
    </row>
    <row r="1189" spans="1:22">
      <c r="A1189" s="14" t="s">
        <v>937</v>
      </c>
      <c r="B1189" s="6">
        <v>2017</v>
      </c>
      <c r="C1189" s="6">
        <v>10.4</v>
      </c>
      <c r="D1189" s="6">
        <v>0</v>
      </c>
      <c r="E1189" s="15">
        <v>202.83199999999999</v>
      </c>
      <c r="F1189" s="7" t="e">
        <v>#NUM!</v>
      </c>
      <c r="G1189" s="16">
        <v>5.127396E-2</v>
      </c>
      <c r="H1189" s="16">
        <v>3.1915999999999997E-5</v>
      </c>
      <c r="I1189" s="16" t="e">
        <v>#NUM!</v>
      </c>
      <c r="J1189" s="16">
        <v>1.5734999999999999E-7</v>
      </c>
      <c r="K1189" s="16">
        <v>16.775274599999999</v>
      </c>
      <c r="L1189" s="7" t="e">
        <v>#NUM!</v>
      </c>
      <c r="M1189" s="16">
        <v>8.2705269999999997E-2</v>
      </c>
      <c r="N1189" s="7">
        <v>1.16495E-2</v>
      </c>
      <c r="O1189" s="6" t="e">
        <v>#NUM!</v>
      </c>
      <c r="P1189" s="19">
        <v>5.7433999999999999E-5</v>
      </c>
      <c r="Q1189" s="10">
        <v>7529.2734799999998</v>
      </c>
      <c r="R1189" s="15" t="e">
        <v>#NUM!</v>
      </c>
      <c r="S1189" s="15">
        <v>37.120737800000001</v>
      </c>
      <c r="T1189" s="3" t="s">
        <v>15</v>
      </c>
      <c r="U1189" s="15" t="s">
        <v>119</v>
      </c>
      <c r="V1189" s="15" t="str">
        <f>VLOOKUP($A1189, Assignments!$J:$K, 2, FALSE)</f>
        <v>Aakash</v>
      </c>
    </row>
    <row r="1190" spans="1:22">
      <c r="A1190" s="14" t="s">
        <v>937</v>
      </c>
      <c r="B1190" s="6">
        <v>2018</v>
      </c>
      <c r="C1190" s="6">
        <v>14</v>
      </c>
      <c r="D1190" s="6">
        <v>0</v>
      </c>
      <c r="E1190" s="15">
        <v>202.83199999999999</v>
      </c>
      <c r="F1190" s="7" t="e">
        <v>#NUM!</v>
      </c>
      <c r="G1190" s="16">
        <v>6.9022639999999996E-2</v>
      </c>
      <c r="H1190" s="16">
        <v>4.2963999999999997E-5</v>
      </c>
      <c r="I1190" s="16" t="e">
        <v>#NUM!</v>
      </c>
      <c r="J1190" s="16">
        <v>2.1182E-7</v>
      </c>
      <c r="K1190" s="16">
        <v>22.582100400000002</v>
      </c>
      <c r="L1190" s="7" t="e">
        <v>#NUM!</v>
      </c>
      <c r="M1190" s="16">
        <v>0.11133401</v>
      </c>
      <c r="N1190" s="7">
        <v>1.568201E-2</v>
      </c>
      <c r="O1190" s="6" t="e">
        <v>#NUM!</v>
      </c>
      <c r="P1190" s="19">
        <v>7.7315000000000001E-5</v>
      </c>
      <c r="Q1190" s="10">
        <v>10135.5605</v>
      </c>
      <c r="R1190" s="15" t="e">
        <v>#NUM!</v>
      </c>
      <c r="S1190" s="15">
        <v>49.970223900000001</v>
      </c>
      <c r="T1190" s="3" t="s">
        <v>15</v>
      </c>
      <c r="U1190" s="15" t="s">
        <v>119</v>
      </c>
      <c r="V1190" s="15" t="str">
        <f>VLOOKUP($A1190, Assignments!$J:$K, 2, FALSE)</f>
        <v>Aakash</v>
      </c>
    </row>
    <row r="1191" spans="1:22">
      <c r="A1191" s="14" t="s">
        <v>937</v>
      </c>
      <c r="B1191" s="6">
        <v>2019</v>
      </c>
      <c r="C1191" s="6">
        <v>9.9</v>
      </c>
      <c r="D1191" s="6">
        <v>0</v>
      </c>
      <c r="E1191" s="15">
        <v>202.83199999999999</v>
      </c>
      <c r="F1191" s="7" t="e">
        <v>#NUM!</v>
      </c>
      <c r="G1191" s="16">
        <v>4.8808869999999997E-2</v>
      </c>
      <c r="H1191" s="16">
        <v>3.0382000000000002E-5</v>
      </c>
      <c r="I1191" s="16" t="e">
        <v>#NUM!</v>
      </c>
      <c r="J1191" s="16">
        <v>1.4978999999999999E-7</v>
      </c>
      <c r="K1191" s="16">
        <v>15.968771</v>
      </c>
      <c r="L1191" s="7" t="e">
        <v>#NUM!</v>
      </c>
      <c r="M1191" s="16">
        <v>7.8729049999999995E-2</v>
      </c>
      <c r="N1191" s="7">
        <v>1.1089419999999999E-2</v>
      </c>
      <c r="O1191" s="6" t="e">
        <v>#NUM!</v>
      </c>
      <c r="P1191" s="19">
        <v>5.4673000000000003E-5</v>
      </c>
      <c r="Q1191" s="10">
        <v>7167.2891799999998</v>
      </c>
      <c r="R1191" s="15" t="e">
        <v>#NUM!</v>
      </c>
      <c r="S1191" s="15">
        <v>35.336086899999998</v>
      </c>
      <c r="T1191" s="3" t="s">
        <v>15</v>
      </c>
      <c r="U1191" s="15" t="s">
        <v>119</v>
      </c>
      <c r="V1191" s="15" t="str">
        <f>VLOOKUP($A1191, Assignments!$J:$K, 2, FALSE)</f>
        <v>Aakash</v>
      </c>
    </row>
    <row r="1192" spans="1:22">
      <c r="A1192" s="14" t="s">
        <v>937</v>
      </c>
      <c r="B1192" s="6">
        <v>2020</v>
      </c>
      <c r="C1192" s="6">
        <v>16.399999999999999</v>
      </c>
      <c r="D1192" s="6">
        <v>0</v>
      </c>
      <c r="E1192" s="15">
        <v>202.83199999999999</v>
      </c>
      <c r="F1192" s="7" t="e">
        <v>#NUM!</v>
      </c>
      <c r="G1192" s="16">
        <v>8.0855090000000004E-2</v>
      </c>
      <c r="H1192" s="16">
        <v>5.0330000000000001E-5</v>
      </c>
      <c r="I1192" s="16" t="e">
        <v>#NUM!</v>
      </c>
      <c r="J1192" s="16">
        <v>2.4814E-7</v>
      </c>
      <c r="K1192" s="16">
        <v>26.453317599999998</v>
      </c>
      <c r="L1192" s="7" t="e">
        <v>#NUM!</v>
      </c>
      <c r="M1192" s="16">
        <v>0.13041984000000001</v>
      </c>
      <c r="N1192" s="7">
        <v>1.8370359999999999E-2</v>
      </c>
      <c r="O1192" s="6" t="e">
        <v>#NUM!</v>
      </c>
      <c r="P1192" s="19">
        <v>9.0569000000000006E-5</v>
      </c>
      <c r="Q1192" s="10">
        <v>11873.0851</v>
      </c>
      <c r="R1192" s="15" t="e">
        <v>#NUM!</v>
      </c>
      <c r="S1192" s="15">
        <v>58.536548000000003</v>
      </c>
      <c r="T1192" s="3" t="s">
        <v>15</v>
      </c>
      <c r="U1192" s="15" t="s">
        <v>119</v>
      </c>
      <c r="V1192" s="15" t="str">
        <f>VLOOKUP($A1192, Assignments!$J:$K, 2, FALSE)</f>
        <v>Aakash</v>
      </c>
    </row>
    <row r="1193" spans="1:22">
      <c r="A1193" s="14" t="s">
        <v>938</v>
      </c>
      <c r="B1193" s="6">
        <v>2017</v>
      </c>
      <c r="C1193" s="6">
        <v>0.15</v>
      </c>
      <c r="D1193" s="6">
        <v>0</v>
      </c>
      <c r="E1193" s="15">
        <v>804.08399999999995</v>
      </c>
      <c r="F1193" s="7" t="e">
        <v>#NUM!</v>
      </c>
      <c r="G1193" s="16">
        <v>1.8655000000000001E-4</v>
      </c>
      <c r="H1193" s="16">
        <v>4.6032999999999999E-7</v>
      </c>
      <c r="I1193" s="16" t="e">
        <v>#NUM!</v>
      </c>
      <c r="J1193" s="16">
        <v>5.7248999999999995E-10</v>
      </c>
      <c r="K1193" s="16">
        <v>0.24195108000000001</v>
      </c>
      <c r="L1193" s="7" t="e">
        <v>#NUM!</v>
      </c>
      <c r="M1193" s="16">
        <v>3.009E-4</v>
      </c>
      <c r="N1193" s="7">
        <v>1.6802000000000001E-4</v>
      </c>
      <c r="O1193" s="6" t="e">
        <v>#NUM!</v>
      </c>
      <c r="P1193" s="19">
        <v>2.0896000000000001E-7</v>
      </c>
      <c r="Q1193" s="10">
        <v>108.595291</v>
      </c>
      <c r="R1193" s="15" t="e">
        <v>#NUM!</v>
      </c>
      <c r="S1193" s="15">
        <v>0.13505465999999999</v>
      </c>
      <c r="T1193" s="3" t="s">
        <v>15</v>
      </c>
      <c r="U1193" s="15" t="s">
        <v>119</v>
      </c>
      <c r="V1193" s="15" t="str">
        <f>VLOOKUP($A1193, Assignments!$J:$K, 2, FALSE)</f>
        <v>Aakash</v>
      </c>
    </row>
    <row r="1194" spans="1:22">
      <c r="A1194" s="14" t="s">
        <v>938</v>
      </c>
      <c r="B1194" s="6">
        <v>2018</v>
      </c>
      <c r="C1194" s="6">
        <v>2.2356859999999998</v>
      </c>
      <c r="D1194" s="6">
        <v>0</v>
      </c>
      <c r="E1194" s="15">
        <v>804.08399999999995</v>
      </c>
      <c r="F1194" s="7" t="e">
        <v>#NUM!</v>
      </c>
      <c r="G1194" s="16">
        <v>2.7804100000000001E-3</v>
      </c>
      <c r="H1194" s="16">
        <v>6.8611000000000003E-6</v>
      </c>
      <c r="I1194" s="16" t="e">
        <v>#NUM!</v>
      </c>
      <c r="J1194" s="16">
        <v>8.5328000000000001E-9</v>
      </c>
      <c r="K1194" s="16">
        <v>3.60617755</v>
      </c>
      <c r="L1194" s="7" t="e">
        <v>#NUM!</v>
      </c>
      <c r="M1194" s="16">
        <v>4.4848300000000004E-3</v>
      </c>
      <c r="N1194" s="7">
        <v>2.5042900000000002E-3</v>
      </c>
      <c r="O1194" s="6" t="e">
        <v>#NUM!</v>
      </c>
      <c r="P1194" s="19">
        <v>3.1145E-6</v>
      </c>
      <c r="Q1194" s="10">
        <v>1618.56647</v>
      </c>
      <c r="R1194" s="15" t="e">
        <v>#NUM!</v>
      </c>
      <c r="S1194" s="15">
        <v>2.0129320700000002</v>
      </c>
      <c r="T1194" s="3" t="s">
        <v>15</v>
      </c>
      <c r="U1194" s="15" t="s">
        <v>119</v>
      </c>
      <c r="V1194" s="15" t="str">
        <f>VLOOKUP($A1194, Assignments!$J:$K, 2, FALSE)</f>
        <v>Aakash</v>
      </c>
    </row>
    <row r="1195" spans="1:22">
      <c r="A1195" s="14" t="s">
        <v>938</v>
      </c>
      <c r="B1195" s="6">
        <v>2019</v>
      </c>
      <c r="C1195" s="6">
        <v>11.411924000000001</v>
      </c>
      <c r="D1195" s="6">
        <v>0</v>
      </c>
      <c r="E1195" s="15">
        <v>804.08399999999995</v>
      </c>
      <c r="F1195" s="7" t="e">
        <v>#NUM!</v>
      </c>
      <c r="G1195" s="16">
        <v>1.4192450000000001E-2</v>
      </c>
      <c r="H1195" s="16">
        <v>3.5021999999999998E-5</v>
      </c>
      <c r="I1195" s="16" t="e">
        <v>#NUM!</v>
      </c>
      <c r="J1195" s="16">
        <v>4.3555000000000002E-8</v>
      </c>
      <c r="K1195" s="16">
        <v>18.4075153</v>
      </c>
      <c r="L1195" s="7" t="e">
        <v>#NUM!</v>
      </c>
      <c r="M1195" s="16">
        <v>2.2892530000000001E-2</v>
      </c>
      <c r="N1195" s="7">
        <v>1.2782999999999999E-2</v>
      </c>
      <c r="O1195" s="6" t="e">
        <v>#NUM!</v>
      </c>
      <c r="P1195" s="19">
        <v>1.5897999999999999E-5</v>
      </c>
      <c r="Q1195" s="10">
        <v>8261.8746900000006</v>
      </c>
      <c r="R1195" s="15" t="e">
        <v>#NUM!</v>
      </c>
      <c r="S1195" s="15">
        <v>10.274889999999999</v>
      </c>
      <c r="T1195" s="3" t="s">
        <v>15</v>
      </c>
      <c r="U1195" s="15" t="s">
        <v>119</v>
      </c>
      <c r="V1195" s="15" t="str">
        <f>VLOOKUP($A1195, Assignments!$J:$K, 2, FALSE)</f>
        <v>Aakash</v>
      </c>
    </row>
    <row r="1196" spans="1:22">
      <c r="A1196" s="14" t="s">
        <v>938</v>
      </c>
      <c r="B1196" s="6">
        <v>2020</v>
      </c>
      <c r="C1196" s="6">
        <v>12.076468</v>
      </c>
      <c r="D1196" s="6">
        <v>0</v>
      </c>
      <c r="E1196" s="15">
        <v>804.08399999999995</v>
      </c>
      <c r="F1196" s="7" t="e">
        <v>#NUM!</v>
      </c>
      <c r="G1196" s="16">
        <v>1.501891E-2</v>
      </c>
      <c r="H1196" s="16">
        <v>3.7061000000000003E-5</v>
      </c>
      <c r="I1196" s="16" t="e">
        <v>#NUM!</v>
      </c>
      <c r="J1196" s="16">
        <v>4.6090999999999999E-8</v>
      </c>
      <c r="K1196" s="16">
        <v>19.479429499999998</v>
      </c>
      <c r="L1196" s="7" t="e">
        <v>#NUM!</v>
      </c>
      <c r="M1196" s="16">
        <v>2.422562E-2</v>
      </c>
      <c r="N1196" s="7">
        <v>1.352738E-2</v>
      </c>
      <c r="O1196" s="6" t="e">
        <v>#NUM!</v>
      </c>
      <c r="P1196" s="19">
        <v>1.6823000000000001E-5</v>
      </c>
      <c r="Q1196" s="10">
        <v>8742.9836799999994</v>
      </c>
      <c r="R1196" s="15" t="e">
        <v>#NUM!</v>
      </c>
      <c r="S1196" s="15">
        <v>10.8732218</v>
      </c>
      <c r="T1196" s="3" t="s">
        <v>15</v>
      </c>
      <c r="U1196" s="15" t="s">
        <v>119</v>
      </c>
      <c r="V1196" s="15" t="str">
        <f>VLOOKUP($A1196, Assignments!$J:$K, 2, FALSE)</f>
        <v>Aakash</v>
      </c>
    </row>
    <row r="1197" spans="1:22">
      <c r="A1197" s="14" t="s">
        <v>938</v>
      </c>
      <c r="B1197" s="6">
        <v>2021</v>
      </c>
      <c r="C1197" s="6">
        <v>5.200285</v>
      </c>
      <c r="D1197" s="6">
        <v>0</v>
      </c>
      <c r="E1197" s="15">
        <v>804.08399999999995</v>
      </c>
      <c r="F1197" s="7" t="e">
        <v>#NUM!</v>
      </c>
      <c r="G1197" s="16">
        <v>6.4673400000000002E-3</v>
      </c>
      <c r="H1197" s="16">
        <v>1.5959000000000001E-5</v>
      </c>
      <c r="I1197" s="16" t="e">
        <v>#NUM!</v>
      </c>
      <c r="J1197" s="16">
        <v>1.9848E-8</v>
      </c>
      <c r="K1197" s="16">
        <v>8.3880970000000001</v>
      </c>
      <c r="L1197" s="7" t="e">
        <v>#NUM!</v>
      </c>
      <c r="M1197" s="16">
        <v>1.0431869999999999E-2</v>
      </c>
      <c r="N1197" s="7">
        <v>5.8250699999999999E-3</v>
      </c>
      <c r="O1197" s="6" t="e">
        <v>#NUM!</v>
      </c>
      <c r="P1197" s="19">
        <v>7.2443999999999996E-6</v>
      </c>
      <c r="Q1197" s="10">
        <v>3764.8430699999999</v>
      </c>
      <c r="R1197" s="15" t="e">
        <v>#NUM!</v>
      </c>
      <c r="S1197" s="15">
        <v>4.68215146</v>
      </c>
      <c r="T1197" s="3" t="s">
        <v>15</v>
      </c>
      <c r="U1197" s="15" t="s">
        <v>119</v>
      </c>
      <c r="V1197" s="15" t="str">
        <f>VLOOKUP($A1197, Assignments!$J:$K, 2, FALSE)</f>
        <v>Aakash</v>
      </c>
    </row>
    <row r="1198" spans="1:22">
      <c r="A1198" s="14" t="s">
        <v>938</v>
      </c>
      <c r="B1198" s="6">
        <v>2022</v>
      </c>
      <c r="C1198" s="6">
        <v>6.5572725099999998</v>
      </c>
      <c r="D1198" s="6">
        <v>0</v>
      </c>
      <c r="E1198" s="15">
        <v>804.08399999999995</v>
      </c>
      <c r="F1198" s="7" t="e">
        <v>#NUM!</v>
      </c>
      <c r="G1198" s="16">
        <v>8.1549599999999993E-3</v>
      </c>
      <c r="H1198" s="16">
        <v>2.0123999999999999E-5</v>
      </c>
      <c r="I1198" s="16" t="e">
        <v>#NUM!</v>
      </c>
      <c r="J1198" s="16">
        <v>2.5027E-8</v>
      </c>
      <c r="K1198" s="16">
        <v>10.576927599999999</v>
      </c>
      <c r="L1198" s="7" t="e">
        <v>#NUM!</v>
      </c>
      <c r="M1198" s="16">
        <v>1.3154010000000001E-2</v>
      </c>
      <c r="N1198" s="7">
        <v>7.3450900000000003E-3</v>
      </c>
      <c r="O1198" s="6" t="e">
        <v>#NUM!</v>
      </c>
      <c r="P1198" s="19">
        <v>9.1347000000000008E-6</v>
      </c>
      <c r="Q1198" s="10">
        <v>4747.2594300000001</v>
      </c>
      <c r="R1198" s="15" t="e">
        <v>#NUM!</v>
      </c>
      <c r="S1198" s="15">
        <v>5.9039346999999998</v>
      </c>
      <c r="T1198" s="3" t="s">
        <v>15</v>
      </c>
      <c r="U1198" s="15" t="s">
        <v>119</v>
      </c>
      <c r="V1198" s="15" t="str">
        <f>VLOOKUP($A1198, Assignments!$J:$K, 2, FALSE)</f>
        <v>Aakash</v>
      </c>
    </row>
    <row r="1199" spans="1:22">
      <c r="A1199" s="14" t="s">
        <v>939</v>
      </c>
      <c r="B1199" s="6">
        <v>2017</v>
      </c>
      <c r="C1199" s="6">
        <v>13</v>
      </c>
      <c r="D1199" s="6">
        <v>0</v>
      </c>
      <c r="E1199" s="15">
        <v>651.96</v>
      </c>
      <c r="F1199" s="7" t="e">
        <v>#NUM!</v>
      </c>
      <c r="G1199" s="16">
        <v>1.9939869999999998E-2</v>
      </c>
      <c r="H1199" s="16">
        <v>3.9895999999999999E-5</v>
      </c>
      <c r="I1199" s="16" t="e">
        <v>#NUM!</v>
      </c>
      <c r="J1199" s="16">
        <v>6.1192999999999997E-8</v>
      </c>
      <c r="K1199" s="16">
        <v>20.9690932</v>
      </c>
      <c r="L1199" s="7" t="e">
        <v>#NUM!</v>
      </c>
      <c r="M1199" s="16">
        <v>3.2163160000000003E-2</v>
      </c>
      <c r="N1199" s="7">
        <v>1.4561869999999999E-2</v>
      </c>
      <c r="O1199" s="6" t="e">
        <v>#NUM!</v>
      </c>
      <c r="P1199" s="19">
        <v>2.2336000000000001E-5</v>
      </c>
      <c r="Q1199" s="10">
        <v>9411.5918500000007</v>
      </c>
      <c r="R1199" s="15" t="e">
        <v>#NUM!</v>
      </c>
      <c r="S1199" s="15">
        <v>14.4358425</v>
      </c>
      <c r="T1199" s="3" t="s">
        <v>15</v>
      </c>
      <c r="U1199" s="15" t="s">
        <v>119</v>
      </c>
      <c r="V1199" s="15" t="str">
        <f>VLOOKUP($A1199, Assignments!$J:$K, 2, FALSE)</f>
        <v>Aakash</v>
      </c>
    </row>
    <row r="1200" spans="1:22">
      <c r="A1200" s="14" t="s">
        <v>939</v>
      </c>
      <c r="B1200" s="6">
        <v>2018</v>
      </c>
      <c r="C1200" s="6">
        <v>15.9</v>
      </c>
      <c r="D1200" s="6">
        <v>0</v>
      </c>
      <c r="E1200" s="15">
        <v>651.96</v>
      </c>
      <c r="F1200" s="7" t="e">
        <v>#NUM!</v>
      </c>
      <c r="G1200" s="16">
        <v>2.4388E-2</v>
      </c>
      <c r="H1200" s="16">
        <v>4.8795000000000003E-5</v>
      </c>
      <c r="I1200" s="16" t="e">
        <v>#NUM!</v>
      </c>
      <c r="J1200" s="16">
        <v>7.4844000000000005E-8</v>
      </c>
      <c r="K1200" s="16">
        <v>25.646813999999999</v>
      </c>
      <c r="L1200" s="7" t="e">
        <v>#NUM!</v>
      </c>
      <c r="M1200" s="16">
        <v>3.9338020000000001E-2</v>
      </c>
      <c r="N1200" s="7">
        <v>1.7810289999999999E-2</v>
      </c>
      <c r="O1200" s="6" t="e">
        <v>#NUM!</v>
      </c>
      <c r="P1200" s="19">
        <v>2.7317999999999998E-5</v>
      </c>
      <c r="Q1200" s="10">
        <v>11511.1008</v>
      </c>
      <c r="R1200" s="15" t="e">
        <v>#NUM!</v>
      </c>
      <c r="S1200" s="15">
        <v>17.656145800000001</v>
      </c>
      <c r="T1200" s="3" t="s">
        <v>15</v>
      </c>
      <c r="U1200" s="15" t="s">
        <v>119</v>
      </c>
      <c r="V1200" s="15" t="str">
        <f>VLOOKUP($A1200, Assignments!$J:$K, 2, FALSE)</f>
        <v>Aakash</v>
      </c>
    </row>
    <row r="1201" spans="1:22">
      <c r="A1201" s="14" t="s">
        <v>939</v>
      </c>
      <c r="B1201" s="6">
        <v>2019</v>
      </c>
      <c r="C1201" s="6">
        <v>13.3</v>
      </c>
      <c r="D1201" s="6">
        <v>0</v>
      </c>
      <c r="E1201" s="15">
        <v>651.96</v>
      </c>
      <c r="F1201" s="7" t="e">
        <v>#NUM!</v>
      </c>
      <c r="G1201" s="16">
        <v>2.0400020000000001E-2</v>
      </c>
      <c r="H1201" s="16">
        <v>4.0815999999999997E-5</v>
      </c>
      <c r="I1201" s="16" t="e">
        <v>#NUM!</v>
      </c>
      <c r="J1201" s="16">
        <v>6.2604999999999997E-8</v>
      </c>
      <c r="K1201" s="16">
        <v>21.452995399999999</v>
      </c>
      <c r="L1201" s="7" t="e">
        <v>#NUM!</v>
      </c>
      <c r="M1201" s="16">
        <v>3.290539E-2</v>
      </c>
      <c r="N1201" s="7">
        <v>1.489791E-2</v>
      </c>
      <c r="O1201" s="6" t="e">
        <v>#NUM!</v>
      </c>
      <c r="P1201" s="19">
        <v>2.2850999999999999E-5</v>
      </c>
      <c r="Q1201" s="10">
        <v>9628.7824400000009</v>
      </c>
      <c r="R1201" s="15" t="e">
        <v>#NUM!</v>
      </c>
      <c r="S1201" s="15">
        <v>14.7689773</v>
      </c>
      <c r="T1201" s="3" t="s">
        <v>15</v>
      </c>
      <c r="U1201" s="15" t="s">
        <v>119</v>
      </c>
      <c r="V1201" s="15" t="str">
        <f>VLOOKUP($A1201, Assignments!$J:$K, 2, FALSE)</f>
        <v>Aakash</v>
      </c>
    </row>
    <row r="1202" spans="1:22" ht="30">
      <c r="A1202" s="14" t="s">
        <v>940</v>
      </c>
      <c r="B1202" s="6">
        <v>2020</v>
      </c>
      <c r="C1202" s="6">
        <v>3</v>
      </c>
      <c r="D1202" s="6">
        <v>0</v>
      </c>
      <c r="E1202" s="15">
        <v>1686.4032</v>
      </c>
      <c r="F1202" s="7" t="e">
        <v>#NUM!</v>
      </c>
      <c r="G1202" s="16">
        <v>1.77893E-3</v>
      </c>
      <c r="H1202" s="16">
        <v>9.2066999999999995E-6</v>
      </c>
      <c r="I1202" s="16" t="e">
        <v>#NUM!</v>
      </c>
      <c r="J1202" s="16">
        <v>5.4593E-9</v>
      </c>
      <c r="K1202" s="16">
        <v>4.8390215200000002</v>
      </c>
      <c r="L1202" s="7" t="e">
        <v>#NUM!</v>
      </c>
      <c r="M1202" s="16">
        <v>2.8694300000000001E-3</v>
      </c>
      <c r="N1202" s="7">
        <v>3.3604300000000002E-3</v>
      </c>
      <c r="O1202" s="6" t="e">
        <v>#NUM!</v>
      </c>
      <c r="P1202" s="19">
        <v>1.9927E-6</v>
      </c>
      <c r="Q1202" s="10">
        <v>2171.9058100000002</v>
      </c>
      <c r="R1202" s="15" t="e">
        <v>#NUM!</v>
      </c>
      <c r="S1202" s="15">
        <v>1.28789237</v>
      </c>
      <c r="T1202" s="3" t="s">
        <v>15</v>
      </c>
      <c r="U1202" s="17" t="s">
        <v>604</v>
      </c>
      <c r="V1202" s="15" t="str">
        <f>VLOOKUP($A1202, Assignments!$J:$K, 2, FALSE)</f>
        <v>Payman</v>
      </c>
    </row>
    <row r="1203" spans="1:22">
      <c r="A1203" s="14" t="s">
        <v>939</v>
      </c>
      <c r="B1203" s="6">
        <v>2020</v>
      </c>
      <c r="C1203" s="6">
        <v>21.18</v>
      </c>
      <c r="D1203" s="6">
        <v>0</v>
      </c>
      <c r="E1203" s="15">
        <v>651.96</v>
      </c>
      <c r="F1203" s="7" t="e">
        <v>#NUM!</v>
      </c>
      <c r="G1203" s="16">
        <v>3.2486660000000001E-2</v>
      </c>
      <c r="H1203" s="16">
        <v>6.4999000000000006E-5</v>
      </c>
      <c r="I1203" s="16" t="e">
        <v>#NUM!</v>
      </c>
      <c r="J1203" s="16">
        <v>9.9697999999999997E-8</v>
      </c>
      <c r="K1203" s="16">
        <v>34.163491899999997</v>
      </c>
      <c r="L1203" s="7" t="e">
        <v>#NUM!</v>
      </c>
      <c r="M1203" s="16">
        <v>5.2401209999999997E-2</v>
      </c>
      <c r="N1203" s="7">
        <v>2.372465E-2</v>
      </c>
      <c r="O1203" s="6" t="e">
        <v>#NUM!</v>
      </c>
      <c r="P1203" s="19">
        <v>3.6390000000000002E-5</v>
      </c>
      <c r="Q1203" s="10">
        <v>15333.655000000001</v>
      </c>
      <c r="R1203" s="15" t="e">
        <v>#NUM!</v>
      </c>
      <c r="S1203" s="15">
        <v>23.519318699999999</v>
      </c>
      <c r="T1203" s="3" t="s">
        <v>15</v>
      </c>
      <c r="U1203" s="15" t="s">
        <v>119</v>
      </c>
      <c r="V1203" s="15" t="str">
        <f>VLOOKUP($A1203, Assignments!$J:$K, 2, FALSE)</f>
        <v>Aakash</v>
      </c>
    </row>
    <row r="1204" spans="1:22">
      <c r="A1204" s="14" t="s">
        <v>941</v>
      </c>
      <c r="B1204" s="6">
        <v>2017</v>
      </c>
      <c r="C1204" s="6">
        <v>0.4</v>
      </c>
      <c r="D1204" s="6">
        <v>0</v>
      </c>
      <c r="E1204" s="15">
        <v>85.5</v>
      </c>
      <c r="F1204" s="7" t="e">
        <v>#NUM!</v>
      </c>
      <c r="G1204" s="16">
        <v>4.6783600000000003E-3</v>
      </c>
      <c r="H1204" s="16">
        <v>1.2275999999999999E-6</v>
      </c>
      <c r="I1204" s="16" t="e">
        <v>#NUM!</v>
      </c>
      <c r="J1204" s="16">
        <v>1.4357000000000001E-8</v>
      </c>
      <c r="K1204" s="16">
        <v>0.64520286999999998</v>
      </c>
      <c r="L1204" s="7" t="e">
        <v>#NUM!</v>
      </c>
      <c r="M1204" s="16">
        <v>7.5462300000000001E-3</v>
      </c>
      <c r="N1204" s="7">
        <v>4.4806000000000002E-4</v>
      </c>
      <c r="O1204" s="6" t="e">
        <v>#NUM!</v>
      </c>
      <c r="P1204" s="19">
        <v>5.2403999999999998E-6</v>
      </c>
      <c r="Q1204" s="10">
        <v>289.58744200000001</v>
      </c>
      <c r="R1204" s="15" t="e">
        <v>#NUM!</v>
      </c>
      <c r="S1204" s="15">
        <v>3.3869876200000002</v>
      </c>
      <c r="T1204" s="3" t="s">
        <v>15</v>
      </c>
      <c r="U1204" s="15" t="s">
        <v>119</v>
      </c>
      <c r="V1204" s="15" t="str">
        <f>VLOOKUP($A1204, Assignments!$J:$K, 2, FALSE)</f>
        <v>Aakash</v>
      </c>
    </row>
    <row r="1205" spans="1:22">
      <c r="A1205" s="14" t="s">
        <v>941</v>
      </c>
      <c r="B1205" s="6">
        <v>2018</v>
      </c>
      <c r="C1205" s="6">
        <v>3.5</v>
      </c>
      <c r="D1205" s="6">
        <v>0</v>
      </c>
      <c r="E1205" s="15">
        <v>85.5</v>
      </c>
      <c r="F1205" s="7" t="e">
        <v>#NUM!</v>
      </c>
      <c r="G1205" s="16">
        <v>4.093567E-2</v>
      </c>
      <c r="H1205" s="16">
        <v>1.0740999999999999E-5</v>
      </c>
      <c r="I1205" s="16" t="e">
        <v>#NUM!</v>
      </c>
      <c r="J1205" s="16">
        <v>1.2562999999999999E-7</v>
      </c>
      <c r="K1205" s="16">
        <v>5.6455251000000004</v>
      </c>
      <c r="L1205" s="7" t="e">
        <v>#NUM!</v>
      </c>
      <c r="M1205" s="16">
        <v>6.6029530000000003E-2</v>
      </c>
      <c r="N1205" s="7">
        <v>3.9205000000000004E-3</v>
      </c>
      <c r="O1205" s="6" t="e">
        <v>#NUM!</v>
      </c>
      <c r="P1205" s="19">
        <v>4.5853999999999998E-5</v>
      </c>
      <c r="Q1205" s="10">
        <v>2533.8901099999998</v>
      </c>
      <c r="R1205" s="15" t="e">
        <v>#NUM!</v>
      </c>
      <c r="S1205" s="15">
        <v>29.6361417</v>
      </c>
      <c r="T1205" s="3" t="s">
        <v>15</v>
      </c>
      <c r="U1205" s="15" t="s">
        <v>119</v>
      </c>
      <c r="V1205" s="15" t="str">
        <f>VLOOKUP($A1205, Assignments!$J:$K, 2, FALSE)</f>
        <v>Aakash</v>
      </c>
    </row>
    <row r="1206" spans="1:22">
      <c r="A1206" s="14" t="s">
        <v>941</v>
      </c>
      <c r="B1206" s="6">
        <v>2019</v>
      </c>
      <c r="C1206" s="6">
        <v>1</v>
      </c>
      <c r="D1206" s="6">
        <v>0</v>
      </c>
      <c r="E1206" s="15">
        <v>85.5</v>
      </c>
      <c r="F1206" s="7" t="e">
        <v>#NUM!</v>
      </c>
      <c r="G1206" s="16">
        <v>1.169591E-2</v>
      </c>
      <c r="H1206" s="16">
        <v>3.0689E-6</v>
      </c>
      <c r="I1206" s="16" t="e">
        <v>#NUM!</v>
      </c>
      <c r="J1206" s="16">
        <v>3.5893000000000003E-8</v>
      </c>
      <c r="K1206" s="16">
        <v>1.6130071699999999</v>
      </c>
      <c r="L1206" s="7" t="e">
        <v>#NUM!</v>
      </c>
      <c r="M1206" s="16">
        <v>1.886558E-2</v>
      </c>
      <c r="N1206" s="7">
        <v>1.1201399999999999E-3</v>
      </c>
      <c r="O1206" s="6" t="e">
        <v>#NUM!</v>
      </c>
      <c r="P1206" s="19">
        <v>1.3101E-5</v>
      </c>
      <c r="Q1206" s="10">
        <v>723.96860400000003</v>
      </c>
      <c r="R1206" s="15" t="e">
        <v>#NUM!</v>
      </c>
      <c r="S1206" s="15">
        <v>8.4674690500000001</v>
      </c>
      <c r="T1206" s="3" t="s">
        <v>15</v>
      </c>
      <c r="U1206" s="15" t="s">
        <v>119</v>
      </c>
      <c r="V1206" s="15" t="str">
        <f>VLOOKUP($A1206, Assignments!$J:$K, 2, FALSE)</f>
        <v>Aakash</v>
      </c>
    </row>
    <row r="1207" spans="1:22">
      <c r="A1207" s="14" t="s">
        <v>941</v>
      </c>
      <c r="B1207" s="6">
        <v>2021</v>
      </c>
      <c r="C1207" s="6">
        <v>8.4</v>
      </c>
      <c r="D1207" s="6">
        <v>0</v>
      </c>
      <c r="E1207" s="15">
        <v>85.5</v>
      </c>
      <c r="F1207" s="7" t="e">
        <v>#NUM!</v>
      </c>
      <c r="G1207" s="16">
        <v>9.8245609999999997E-2</v>
      </c>
      <c r="H1207" s="16">
        <v>2.5778999999999998E-5</v>
      </c>
      <c r="I1207" s="16" t="e">
        <v>#NUM!</v>
      </c>
      <c r="J1207" s="16">
        <v>3.0149999999999999E-7</v>
      </c>
      <c r="K1207" s="16">
        <v>13.549260200000001</v>
      </c>
      <c r="L1207" s="7" t="e">
        <v>#NUM!</v>
      </c>
      <c r="M1207" s="16">
        <v>0.15847088000000001</v>
      </c>
      <c r="N1207" s="7">
        <v>9.4092099999999994E-3</v>
      </c>
      <c r="O1207" s="6" t="e">
        <v>#NUM!</v>
      </c>
      <c r="P1207" s="15">
        <v>1.1005000000000001E-4</v>
      </c>
      <c r="Q1207" s="10">
        <v>6081.3362699999998</v>
      </c>
      <c r="R1207" s="15" t="e">
        <v>#NUM!</v>
      </c>
      <c r="S1207" s="15">
        <v>71.126740100000006</v>
      </c>
      <c r="T1207" s="3" t="s">
        <v>15</v>
      </c>
      <c r="U1207" s="15" t="s">
        <v>119</v>
      </c>
      <c r="V1207" s="15" t="str">
        <f>VLOOKUP($A1207, Assignments!$J:$K, 2, FALSE)</f>
        <v>Aakash</v>
      </c>
    </row>
    <row r="1208" spans="1:22" ht="30">
      <c r="A1208" s="14" t="s">
        <v>942</v>
      </c>
      <c r="B1208" s="6">
        <v>2017</v>
      </c>
      <c r="C1208" s="6">
        <v>0.246</v>
      </c>
      <c r="D1208" s="6">
        <v>0</v>
      </c>
      <c r="E1208" s="15">
        <v>3839.32</v>
      </c>
      <c r="F1208" s="7" t="e">
        <v>#NUM!</v>
      </c>
      <c r="G1208" s="16">
        <v>6.4073999999999997E-5</v>
      </c>
      <c r="H1208" s="16">
        <v>7.5494999999999997E-7</v>
      </c>
      <c r="I1208" s="16" t="e">
        <v>#NUM!</v>
      </c>
      <c r="J1208" s="16">
        <v>1.9664000000000001E-10</v>
      </c>
      <c r="K1208" s="16">
        <v>0.39679976</v>
      </c>
      <c r="L1208" s="7" t="e">
        <v>#NUM!</v>
      </c>
      <c r="M1208" s="16">
        <v>1.0335E-4</v>
      </c>
      <c r="N1208" s="7">
        <v>2.7556E-4</v>
      </c>
      <c r="O1208" s="6" t="e">
        <v>#NUM!</v>
      </c>
      <c r="P1208" s="19">
        <v>7.1772000000000002E-8</v>
      </c>
      <c r="Q1208" s="10">
        <v>178.09627699999999</v>
      </c>
      <c r="R1208" s="15" t="e">
        <v>#NUM!</v>
      </c>
      <c r="S1208" s="15">
        <v>4.6387449999999997E-2</v>
      </c>
      <c r="T1208" s="3" t="s">
        <v>15</v>
      </c>
      <c r="U1208" s="17" t="s">
        <v>943</v>
      </c>
      <c r="V1208" s="15" t="str">
        <f>VLOOKUP($A1208, Assignments!$J:$K, 2, FALSE)</f>
        <v>Payman</v>
      </c>
    </row>
    <row r="1209" spans="1:22" ht="30">
      <c r="A1209" s="14" t="s">
        <v>942</v>
      </c>
      <c r="B1209" s="6">
        <v>2018</v>
      </c>
      <c r="C1209" s="6">
        <v>0.246</v>
      </c>
      <c r="D1209" s="6">
        <v>0</v>
      </c>
      <c r="E1209" s="15">
        <v>3839.32</v>
      </c>
      <c r="F1209" s="7" t="e">
        <v>#NUM!</v>
      </c>
      <c r="G1209" s="16">
        <v>6.4073999999999997E-5</v>
      </c>
      <c r="H1209" s="16">
        <v>7.5494999999999997E-7</v>
      </c>
      <c r="I1209" s="16" t="e">
        <v>#NUM!</v>
      </c>
      <c r="J1209" s="16">
        <v>1.9664000000000001E-10</v>
      </c>
      <c r="K1209" s="16">
        <v>0.39679976</v>
      </c>
      <c r="L1209" s="7" t="e">
        <v>#NUM!</v>
      </c>
      <c r="M1209" s="16">
        <v>1.0335E-4</v>
      </c>
      <c r="N1209" s="7">
        <v>2.7556E-4</v>
      </c>
      <c r="O1209" s="6" t="e">
        <v>#NUM!</v>
      </c>
      <c r="P1209" s="19">
        <v>7.1772000000000002E-8</v>
      </c>
      <c r="Q1209" s="10">
        <v>178.09627699999999</v>
      </c>
      <c r="R1209" s="15" t="e">
        <v>#NUM!</v>
      </c>
      <c r="S1209" s="15">
        <v>4.6387449999999997E-2</v>
      </c>
      <c r="T1209" s="3" t="s">
        <v>15</v>
      </c>
      <c r="U1209" s="17" t="s">
        <v>943</v>
      </c>
      <c r="V1209" s="15" t="str">
        <f>VLOOKUP($A1209, Assignments!$J:$K, 2, FALSE)</f>
        <v>Payman</v>
      </c>
    </row>
    <row r="1210" spans="1:22" ht="30">
      <c r="A1210" s="14" t="s">
        <v>942</v>
      </c>
      <c r="B1210" s="6">
        <v>2019</v>
      </c>
      <c r="C1210" s="6">
        <v>0.246</v>
      </c>
      <c r="D1210" s="6">
        <v>0</v>
      </c>
      <c r="E1210" s="15">
        <v>3839.32</v>
      </c>
      <c r="F1210" s="7" t="e">
        <v>#NUM!</v>
      </c>
      <c r="G1210" s="16">
        <v>6.4073999999999997E-5</v>
      </c>
      <c r="H1210" s="16">
        <v>7.5494999999999997E-7</v>
      </c>
      <c r="I1210" s="16" t="e">
        <v>#NUM!</v>
      </c>
      <c r="J1210" s="16">
        <v>1.9664000000000001E-10</v>
      </c>
      <c r="K1210" s="16">
        <v>0.39679976</v>
      </c>
      <c r="L1210" s="7" t="e">
        <v>#NUM!</v>
      </c>
      <c r="M1210" s="16">
        <v>1.0335E-4</v>
      </c>
      <c r="N1210" s="7">
        <v>2.7556E-4</v>
      </c>
      <c r="O1210" s="6" t="e">
        <v>#NUM!</v>
      </c>
      <c r="P1210" s="19">
        <v>7.1772000000000002E-8</v>
      </c>
      <c r="Q1210" s="10">
        <v>178.09627699999999</v>
      </c>
      <c r="R1210" s="15" t="e">
        <v>#NUM!</v>
      </c>
      <c r="S1210" s="15">
        <v>4.6387449999999997E-2</v>
      </c>
      <c r="T1210" s="3" t="s">
        <v>15</v>
      </c>
      <c r="U1210" s="17" t="s">
        <v>943</v>
      </c>
      <c r="V1210" s="15" t="str">
        <f>VLOOKUP($A1210, Assignments!$J:$K, 2, FALSE)</f>
        <v>Payman</v>
      </c>
    </row>
    <row r="1211" spans="1:22" ht="30">
      <c r="A1211" s="14" t="s">
        <v>942</v>
      </c>
      <c r="B1211" s="6">
        <v>2020</v>
      </c>
      <c r="C1211" s="6">
        <v>0.247</v>
      </c>
      <c r="D1211" s="6">
        <v>0</v>
      </c>
      <c r="E1211" s="15">
        <v>3839.32</v>
      </c>
      <c r="F1211" s="7" t="e">
        <v>#NUM!</v>
      </c>
      <c r="G1211" s="16">
        <v>6.4333999999999998E-5</v>
      </c>
      <c r="H1211" s="16">
        <v>7.5802000000000001E-7</v>
      </c>
      <c r="I1211" s="16" t="e">
        <v>#NUM!</v>
      </c>
      <c r="J1211" s="16">
        <v>1.9743000000000001E-10</v>
      </c>
      <c r="K1211" s="16">
        <v>0.39841277000000003</v>
      </c>
      <c r="L1211" s="7" t="e">
        <v>#NUM!</v>
      </c>
      <c r="M1211" s="16">
        <v>1.0377E-4</v>
      </c>
      <c r="N1211" s="7">
        <v>2.7668000000000001E-4</v>
      </c>
      <c r="O1211" s="6" t="e">
        <v>#NUM!</v>
      </c>
      <c r="P1211" s="19">
        <v>7.2064000000000003E-8</v>
      </c>
      <c r="Q1211" s="10">
        <v>178.820245</v>
      </c>
      <c r="R1211" s="15" t="e">
        <v>#NUM!</v>
      </c>
      <c r="S1211" s="15">
        <v>4.6576020000000003E-2</v>
      </c>
      <c r="T1211" s="3" t="s">
        <v>15</v>
      </c>
      <c r="U1211" s="17" t="s">
        <v>943</v>
      </c>
      <c r="V1211" s="15" t="str">
        <f>VLOOKUP($A1211, Assignments!$J:$K, 2, FALSE)</f>
        <v>Payman</v>
      </c>
    </row>
    <row r="1212" spans="1:22">
      <c r="A1212" s="14" t="s">
        <v>944</v>
      </c>
      <c r="B1212" s="6">
        <v>2018</v>
      </c>
      <c r="C1212" s="6">
        <v>1.9</v>
      </c>
      <c r="D1212" s="6">
        <v>0</v>
      </c>
      <c r="E1212" s="15">
        <v>30.92</v>
      </c>
      <c r="F1212" s="7" t="e">
        <v>#NUM!</v>
      </c>
      <c r="G1212" s="16">
        <v>6.1448900000000001E-2</v>
      </c>
      <c r="H1212" s="16">
        <v>5.8309000000000004E-6</v>
      </c>
      <c r="I1212" s="16" t="e">
        <v>#NUM!</v>
      </c>
      <c r="J1212" s="16">
        <v>1.8858000000000001E-7</v>
      </c>
      <c r="K1212" s="16">
        <v>3.06471363</v>
      </c>
      <c r="L1212" s="7" t="e">
        <v>#NUM!</v>
      </c>
      <c r="M1212" s="16">
        <v>9.9117520000000001E-2</v>
      </c>
      <c r="N1212" s="7">
        <v>2.1282699999999998E-3</v>
      </c>
      <c r="O1212" s="6" t="e">
        <v>#NUM!</v>
      </c>
      <c r="P1212" s="19">
        <v>6.8831999999999994E-5</v>
      </c>
      <c r="Q1212" s="10">
        <v>1375.54035</v>
      </c>
      <c r="R1212" s="15" t="e">
        <v>#NUM!</v>
      </c>
      <c r="S1212" s="15">
        <v>44.4870746</v>
      </c>
      <c r="T1212" s="3" t="s">
        <v>15</v>
      </c>
      <c r="U1212" s="15" t="s">
        <v>119</v>
      </c>
      <c r="V1212" s="15" t="str">
        <f>VLOOKUP($A1212, Assignments!$J:$K, 2, FALSE)</f>
        <v>Aakash</v>
      </c>
    </row>
    <row r="1213" spans="1:22">
      <c r="A1213" s="14" t="s">
        <v>945</v>
      </c>
      <c r="B1213" s="6">
        <v>2017</v>
      </c>
      <c r="C1213" s="6">
        <v>5.6</v>
      </c>
      <c r="D1213" s="6">
        <v>0</v>
      </c>
      <c r="E1213" s="15">
        <v>1210.4724000000001</v>
      </c>
      <c r="F1213" s="7" t="e">
        <v>#NUM!</v>
      </c>
      <c r="G1213" s="16">
        <v>4.6262899999999999E-3</v>
      </c>
      <c r="H1213" s="16">
        <v>1.7186000000000001E-5</v>
      </c>
      <c r="I1213" s="16" t="e">
        <v>#NUM!</v>
      </c>
      <c r="J1213" s="16">
        <v>1.4198000000000001E-8</v>
      </c>
      <c r="K1213" s="16">
        <v>9.0328401599999992</v>
      </c>
      <c r="L1213" s="7" t="e">
        <v>#NUM!</v>
      </c>
      <c r="M1213" s="16">
        <v>7.4622400000000002E-3</v>
      </c>
      <c r="N1213" s="7">
        <v>6.2728100000000002E-3</v>
      </c>
      <c r="O1213" s="6" t="e">
        <v>#NUM!</v>
      </c>
      <c r="P1213" s="19">
        <v>5.1820999999999999E-6</v>
      </c>
      <c r="Q1213" s="10">
        <v>4054.2241800000002</v>
      </c>
      <c r="R1213" s="15" t="e">
        <v>#NUM!</v>
      </c>
      <c r="S1213" s="15">
        <v>3.3492908899999998</v>
      </c>
      <c r="T1213" s="3" t="s">
        <v>15</v>
      </c>
      <c r="U1213" s="15" t="s">
        <v>119</v>
      </c>
      <c r="V1213" s="15" t="str">
        <f>VLOOKUP($A1213, Assignments!$J:$K, 2, FALSE)</f>
        <v>Aakash</v>
      </c>
    </row>
    <row r="1214" spans="1:22">
      <c r="A1214" s="14" t="s">
        <v>945</v>
      </c>
      <c r="B1214" s="6">
        <v>2018</v>
      </c>
      <c r="C1214" s="6">
        <v>1.2</v>
      </c>
      <c r="D1214" s="6">
        <v>0</v>
      </c>
      <c r="E1214" s="15">
        <v>1210.4724000000001</v>
      </c>
      <c r="F1214" s="7" t="e">
        <v>#NUM!</v>
      </c>
      <c r="G1214" s="16">
        <v>9.9135E-4</v>
      </c>
      <c r="H1214" s="16">
        <v>3.6826999999999999E-6</v>
      </c>
      <c r="I1214" s="16" t="e">
        <v>#NUM!</v>
      </c>
      <c r="J1214" s="16">
        <v>3.0423000000000001E-9</v>
      </c>
      <c r="K1214" s="16">
        <v>1.9356086100000001</v>
      </c>
      <c r="L1214" s="7" t="e">
        <v>#NUM!</v>
      </c>
      <c r="M1214" s="16">
        <v>1.5990500000000001E-3</v>
      </c>
      <c r="N1214" s="7">
        <v>1.34417E-3</v>
      </c>
      <c r="O1214" s="6" t="e">
        <v>#NUM!</v>
      </c>
      <c r="P1214" s="19">
        <v>1.1105E-6</v>
      </c>
      <c r="Q1214" s="10">
        <v>868.76232500000003</v>
      </c>
      <c r="R1214" s="15" t="e">
        <v>#NUM!</v>
      </c>
      <c r="S1214" s="15">
        <v>0.71770518999999999</v>
      </c>
      <c r="T1214" s="3" t="s">
        <v>15</v>
      </c>
      <c r="U1214" s="15" t="s">
        <v>119</v>
      </c>
      <c r="V1214" s="15" t="str">
        <f>VLOOKUP($A1214, Assignments!$J:$K, 2, FALSE)</f>
        <v>Aakash</v>
      </c>
    </row>
    <row r="1215" spans="1:22">
      <c r="A1215" s="14" t="s">
        <v>945</v>
      </c>
      <c r="B1215" s="6">
        <v>2019</v>
      </c>
      <c r="C1215" s="6">
        <v>5.0999999999999996</v>
      </c>
      <c r="D1215" s="6">
        <v>0</v>
      </c>
      <c r="E1215" s="15">
        <v>1210.4724000000001</v>
      </c>
      <c r="F1215" s="7" t="e">
        <v>#NUM!</v>
      </c>
      <c r="G1215" s="16">
        <v>4.2132300000000001E-3</v>
      </c>
      <c r="H1215" s="16">
        <v>1.5651E-5</v>
      </c>
      <c r="I1215" s="16" t="e">
        <v>#NUM!</v>
      </c>
      <c r="J1215" s="16">
        <v>1.2930000000000001E-8</v>
      </c>
      <c r="K1215" s="16">
        <v>8.2263365799999999</v>
      </c>
      <c r="L1215" s="7" t="e">
        <v>#NUM!</v>
      </c>
      <c r="M1215" s="16">
        <v>6.7959700000000001E-3</v>
      </c>
      <c r="N1215" s="7">
        <v>5.7127300000000001E-3</v>
      </c>
      <c r="O1215" s="6" t="e">
        <v>#NUM!</v>
      </c>
      <c r="P1215" s="19">
        <v>4.7194000000000001E-6</v>
      </c>
      <c r="Q1215" s="10">
        <v>3692.2398800000001</v>
      </c>
      <c r="R1215" s="15" t="e">
        <v>#NUM!</v>
      </c>
      <c r="S1215" s="15">
        <v>3.0502470599999998</v>
      </c>
      <c r="T1215" s="3" t="s">
        <v>15</v>
      </c>
      <c r="U1215" s="15" t="s">
        <v>119</v>
      </c>
      <c r="V1215" s="15" t="str">
        <f>VLOOKUP($A1215, Assignments!$J:$K, 2, FALSE)</f>
        <v>Aakash</v>
      </c>
    </row>
    <row r="1216" spans="1:22">
      <c r="A1216" s="14" t="s">
        <v>945</v>
      </c>
      <c r="B1216" s="6">
        <v>2020</v>
      </c>
      <c r="C1216" s="6">
        <v>8.3000000000000007</v>
      </c>
      <c r="D1216" s="6">
        <v>0</v>
      </c>
      <c r="E1216" s="15">
        <v>1210.4724000000001</v>
      </c>
      <c r="F1216" s="7" t="e">
        <v>#NUM!</v>
      </c>
      <c r="G1216" s="16">
        <v>6.8568300000000004E-3</v>
      </c>
      <c r="H1216" s="16">
        <v>2.5471999999999999E-5</v>
      </c>
      <c r="I1216" s="16" t="e">
        <v>#NUM!</v>
      </c>
      <c r="J1216" s="16">
        <v>2.1042999999999999E-8</v>
      </c>
      <c r="K1216" s="16">
        <v>13.387959499999999</v>
      </c>
      <c r="L1216" s="7" t="e">
        <v>#NUM!</v>
      </c>
      <c r="M1216" s="16">
        <v>1.106011E-2</v>
      </c>
      <c r="N1216" s="7">
        <v>9.2971900000000003E-3</v>
      </c>
      <c r="O1216" s="6" t="e">
        <v>#NUM!</v>
      </c>
      <c r="P1216" s="19">
        <v>7.6806000000000006E-6</v>
      </c>
      <c r="Q1216" s="10">
        <v>6008.93941</v>
      </c>
      <c r="R1216" s="15" t="e">
        <v>#NUM!</v>
      </c>
      <c r="S1216" s="15">
        <v>4.9641275699999996</v>
      </c>
      <c r="T1216" s="3" t="s">
        <v>15</v>
      </c>
      <c r="U1216" s="15" t="s">
        <v>119</v>
      </c>
      <c r="V1216" s="15" t="str">
        <f>VLOOKUP($A1216, Assignments!$J:$K, 2, FALSE)</f>
        <v>Aakash</v>
      </c>
    </row>
    <row r="1217" spans="1:22">
      <c r="A1217" s="14" t="s">
        <v>946</v>
      </c>
      <c r="B1217" s="6">
        <v>2017</v>
      </c>
      <c r="C1217" s="6">
        <v>17.45</v>
      </c>
      <c r="D1217" s="6">
        <v>0</v>
      </c>
      <c r="E1217" s="15">
        <v>1267.7</v>
      </c>
      <c r="F1217" s="7" t="e">
        <v>#NUM!</v>
      </c>
      <c r="G1217" s="16">
        <v>1.3765090000000001E-2</v>
      </c>
      <c r="H1217" s="16">
        <v>5.3551999999999998E-5</v>
      </c>
      <c r="I1217" s="16" t="e">
        <v>#NUM!</v>
      </c>
      <c r="J1217" s="16">
        <v>4.2243000000000003E-8</v>
      </c>
      <c r="K1217" s="16">
        <v>28.1469752</v>
      </c>
      <c r="L1217" s="7" t="e">
        <v>#NUM!</v>
      </c>
      <c r="M1217" s="16">
        <v>2.2203179999999999E-2</v>
      </c>
      <c r="N1217" s="7">
        <v>1.954651E-2</v>
      </c>
      <c r="O1217" s="6" t="e">
        <v>#NUM!</v>
      </c>
      <c r="P1217" s="19">
        <v>1.5418999999999999E-5</v>
      </c>
      <c r="Q1217" s="10">
        <v>12633.2521</v>
      </c>
      <c r="R1217" s="15" t="e">
        <v>#NUM!</v>
      </c>
      <c r="S1217" s="15">
        <v>9.9654903699999995</v>
      </c>
      <c r="T1217" s="3" t="s">
        <v>15</v>
      </c>
      <c r="U1217" s="15" t="s">
        <v>119</v>
      </c>
      <c r="V1217" s="15" t="str">
        <f>VLOOKUP($A1217, Assignments!$J:$K, 2, FALSE)</f>
        <v>Aakash</v>
      </c>
    </row>
    <row r="1218" spans="1:22">
      <c r="A1218" s="14" t="s">
        <v>947</v>
      </c>
      <c r="B1218" s="6">
        <v>2017</v>
      </c>
      <c r="C1218" s="6">
        <v>14.9</v>
      </c>
      <c r="D1218" s="6">
        <v>0</v>
      </c>
      <c r="E1218" s="15">
        <v>887.39</v>
      </c>
      <c r="F1218" s="7" t="e">
        <v>#NUM!</v>
      </c>
      <c r="G1218" s="16">
        <v>1.679081E-2</v>
      </c>
      <c r="H1218" s="16">
        <v>4.5726000000000002E-5</v>
      </c>
      <c r="I1218" s="16" t="e">
        <v>#NUM!</v>
      </c>
      <c r="J1218" s="16">
        <v>5.1528999999999998E-8</v>
      </c>
      <c r="K1218" s="16">
        <v>24.033806899999998</v>
      </c>
      <c r="L1218" s="7" t="e">
        <v>#NUM!</v>
      </c>
      <c r="M1218" s="16">
        <v>2.7083699999999999E-2</v>
      </c>
      <c r="N1218" s="7">
        <v>1.6690139999999999E-2</v>
      </c>
      <c r="O1218" s="6" t="e">
        <v>#NUM!</v>
      </c>
      <c r="P1218" s="19">
        <v>1.8808E-5</v>
      </c>
      <c r="Q1218" s="10">
        <v>10787.1322</v>
      </c>
      <c r="R1218" s="15" t="e">
        <v>#NUM!</v>
      </c>
      <c r="S1218" s="15">
        <v>12.1560218</v>
      </c>
      <c r="T1218" s="3" t="s">
        <v>15</v>
      </c>
      <c r="U1218" s="15" t="s">
        <v>948</v>
      </c>
      <c r="V1218" s="15" t="str">
        <f>VLOOKUP($A1218, Assignments!$J:$K, 2, FALSE)</f>
        <v>Payman</v>
      </c>
    </row>
    <row r="1219" spans="1:22">
      <c r="A1219" s="14" t="s">
        <v>947</v>
      </c>
      <c r="B1219" s="6">
        <v>2018</v>
      </c>
      <c r="C1219" s="6">
        <v>5.6</v>
      </c>
      <c r="D1219" s="6">
        <v>0</v>
      </c>
      <c r="E1219" s="15">
        <v>887.39</v>
      </c>
      <c r="F1219" s="7" t="e">
        <v>#NUM!</v>
      </c>
      <c r="G1219" s="16">
        <v>6.3106400000000002E-3</v>
      </c>
      <c r="H1219" s="16">
        <v>1.7186000000000001E-5</v>
      </c>
      <c r="I1219" s="16" t="e">
        <v>#NUM!</v>
      </c>
      <c r="J1219" s="16">
        <v>1.9367000000000001E-8</v>
      </c>
      <c r="K1219" s="16">
        <v>9.0328401599999992</v>
      </c>
      <c r="L1219" s="7" t="e">
        <v>#NUM!</v>
      </c>
      <c r="M1219" s="16">
        <v>1.017911E-2</v>
      </c>
      <c r="N1219" s="7">
        <v>6.2728100000000002E-3</v>
      </c>
      <c r="O1219" s="6" t="e">
        <v>#NUM!</v>
      </c>
      <c r="P1219" s="19">
        <v>7.0688E-6</v>
      </c>
      <c r="Q1219" s="10">
        <v>4054.2241800000002</v>
      </c>
      <c r="R1219" s="15" t="e">
        <v>#NUM!</v>
      </c>
      <c r="S1219" s="15">
        <v>4.5687061900000003</v>
      </c>
      <c r="T1219" s="3" t="s">
        <v>15</v>
      </c>
      <c r="U1219" s="15" t="s">
        <v>949</v>
      </c>
      <c r="V1219" s="15" t="str">
        <f>VLOOKUP($A1219, Assignments!$J:$K, 2, FALSE)</f>
        <v>Payman</v>
      </c>
    </row>
    <row r="1220" spans="1:22">
      <c r="A1220" s="14" t="s">
        <v>947</v>
      </c>
      <c r="B1220" s="6">
        <v>2019</v>
      </c>
      <c r="C1220" s="6">
        <v>4.3</v>
      </c>
      <c r="D1220" s="6">
        <v>0</v>
      </c>
      <c r="E1220" s="15">
        <v>887.39</v>
      </c>
      <c r="F1220" s="7" t="e">
        <v>#NUM!</v>
      </c>
      <c r="G1220" s="16">
        <v>4.8456699999999998E-3</v>
      </c>
      <c r="H1220" s="16">
        <v>1.3196E-5</v>
      </c>
      <c r="I1220" s="16" t="e">
        <v>#NUM!</v>
      </c>
      <c r="J1220" s="16">
        <v>1.4871E-8</v>
      </c>
      <c r="K1220" s="16">
        <v>6.9359308400000002</v>
      </c>
      <c r="L1220" s="7" t="e">
        <v>#NUM!</v>
      </c>
      <c r="M1220" s="16">
        <v>7.8160999999999994E-3</v>
      </c>
      <c r="N1220" s="7">
        <v>4.8166199999999998E-3</v>
      </c>
      <c r="O1220" s="6" t="e">
        <v>#NUM!</v>
      </c>
      <c r="P1220" s="19">
        <v>5.4277999999999999E-6</v>
      </c>
      <c r="Q1220" s="10">
        <v>3113.0650000000001</v>
      </c>
      <c r="R1220" s="15" t="e">
        <v>#NUM!</v>
      </c>
      <c r="S1220" s="15">
        <v>3.5081136800000001</v>
      </c>
      <c r="T1220" s="3" t="s">
        <v>15</v>
      </c>
      <c r="U1220" s="15" t="s">
        <v>949</v>
      </c>
      <c r="V1220" s="15" t="str">
        <f>VLOOKUP($A1220, Assignments!$J:$K, 2, FALSE)</f>
        <v>Payman</v>
      </c>
    </row>
    <row r="1221" spans="1:22">
      <c r="A1221" s="14" t="s">
        <v>947</v>
      </c>
      <c r="B1221" s="6">
        <v>2020</v>
      </c>
      <c r="C1221" s="6">
        <v>19.100000000000001</v>
      </c>
      <c r="D1221" s="6">
        <v>0</v>
      </c>
      <c r="E1221" s="15">
        <v>887.39</v>
      </c>
      <c r="F1221" s="7" t="e">
        <v>#NUM!</v>
      </c>
      <c r="G1221" s="16">
        <v>2.1523790000000001E-2</v>
      </c>
      <c r="H1221" s="16">
        <v>5.8616000000000003E-5</v>
      </c>
      <c r="I1221" s="16" t="e">
        <v>#NUM!</v>
      </c>
      <c r="J1221" s="16">
        <v>6.6054000000000004E-8</v>
      </c>
      <c r="K1221" s="16">
        <v>30.808437000000001</v>
      </c>
      <c r="L1221" s="7" t="e">
        <v>#NUM!</v>
      </c>
      <c r="M1221" s="16">
        <v>3.4718029999999997E-2</v>
      </c>
      <c r="N1221" s="7">
        <v>2.1394750000000001E-2</v>
      </c>
      <c r="O1221" s="6" t="e">
        <v>#NUM!</v>
      </c>
      <c r="P1221" s="19">
        <v>2.4110000000000001E-5</v>
      </c>
      <c r="Q1221" s="10">
        <v>13827.800300000001</v>
      </c>
      <c r="R1221" s="15" t="e">
        <v>#NUM!</v>
      </c>
      <c r="S1221" s="15">
        <v>15.582551499999999</v>
      </c>
      <c r="T1221" s="3" t="s">
        <v>15</v>
      </c>
      <c r="U1221" s="15" t="s">
        <v>781</v>
      </c>
      <c r="V1221" s="15" t="str">
        <f>VLOOKUP($A1221, Assignments!$J:$K, 2, FALSE)</f>
        <v>Payman</v>
      </c>
    </row>
    <row r="1222" spans="1:22">
      <c r="A1222" s="14" t="s">
        <v>950</v>
      </c>
      <c r="B1222" s="6">
        <v>2018</v>
      </c>
      <c r="C1222" s="6">
        <v>1.2</v>
      </c>
      <c r="D1222" s="6">
        <v>0</v>
      </c>
      <c r="E1222" s="15">
        <v>887.39</v>
      </c>
      <c r="F1222" s="7" t="e">
        <v>#NUM!</v>
      </c>
      <c r="G1222" s="16">
        <v>1.35228E-3</v>
      </c>
      <c r="H1222" s="16">
        <v>3.6826999999999999E-6</v>
      </c>
      <c r="I1222" s="16" t="e">
        <v>#NUM!</v>
      </c>
      <c r="J1222" s="16">
        <v>4.1499999999999999E-9</v>
      </c>
      <c r="K1222" s="16">
        <v>1.9356086100000001</v>
      </c>
      <c r="L1222" s="7" t="e">
        <v>#NUM!</v>
      </c>
      <c r="M1222" s="16">
        <v>2.1812400000000001E-3</v>
      </c>
      <c r="N1222" s="7">
        <v>1.34417E-3</v>
      </c>
      <c r="O1222" s="6" t="e">
        <v>#NUM!</v>
      </c>
      <c r="P1222" s="19">
        <v>1.5147000000000001E-6</v>
      </c>
      <c r="Q1222" s="10">
        <v>868.76232500000003</v>
      </c>
      <c r="R1222" s="15" t="e">
        <v>#NUM!</v>
      </c>
      <c r="S1222" s="15">
        <v>0.97900847000000002</v>
      </c>
      <c r="T1222" s="3" t="s">
        <v>15</v>
      </c>
      <c r="U1222" s="15" t="s">
        <v>951</v>
      </c>
      <c r="V1222" s="15" t="str">
        <f>VLOOKUP($A1222, Assignments!$J:$K, 2, FALSE)</f>
        <v>Payman</v>
      </c>
    </row>
    <row r="1223" spans="1:22">
      <c r="A1223" s="14" t="s">
        <v>950</v>
      </c>
      <c r="B1223" s="6">
        <v>2019</v>
      </c>
      <c r="C1223" s="6">
        <v>3.4</v>
      </c>
      <c r="D1223" s="6">
        <v>0</v>
      </c>
      <c r="E1223" s="15">
        <v>887.39</v>
      </c>
      <c r="F1223" s="7" t="e">
        <v>#NUM!</v>
      </c>
      <c r="G1223" s="16">
        <v>3.8314600000000001E-3</v>
      </c>
      <c r="H1223" s="16">
        <v>1.0434E-5</v>
      </c>
      <c r="I1223" s="16" t="e">
        <v>#NUM!</v>
      </c>
      <c r="J1223" s="16">
        <v>1.1758E-8</v>
      </c>
      <c r="K1223" s="16">
        <v>5.4842243799999997</v>
      </c>
      <c r="L1223" s="7" t="e">
        <v>#NUM!</v>
      </c>
      <c r="M1223" s="16">
        <v>6.1801699999999996E-3</v>
      </c>
      <c r="N1223" s="7">
        <v>3.8084899999999999E-3</v>
      </c>
      <c r="O1223" s="6" t="e">
        <v>#NUM!</v>
      </c>
      <c r="P1223" s="19">
        <v>4.2918000000000001E-6</v>
      </c>
      <c r="Q1223" s="10">
        <v>2461.49325</v>
      </c>
      <c r="R1223" s="15" t="e">
        <v>#NUM!</v>
      </c>
      <c r="S1223" s="15">
        <v>2.7738573299999998</v>
      </c>
      <c r="T1223" s="3" t="s">
        <v>15</v>
      </c>
      <c r="U1223" s="15" t="s">
        <v>951</v>
      </c>
      <c r="V1223" s="15" t="str">
        <f>VLOOKUP($A1223, Assignments!$J:$K, 2, FALSE)</f>
        <v>Payman</v>
      </c>
    </row>
    <row r="1224" spans="1:22">
      <c r="A1224" s="14" t="s">
        <v>950</v>
      </c>
      <c r="B1224" s="6">
        <v>2020</v>
      </c>
      <c r="C1224" s="6">
        <v>0.5</v>
      </c>
      <c r="D1224" s="6">
        <v>0</v>
      </c>
      <c r="E1224" s="15">
        <v>887.39</v>
      </c>
      <c r="F1224" s="7" t="e">
        <v>#NUM!</v>
      </c>
      <c r="G1224" s="16">
        <v>5.6344999999999995E-4</v>
      </c>
      <c r="H1224" s="16">
        <v>1.5344000000000001E-6</v>
      </c>
      <c r="I1224" s="16" t="e">
        <v>#NUM!</v>
      </c>
      <c r="J1224" s="16">
        <v>1.7292E-9</v>
      </c>
      <c r="K1224" s="16">
        <v>0.80650359000000005</v>
      </c>
      <c r="L1224" s="7" t="e">
        <v>#NUM!</v>
      </c>
      <c r="M1224" s="16">
        <v>9.0885E-4</v>
      </c>
      <c r="N1224" s="7">
        <v>5.6006999999999997E-4</v>
      </c>
      <c r="O1224" s="6" t="e">
        <v>#NUM!</v>
      </c>
      <c r="P1224" s="19">
        <v>6.3114999999999998E-7</v>
      </c>
      <c r="Q1224" s="10">
        <v>361.98430200000001</v>
      </c>
      <c r="R1224" s="15" t="e">
        <v>#NUM!</v>
      </c>
      <c r="S1224" s="15">
        <v>0.40792020000000001</v>
      </c>
      <c r="T1224" s="3" t="s">
        <v>15</v>
      </c>
      <c r="U1224" s="15" t="s">
        <v>951</v>
      </c>
      <c r="V1224" s="15" t="str">
        <f>VLOOKUP($A1224, Assignments!$J:$K, 2, FALSE)</f>
        <v>Payman</v>
      </c>
    </row>
    <row r="1225" spans="1:22">
      <c r="A1225" s="14" t="s">
        <v>946</v>
      </c>
      <c r="B1225" s="6">
        <v>2018</v>
      </c>
      <c r="C1225" s="6">
        <v>9.76</v>
      </c>
      <c r="D1225" s="6">
        <v>0</v>
      </c>
      <c r="E1225" s="15">
        <v>1267.7</v>
      </c>
      <c r="F1225" s="7" t="e">
        <v>#NUM!</v>
      </c>
      <c r="G1225" s="16">
        <v>7.6989800000000002E-3</v>
      </c>
      <c r="H1225" s="16">
        <v>2.9952000000000001E-5</v>
      </c>
      <c r="I1225" s="16" t="e">
        <v>#NUM!</v>
      </c>
      <c r="J1225" s="16">
        <v>2.3627E-8</v>
      </c>
      <c r="K1225" s="16">
        <v>15.74295</v>
      </c>
      <c r="L1225" s="7" t="e">
        <v>#NUM!</v>
      </c>
      <c r="M1225" s="16">
        <v>1.2418510000000001E-2</v>
      </c>
      <c r="N1225" s="7">
        <v>1.0932600000000001E-2</v>
      </c>
      <c r="O1225" s="6" t="e">
        <v>#NUM!</v>
      </c>
      <c r="P1225" s="19">
        <v>8.6240000000000008E-6</v>
      </c>
      <c r="Q1225" s="10">
        <v>7065.9335799999999</v>
      </c>
      <c r="R1225" s="15" t="e">
        <v>#NUM!</v>
      </c>
      <c r="S1225" s="15">
        <v>5.5738215499999999</v>
      </c>
      <c r="T1225" s="3" t="s">
        <v>15</v>
      </c>
      <c r="U1225" s="15" t="s">
        <v>119</v>
      </c>
      <c r="V1225" s="15" t="str">
        <f>VLOOKUP($A1225, Assignments!$J:$K, 2, FALSE)</f>
        <v>Aakash</v>
      </c>
    </row>
    <row r="1226" spans="1:22">
      <c r="A1226" s="14" t="s">
        <v>946</v>
      </c>
      <c r="B1226" s="6">
        <v>2019</v>
      </c>
      <c r="C1226" s="6">
        <v>11.7</v>
      </c>
      <c r="D1226" s="6">
        <v>0</v>
      </c>
      <c r="E1226" s="15">
        <v>1267.7</v>
      </c>
      <c r="F1226" s="7" t="e">
        <v>#NUM!</v>
      </c>
      <c r="G1226" s="16">
        <v>9.2293099999999993E-3</v>
      </c>
      <c r="H1226" s="16">
        <v>3.5905999999999998E-5</v>
      </c>
      <c r="I1226" s="16" t="e">
        <v>#NUM!</v>
      </c>
      <c r="J1226" s="16">
        <v>2.8323999999999999E-8</v>
      </c>
      <c r="K1226" s="16">
        <v>18.8721839</v>
      </c>
      <c r="L1226" s="7" t="e">
        <v>#NUM!</v>
      </c>
      <c r="M1226" s="16">
        <v>1.4886949999999999E-2</v>
      </c>
      <c r="N1226" s="7">
        <v>1.310568E-2</v>
      </c>
      <c r="O1226" s="6" t="e">
        <v>#NUM!</v>
      </c>
      <c r="P1226" s="19">
        <v>1.0338E-5</v>
      </c>
      <c r="Q1226" s="10">
        <v>8470.4326700000001</v>
      </c>
      <c r="R1226" s="15" t="e">
        <v>#NUM!</v>
      </c>
      <c r="S1226" s="15">
        <v>6.6817327999999998</v>
      </c>
      <c r="T1226" s="3" t="s">
        <v>15</v>
      </c>
      <c r="U1226" s="15" t="s">
        <v>119</v>
      </c>
      <c r="V1226" s="15" t="str">
        <f>VLOOKUP($A1226, Assignments!$J:$K, 2, FALSE)</f>
        <v>Aakash</v>
      </c>
    </row>
    <row r="1227" spans="1:22">
      <c r="A1227" s="14" t="s">
        <v>946</v>
      </c>
      <c r="B1227" s="6">
        <v>2020</v>
      </c>
      <c r="C1227" s="6">
        <v>15.27</v>
      </c>
      <c r="D1227" s="6">
        <v>0</v>
      </c>
      <c r="E1227" s="15">
        <v>1267.7</v>
      </c>
      <c r="F1227" s="7" t="e">
        <v>#NUM!</v>
      </c>
      <c r="G1227" s="16">
        <v>1.2045439999999999E-2</v>
      </c>
      <c r="H1227" s="16">
        <v>4.6862E-5</v>
      </c>
      <c r="I1227" s="16" t="e">
        <v>#NUM!</v>
      </c>
      <c r="J1227" s="16">
        <v>3.6966000000000002E-8</v>
      </c>
      <c r="K1227" s="16">
        <v>24.630619500000002</v>
      </c>
      <c r="L1227" s="7" t="e">
        <v>#NUM!</v>
      </c>
      <c r="M1227" s="16">
        <v>1.942938E-2</v>
      </c>
      <c r="N1227" s="7">
        <v>1.7104600000000001E-2</v>
      </c>
      <c r="O1227" s="6" t="e">
        <v>#NUM!</v>
      </c>
      <c r="P1227" s="19">
        <v>1.3492999999999999E-5</v>
      </c>
      <c r="Q1227" s="10">
        <v>11055.000599999999</v>
      </c>
      <c r="R1227" s="15" t="e">
        <v>#NUM!</v>
      </c>
      <c r="S1227" s="15">
        <v>8.7205179299999998</v>
      </c>
      <c r="T1227" s="3" t="s">
        <v>15</v>
      </c>
      <c r="U1227" s="15" t="s">
        <v>119</v>
      </c>
      <c r="V1227" s="15" t="str">
        <f>VLOOKUP($A1227, Assignments!$J:$K, 2, FALSE)</f>
        <v>Aakash</v>
      </c>
    </row>
    <row r="1228" spans="1:22">
      <c r="A1228" s="14" t="s">
        <v>952</v>
      </c>
      <c r="B1228" s="6">
        <v>2017</v>
      </c>
      <c r="C1228" s="6">
        <v>6.7</v>
      </c>
      <c r="D1228" s="6">
        <v>0</v>
      </c>
      <c r="E1228" s="15">
        <v>403.49079999999998</v>
      </c>
      <c r="F1228" s="7" t="e">
        <v>#NUM!</v>
      </c>
      <c r="G1228" s="16">
        <v>1.6605089999999999E-2</v>
      </c>
      <c r="H1228" s="16">
        <v>2.0562000000000001E-5</v>
      </c>
      <c r="I1228" s="16" t="e">
        <v>#NUM!</v>
      </c>
      <c r="J1228" s="16">
        <v>5.0959E-8</v>
      </c>
      <c r="K1228" s="16">
        <v>10.807148099999999</v>
      </c>
      <c r="L1228" s="7" t="e">
        <v>#NUM!</v>
      </c>
      <c r="M1228" s="16">
        <v>2.678413E-2</v>
      </c>
      <c r="N1228" s="7">
        <v>7.5049599999999998E-3</v>
      </c>
      <c r="O1228" s="6" t="e">
        <v>#NUM!</v>
      </c>
      <c r="P1228" s="19">
        <v>1.8600000000000001E-5</v>
      </c>
      <c r="Q1228" s="10">
        <v>4850.5896499999999</v>
      </c>
      <c r="R1228" s="15" t="e">
        <v>#NUM!</v>
      </c>
      <c r="S1228" s="15">
        <v>12.0215619</v>
      </c>
      <c r="T1228" s="3" t="s">
        <v>15</v>
      </c>
      <c r="U1228" s="15" t="s">
        <v>953</v>
      </c>
      <c r="V1228" s="15" t="str">
        <f>VLOOKUP($A1228, Assignments!$J:$K, 2, FALSE)</f>
        <v>Jacob</v>
      </c>
    </row>
    <row r="1229" spans="1:22">
      <c r="A1229" s="14" t="s">
        <v>952</v>
      </c>
      <c r="B1229" s="6">
        <v>2018</v>
      </c>
      <c r="C1229" s="6">
        <v>4.82</v>
      </c>
      <c r="D1229" s="6">
        <v>0</v>
      </c>
      <c r="E1229" s="15">
        <v>403.49079999999998</v>
      </c>
      <c r="F1229" s="7" t="e">
        <v>#NUM!</v>
      </c>
      <c r="G1229" s="16">
        <v>1.194575E-2</v>
      </c>
      <c r="H1229" s="16">
        <v>1.4792E-5</v>
      </c>
      <c r="I1229" s="16" t="e">
        <v>#NUM!</v>
      </c>
      <c r="J1229" s="16">
        <v>3.6659999999999999E-8</v>
      </c>
      <c r="K1229" s="16">
        <v>7.7746945700000003</v>
      </c>
      <c r="L1229" s="7" t="e">
        <v>#NUM!</v>
      </c>
      <c r="M1229" s="16">
        <v>1.926858E-2</v>
      </c>
      <c r="N1229" s="7">
        <v>5.3990899999999996E-3</v>
      </c>
      <c r="O1229" s="6" t="e">
        <v>#NUM!</v>
      </c>
      <c r="P1229" s="19">
        <v>1.3380999999999999E-5</v>
      </c>
      <c r="Q1229" s="10">
        <v>3489.5286700000001</v>
      </c>
      <c r="R1229" s="15" t="e">
        <v>#NUM!</v>
      </c>
      <c r="S1229" s="15">
        <v>8.6483475500000004</v>
      </c>
      <c r="T1229" s="3" t="s">
        <v>15</v>
      </c>
      <c r="U1229" s="15"/>
      <c r="V1229" s="15" t="str">
        <f>VLOOKUP($A1229, Assignments!$J:$K, 2, FALSE)</f>
        <v>Jacob</v>
      </c>
    </row>
    <row r="1230" spans="1:22">
      <c r="A1230" s="14" t="s">
        <v>952</v>
      </c>
      <c r="B1230" s="6">
        <v>2019</v>
      </c>
      <c r="C1230" s="6">
        <v>2.6</v>
      </c>
      <c r="D1230" s="6">
        <v>0</v>
      </c>
      <c r="E1230" s="15">
        <v>403.49079999999998</v>
      </c>
      <c r="F1230" s="7" t="e">
        <v>#NUM!</v>
      </c>
      <c r="G1230" s="16">
        <v>6.4437699999999997E-3</v>
      </c>
      <c r="H1230" s="16">
        <v>7.9790999999999996E-6</v>
      </c>
      <c r="I1230" s="16" t="e">
        <v>#NUM!</v>
      </c>
      <c r="J1230" s="16">
        <v>1.9775E-8</v>
      </c>
      <c r="K1230" s="16">
        <v>4.1938186499999999</v>
      </c>
      <c r="L1230" s="7" t="e">
        <v>#NUM!</v>
      </c>
      <c r="M1230" s="16">
        <v>1.039384E-2</v>
      </c>
      <c r="N1230" s="7">
        <v>2.9123700000000001E-3</v>
      </c>
      <c r="O1230" s="6" t="e">
        <v>#NUM!</v>
      </c>
      <c r="P1230" s="19">
        <v>7.2179E-6</v>
      </c>
      <c r="Q1230" s="10">
        <v>1882.31837</v>
      </c>
      <c r="R1230" s="15" t="e">
        <v>#NUM!</v>
      </c>
      <c r="S1230" s="15">
        <v>4.66508374</v>
      </c>
      <c r="T1230" s="3" t="s">
        <v>15</v>
      </c>
      <c r="U1230" s="15"/>
      <c r="V1230" s="15" t="str">
        <f>VLOOKUP($A1230, Assignments!$J:$K, 2, FALSE)</f>
        <v>Jacob</v>
      </c>
    </row>
    <row r="1231" spans="1:22">
      <c r="A1231" s="14" t="s">
        <v>952</v>
      </c>
      <c r="B1231" s="6">
        <v>2020</v>
      </c>
      <c r="C1231" s="6">
        <v>9.1</v>
      </c>
      <c r="D1231" s="6">
        <v>0</v>
      </c>
      <c r="E1231" s="15">
        <v>403.49079999999998</v>
      </c>
      <c r="F1231" s="7" t="e">
        <v>#NUM!</v>
      </c>
      <c r="G1231" s="16">
        <v>2.2553179999999999E-2</v>
      </c>
      <c r="H1231" s="16">
        <v>2.7926999999999999E-5</v>
      </c>
      <c r="I1231" s="16" t="e">
        <v>#NUM!</v>
      </c>
      <c r="J1231" s="16">
        <v>6.9212999999999999E-8</v>
      </c>
      <c r="K1231" s="16">
        <v>14.678365299999999</v>
      </c>
      <c r="L1231" s="7" t="e">
        <v>#NUM!</v>
      </c>
      <c r="M1231" s="16">
        <v>3.6378439999999998E-2</v>
      </c>
      <c r="N1231" s="7">
        <v>1.0193310000000001E-2</v>
      </c>
      <c r="O1231" s="6" t="e">
        <v>#NUM!</v>
      </c>
      <c r="P1231" s="19">
        <v>2.5262999999999999E-5</v>
      </c>
      <c r="Q1231" s="10">
        <v>6588.1143000000002</v>
      </c>
      <c r="R1231" s="15" t="e">
        <v>#NUM!</v>
      </c>
      <c r="S1231" s="15">
        <v>16.327793100000001</v>
      </c>
      <c r="T1231" s="3" t="s">
        <v>15</v>
      </c>
      <c r="U1231" s="15"/>
      <c r="V1231" s="15" t="str">
        <f>VLOOKUP($A1231, Assignments!$J:$K, 2, FALSE)</f>
        <v>Jacob</v>
      </c>
    </row>
    <row r="1232" spans="1:22">
      <c r="A1232" s="14" t="s">
        <v>954</v>
      </c>
      <c r="B1232" s="6">
        <v>2019</v>
      </c>
      <c r="C1232" s="6">
        <v>29.49</v>
      </c>
      <c r="D1232" s="6">
        <v>0</v>
      </c>
      <c r="E1232" s="15">
        <v>403.49079999999998</v>
      </c>
      <c r="F1232" s="7" t="e">
        <v>#NUM!</v>
      </c>
      <c r="G1232" s="16">
        <v>7.3087170000000007E-2</v>
      </c>
      <c r="H1232" s="16">
        <v>9.0501000000000006E-5</v>
      </c>
      <c r="I1232" s="16" t="e">
        <v>#NUM!</v>
      </c>
      <c r="J1232" s="16">
        <v>2.2429999999999999E-7</v>
      </c>
      <c r="K1232" s="16">
        <v>47.567581500000003</v>
      </c>
      <c r="L1232" s="7" t="e">
        <v>#NUM!</v>
      </c>
      <c r="M1232" s="16">
        <v>0.11789013</v>
      </c>
      <c r="N1232" s="7">
        <v>3.303304E-2</v>
      </c>
      <c r="O1232" s="6" t="e">
        <v>#NUM!</v>
      </c>
      <c r="P1232" s="19">
        <v>8.1867999999999996E-5</v>
      </c>
      <c r="Q1232" s="10">
        <v>21349.8341</v>
      </c>
      <c r="R1232" s="15" t="e">
        <v>#NUM!</v>
      </c>
      <c r="S1232" s="15">
        <v>52.912815199999997</v>
      </c>
      <c r="T1232" s="3" t="s">
        <v>15</v>
      </c>
      <c r="U1232" s="15" t="s">
        <v>955</v>
      </c>
      <c r="V1232" s="15" t="str">
        <f>VLOOKUP($A1232, Assignments!$J:$K, 2, FALSE)</f>
        <v>Payman</v>
      </c>
    </row>
    <row r="1233" spans="1:22">
      <c r="A1233" s="14" t="s">
        <v>954</v>
      </c>
      <c r="B1233" s="6">
        <v>2020</v>
      </c>
      <c r="C1233" s="6">
        <v>8.85</v>
      </c>
      <c r="D1233" s="6">
        <v>0</v>
      </c>
      <c r="E1233" s="15">
        <v>403.49079999999998</v>
      </c>
      <c r="F1233" s="7" t="e">
        <v>#NUM!</v>
      </c>
      <c r="G1233" s="16">
        <v>2.1933589999999999E-2</v>
      </c>
      <c r="H1233" s="16">
        <v>2.7160000000000001E-5</v>
      </c>
      <c r="I1233" s="16" t="e">
        <v>#NUM!</v>
      </c>
      <c r="J1233" s="16">
        <v>6.7312000000000001E-8</v>
      </c>
      <c r="K1233" s="16">
        <v>14.2751135</v>
      </c>
      <c r="L1233" s="7" t="e">
        <v>#NUM!</v>
      </c>
      <c r="M1233" s="16">
        <v>3.5379029999999999E-2</v>
      </c>
      <c r="N1233" s="7">
        <v>9.9132700000000001E-3</v>
      </c>
      <c r="O1233" s="6" t="e">
        <v>#NUM!</v>
      </c>
      <c r="P1233" s="19">
        <v>2.4569000000000001E-5</v>
      </c>
      <c r="Q1233" s="10">
        <v>6407.1221500000001</v>
      </c>
      <c r="R1233" s="15" t="e">
        <v>#NUM!</v>
      </c>
      <c r="S1233" s="15">
        <v>15.8792273</v>
      </c>
      <c r="T1233" s="3" t="s">
        <v>15</v>
      </c>
      <c r="U1233" s="15" t="s">
        <v>955</v>
      </c>
      <c r="V1233" s="15" t="str">
        <f>VLOOKUP($A1233, Assignments!$J:$K, 2, FALSE)</f>
        <v>Payman</v>
      </c>
    </row>
    <row r="1234" spans="1:22">
      <c r="A1234" s="14" t="s">
        <v>956</v>
      </c>
      <c r="B1234" s="6">
        <v>2017</v>
      </c>
      <c r="C1234" s="6">
        <v>4.9000000000000004</v>
      </c>
      <c r="D1234" s="6">
        <v>0</v>
      </c>
      <c r="E1234" s="15">
        <v>2017.454</v>
      </c>
      <c r="F1234" s="7" t="e">
        <v>#NUM!</v>
      </c>
      <c r="G1234" s="16">
        <v>2.4288000000000001E-3</v>
      </c>
      <c r="H1234" s="16">
        <v>1.5038000000000001E-5</v>
      </c>
      <c r="I1234" s="16" t="e">
        <v>#NUM!</v>
      </c>
      <c r="J1234" s="16">
        <v>7.4537000000000004E-9</v>
      </c>
      <c r="K1234" s="16">
        <v>7.9037351400000002</v>
      </c>
      <c r="L1234" s="7" t="e">
        <v>#NUM!</v>
      </c>
      <c r="M1234" s="16">
        <v>3.9176799999999998E-3</v>
      </c>
      <c r="N1234" s="7">
        <v>5.4887E-3</v>
      </c>
      <c r="O1234" s="6" t="e">
        <v>#NUM!</v>
      </c>
      <c r="P1234" s="19">
        <v>2.7205999999999998E-6</v>
      </c>
      <c r="Q1234" s="10">
        <v>3547.44616</v>
      </c>
      <c r="R1234" s="15" t="e">
        <v>#NUM!</v>
      </c>
      <c r="S1234" s="15">
        <v>1.7583777199999999</v>
      </c>
      <c r="T1234" s="3" t="s">
        <v>15</v>
      </c>
      <c r="U1234" s="15" t="s">
        <v>957</v>
      </c>
      <c r="V1234" s="15" t="str">
        <f>VLOOKUP($A1234, Assignments!$J:$K, 2, FALSE)</f>
        <v>Jacob</v>
      </c>
    </row>
    <row r="1235" spans="1:22">
      <c r="A1235" s="14" t="s">
        <v>956</v>
      </c>
      <c r="B1235" s="6">
        <v>2018</v>
      </c>
      <c r="C1235" s="6">
        <v>2.6</v>
      </c>
      <c r="D1235" s="6">
        <v>0</v>
      </c>
      <c r="E1235" s="15">
        <v>2017.454</v>
      </c>
      <c r="F1235" s="7" t="e">
        <v>#NUM!</v>
      </c>
      <c r="G1235" s="16">
        <v>1.28875E-3</v>
      </c>
      <c r="H1235" s="16">
        <v>7.9790999999999996E-6</v>
      </c>
      <c r="I1235" s="16" t="e">
        <v>#NUM!</v>
      </c>
      <c r="J1235" s="16">
        <v>3.9549999999999997E-9</v>
      </c>
      <c r="K1235" s="16">
        <v>4.1938186499999999</v>
      </c>
      <c r="L1235" s="7" t="e">
        <v>#NUM!</v>
      </c>
      <c r="M1235" s="16">
        <v>2.0787700000000002E-3</v>
      </c>
      <c r="N1235" s="7">
        <v>2.9123700000000001E-3</v>
      </c>
      <c r="O1235" s="6" t="e">
        <v>#NUM!</v>
      </c>
      <c r="P1235" s="19">
        <v>1.4436E-6</v>
      </c>
      <c r="Q1235" s="10">
        <v>1882.31837</v>
      </c>
      <c r="R1235" s="15" t="e">
        <v>#NUM!</v>
      </c>
      <c r="S1235" s="15">
        <v>0.93301674999999995</v>
      </c>
      <c r="T1235" s="3" t="s">
        <v>15</v>
      </c>
      <c r="U1235" s="15" t="s">
        <v>958</v>
      </c>
      <c r="V1235" s="15" t="str">
        <f>VLOOKUP($A1235, Assignments!$J:$K, 2, FALSE)</f>
        <v>Jacob</v>
      </c>
    </row>
    <row r="1236" spans="1:22">
      <c r="A1236" s="14" t="s">
        <v>956</v>
      </c>
      <c r="B1236" s="6">
        <v>2019</v>
      </c>
      <c r="C1236" s="6">
        <v>2.4</v>
      </c>
      <c r="D1236" s="6">
        <v>0</v>
      </c>
      <c r="E1236" s="15">
        <v>2017.454</v>
      </c>
      <c r="F1236" s="7" t="e">
        <v>#NUM!</v>
      </c>
      <c r="G1236" s="16">
        <v>1.18962E-3</v>
      </c>
      <c r="H1236" s="16">
        <v>7.3652999999999996E-6</v>
      </c>
      <c r="I1236" s="16" t="e">
        <v>#NUM!</v>
      </c>
      <c r="J1236" s="16">
        <v>3.6507999999999998E-9</v>
      </c>
      <c r="K1236" s="16">
        <v>3.8712172100000002</v>
      </c>
      <c r="L1236" s="7" t="e">
        <v>#NUM!</v>
      </c>
      <c r="M1236" s="16">
        <v>1.9188600000000001E-3</v>
      </c>
      <c r="N1236" s="7">
        <v>2.6883499999999999E-3</v>
      </c>
      <c r="O1236" s="6" t="e">
        <v>#NUM!</v>
      </c>
      <c r="P1236" s="19">
        <v>1.3324999999999999E-6</v>
      </c>
      <c r="Q1236" s="10">
        <v>1737.5246500000001</v>
      </c>
      <c r="R1236" s="15" t="e">
        <v>#NUM!</v>
      </c>
      <c r="S1236" s="15">
        <v>0.86124623</v>
      </c>
      <c r="T1236" s="3" t="s">
        <v>15</v>
      </c>
      <c r="U1236" s="15"/>
      <c r="V1236" s="15" t="str">
        <f>VLOOKUP($A1236, Assignments!$J:$K, 2, FALSE)</f>
        <v>Jacob</v>
      </c>
    </row>
    <row r="1237" spans="1:22">
      <c r="A1237" s="14" t="s">
        <v>956</v>
      </c>
      <c r="B1237" s="6">
        <v>2020</v>
      </c>
      <c r="C1237" s="6">
        <v>7.4</v>
      </c>
      <c r="D1237" s="6">
        <v>0</v>
      </c>
      <c r="E1237" s="15">
        <v>2017.454</v>
      </c>
      <c r="F1237" s="7" t="e">
        <v>#NUM!</v>
      </c>
      <c r="G1237" s="16">
        <v>3.6679899999999999E-3</v>
      </c>
      <c r="H1237" s="16">
        <v>2.2710000000000001E-5</v>
      </c>
      <c r="I1237" s="16" t="e">
        <v>#NUM!</v>
      </c>
      <c r="J1237" s="16">
        <v>1.1256999999999999E-8</v>
      </c>
      <c r="K1237" s="16">
        <v>11.9362531</v>
      </c>
      <c r="L1237" s="7" t="e">
        <v>#NUM!</v>
      </c>
      <c r="M1237" s="16">
        <v>5.9164899999999999E-3</v>
      </c>
      <c r="N1237" s="7">
        <v>8.2890599999999991E-3</v>
      </c>
      <c r="O1237" s="6" t="e">
        <v>#NUM!</v>
      </c>
      <c r="P1237" s="19">
        <v>4.1087000000000002E-6</v>
      </c>
      <c r="Q1237" s="10">
        <v>5357.3676699999996</v>
      </c>
      <c r="R1237" s="15" t="e">
        <v>#NUM!</v>
      </c>
      <c r="S1237" s="15">
        <v>2.65550921</v>
      </c>
      <c r="T1237" s="3" t="s">
        <v>15</v>
      </c>
      <c r="U1237" s="15"/>
      <c r="V1237" s="15" t="str">
        <f>VLOOKUP($A1237, Assignments!$J:$K, 2, FALSE)</f>
        <v>Jacob</v>
      </c>
    </row>
    <row r="1238" spans="1:22">
      <c r="A1238" s="14" t="s">
        <v>946</v>
      </c>
      <c r="B1238" s="6">
        <v>2021</v>
      </c>
      <c r="C1238" s="6">
        <v>16.02</v>
      </c>
      <c r="D1238" s="6">
        <v>0</v>
      </c>
      <c r="E1238" s="15">
        <v>1267.7</v>
      </c>
      <c r="F1238" s="7" t="e">
        <v>#NUM!</v>
      </c>
      <c r="G1238" s="16">
        <v>1.263706E-2</v>
      </c>
      <c r="H1238" s="16">
        <v>4.9163999999999999E-5</v>
      </c>
      <c r="I1238" s="16" t="e">
        <v>#NUM!</v>
      </c>
      <c r="J1238" s="16">
        <v>3.8782000000000003E-8</v>
      </c>
      <c r="K1238" s="16">
        <v>25.8403749</v>
      </c>
      <c r="L1238" s="7" t="e">
        <v>#NUM!</v>
      </c>
      <c r="M1238" s="16">
        <v>2.038367E-2</v>
      </c>
      <c r="N1238" s="7">
        <v>1.7944700000000001E-2</v>
      </c>
      <c r="O1238" s="6" t="e">
        <v>#NUM!</v>
      </c>
      <c r="P1238" s="19">
        <v>1.4154999999999999E-5</v>
      </c>
      <c r="Q1238" s="10">
        <v>11597.977000000001</v>
      </c>
      <c r="R1238" s="15" t="e">
        <v>#NUM!</v>
      </c>
      <c r="S1238" s="15">
        <v>9.1488341399999999</v>
      </c>
      <c r="T1238" s="3" t="s">
        <v>15</v>
      </c>
      <c r="U1238" s="15" t="s">
        <v>119</v>
      </c>
      <c r="V1238" s="15" t="str">
        <f>VLOOKUP($A1238, Assignments!$J:$K, 2, FALSE)</f>
        <v>Aakash</v>
      </c>
    </row>
    <row r="1239" spans="1:22">
      <c r="A1239" s="14" t="s">
        <v>946</v>
      </c>
      <c r="B1239" s="6">
        <v>2022</v>
      </c>
      <c r="C1239" s="6">
        <v>29.12</v>
      </c>
      <c r="D1239" s="6">
        <v>0</v>
      </c>
      <c r="E1239" s="15">
        <v>1267.7</v>
      </c>
      <c r="F1239" s="7" t="e">
        <v>#NUM!</v>
      </c>
      <c r="G1239" s="16">
        <v>2.2970730000000002E-2</v>
      </c>
      <c r="H1239" s="16">
        <v>8.9365999999999998E-5</v>
      </c>
      <c r="I1239" s="16" t="e">
        <v>#NUM!</v>
      </c>
      <c r="J1239" s="16">
        <v>7.0494999999999997E-8</v>
      </c>
      <c r="K1239" s="16">
        <v>46.970768800000002</v>
      </c>
      <c r="L1239" s="7" t="e">
        <v>#NUM!</v>
      </c>
      <c r="M1239" s="16">
        <v>3.7051960000000002E-2</v>
      </c>
      <c r="N1239" s="7">
        <v>3.2618590000000003E-2</v>
      </c>
      <c r="O1239" s="6" t="e">
        <v>#NUM!</v>
      </c>
      <c r="P1239" s="19">
        <v>2.5731000000000001E-5</v>
      </c>
      <c r="Q1239" s="10">
        <v>21081.965800000002</v>
      </c>
      <c r="R1239" s="15" t="e">
        <v>#NUM!</v>
      </c>
      <c r="S1239" s="15">
        <v>16.630090500000001</v>
      </c>
      <c r="T1239" s="3" t="s">
        <v>15</v>
      </c>
      <c r="U1239" s="15" t="s">
        <v>119</v>
      </c>
      <c r="V1239" s="15" t="str">
        <f>VLOOKUP($A1239, Assignments!$J:$K, 2, FALSE)</f>
        <v>Aakash</v>
      </c>
    </row>
    <row r="1240" spans="1:22">
      <c r="A1240" s="14" t="s">
        <v>959</v>
      </c>
      <c r="B1240" s="6">
        <v>2017</v>
      </c>
      <c r="C1240" s="6">
        <v>11.5</v>
      </c>
      <c r="D1240" s="6">
        <v>0</v>
      </c>
      <c r="E1240" s="15">
        <v>115.3</v>
      </c>
      <c r="F1240" s="7" t="e">
        <v>#NUM!</v>
      </c>
      <c r="G1240" s="16">
        <v>9.9739809999999998E-2</v>
      </c>
      <c r="H1240" s="16">
        <v>3.5292E-5</v>
      </c>
      <c r="I1240" s="16" t="e">
        <v>#NUM!</v>
      </c>
      <c r="J1240" s="16">
        <v>3.0609000000000001E-7</v>
      </c>
      <c r="K1240" s="16">
        <v>18.5495825</v>
      </c>
      <c r="L1240" s="7" t="e">
        <v>#NUM!</v>
      </c>
      <c r="M1240" s="16">
        <v>0.16088103000000001</v>
      </c>
      <c r="N1240" s="7">
        <v>1.288165E-2</v>
      </c>
      <c r="O1240" s="6" t="e">
        <v>#NUM!</v>
      </c>
      <c r="P1240" s="15">
        <v>1.1171999999999999E-4</v>
      </c>
      <c r="Q1240" s="10">
        <v>8325.6389500000005</v>
      </c>
      <c r="R1240" s="15" t="e">
        <v>#NUM!</v>
      </c>
      <c r="S1240" s="15">
        <v>72.208490400000002</v>
      </c>
      <c r="T1240" s="3" t="s">
        <v>15</v>
      </c>
      <c r="U1240" s="15" t="s">
        <v>119</v>
      </c>
      <c r="V1240" s="15" t="str">
        <f>VLOOKUP($A1240, Assignments!$J:$K, 2, FALSE)</f>
        <v>Aakash</v>
      </c>
    </row>
    <row r="1241" spans="1:22">
      <c r="A1241" s="14" t="s">
        <v>959</v>
      </c>
      <c r="B1241" s="6">
        <v>2021</v>
      </c>
      <c r="C1241" s="6">
        <v>1</v>
      </c>
      <c r="D1241" s="6">
        <v>0</v>
      </c>
      <c r="E1241" s="15">
        <v>115.3</v>
      </c>
      <c r="F1241" s="7" t="e">
        <v>#NUM!</v>
      </c>
      <c r="G1241" s="16">
        <v>8.67303E-3</v>
      </c>
      <c r="H1241" s="16">
        <v>3.0689E-6</v>
      </c>
      <c r="I1241" s="16" t="e">
        <v>#NUM!</v>
      </c>
      <c r="J1241" s="16">
        <v>2.6616999999999999E-8</v>
      </c>
      <c r="K1241" s="16">
        <v>1.6130071699999999</v>
      </c>
      <c r="L1241" s="7" t="e">
        <v>#NUM!</v>
      </c>
      <c r="M1241" s="16">
        <v>1.3989649999999999E-2</v>
      </c>
      <c r="N1241" s="7">
        <v>1.1201399999999999E-3</v>
      </c>
      <c r="O1241" s="6" t="e">
        <v>#NUM!</v>
      </c>
      <c r="P1241" s="19">
        <v>9.7149999999999993E-6</v>
      </c>
      <c r="Q1241" s="10">
        <v>723.96860400000003</v>
      </c>
      <c r="R1241" s="15" t="e">
        <v>#NUM!</v>
      </c>
      <c r="S1241" s="15">
        <v>6.2789991699999996</v>
      </c>
      <c r="T1241" s="3" t="s">
        <v>15</v>
      </c>
      <c r="U1241" s="15" t="s">
        <v>119</v>
      </c>
      <c r="V1241" s="15" t="str">
        <f>VLOOKUP($A1241, Assignments!$J:$K, 2, FALSE)</f>
        <v>Aakash</v>
      </c>
    </row>
    <row r="1242" spans="1:22">
      <c r="A1242" s="14" t="s">
        <v>960</v>
      </c>
      <c r="B1242" s="6">
        <v>2018</v>
      </c>
      <c r="C1242" s="6">
        <v>1.6</v>
      </c>
      <c r="D1242" s="6">
        <v>0</v>
      </c>
      <c r="E1242" s="15">
        <v>22</v>
      </c>
      <c r="F1242" s="7" t="e">
        <v>#NUM!</v>
      </c>
      <c r="G1242" s="16">
        <v>7.2727269999999997E-2</v>
      </c>
      <c r="H1242" s="16">
        <v>4.9102E-6</v>
      </c>
      <c r="I1242" s="16" t="e">
        <v>#NUM!</v>
      </c>
      <c r="J1242" s="16">
        <v>2.2319E-7</v>
      </c>
      <c r="K1242" s="16">
        <v>2.5808114799999999</v>
      </c>
      <c r="L1242" s="7" t="e">
        <v>#NUM!</v>
      </c>
      <c r="M1242" s="16">
        <v>0.11730960999999999</v>
      </c>
      <c r="N1242" s="7">
        <v>1.7922299999999999E-3</v>
      </c>
      <c r="O1242" s="6" t="e">
        <v>#NUM!</v>
      </c>
      <c r="P1242" s="19">
        <v>8.1464999999999993E-5</v>
      </c>
      <c r="Q1242" s="10">
        <v>1158.34977</v>
      </c>
      <c r="R1242" s="15" t="e">
        <v>#NUM!</v>
      </c>
      <c r="S1242" s="15">
        <v>52.652262100000002</v>
      </c>
      <c r="T1242" s="3" t="s">
        <v>15</v>
      </c>
      <c r="U1242" s="15" t="s">
        <v>119</v>
      </c>
      <c r="V1242" s="15" t="str">
        <f>VLOOKUP($A1242, Assignments!$J:$K, 2, FALSE)</f>
        <v>Aakash</v>
      </c>
    </row>
    <row r="1243" spans="1:22">
      <c r="A1243" s="14" t="s">
        <v>961</v>
      </c>
      <c r="B1243" s="6">
        <v>2020</v>
      </c>
      <c r="C1243" s="6">
        <v>20.399999999999999</v>
      </c>
      <c r="D1243" s="6">
        <v>0</v>
      </c>
      <c r="E1243" s="15">
        <v>322.72019999999998</v>
      </c>
      <c r="F1243" s="7" t="e">
        <v>#NUM!</v>
      </c>
      <c r="G1243" s="16">
        <v>6.3212649999999995E-2</v>
      </c>
      <c r="H1243" s="16">
        <v>6.2605000000000001E-5</v>
      </c>
      <c r="I1243" s="16" t="e">
        <v>#NUM!</v>
      </c>
      <c r="J1243" s="16">
        <v>1.9399000000000001E-7</v>
      </c>
      <c r="K1243" s="16">
        <v>32.905346299999998</v>
      </c>
      <c r="L1243" s="7" t="e">
        <v>#NUM!</v>
      </c>
      <c r="M1243" s="16">
        <v>0.10196246</v>
      </c>
      <c r="N1243" s="7">
        <v>2.2850929999999998E-2</v>
      </c>
      <c r="O1243" s="6" t="e">
        <v>#NUM!</v>
      </c>
      <c r="P1243" s="19">
        <v>7.0807000000000002E-5</v>
      </c>
      <c r="Q1243" s="10">
        <v>14768.959500000001</v>
      </c>
      <c r="R1243" s="15" t="e">
        <v>#NUM!</v>
      </c>
      <c r="S1243" s="15">
        <v>45.763976100000001</v>
      </c>
      <c r="T1243" s="3" t="s">
        <v>15</v>
      </c>
      <c r="U1243" s="15" t="s">
        <v>119</v>
      </c>
      <c r="V1243" s="15" t="str">
        <f>VLOOKUP($A1243, Assignments!$J:$K, 2, FALSE)</f>
        <v>Aakash</v>
      </c>
    </row>
    <row r="1244" spans="1:22">
      <c r="A1244" s="14" t="s">
        <v>961</v>
      </c>
      <c r="B1244" s="6">
        <v>2021</v>
      </c>
      <c r="C1244" s="6">
        <v>5.4</v>
      </c>
      <c r="D1244" s="6">
        <v>0</v>
      </c>
      <c r="E1244" s="15">
        <v>322.72019999999998</v>
      </c>
      <c r="F1244" s="7" t="e">
        <v>#NUM!</v>
      </c>
      <c r="G1244" s="16">
        <v>1.6732759999999999E-2</v>
      </c>
      <c r="H1244" s="16">
        <v>1.6572E-5</v>
      </c>
      <c r="I1244" s="16" t="e">
        <v>#NUM!</v>
      </c>
      <c r="J1244" s="16">
        <v>5.1351000000000001E-8</v>
      </c>
      <c r="K1244" s="16">
        <v>8.7102387300000004</v>
      </c>
      <c r="L1244" s="7" t="e">
        <v>#NUM!</v>
      </c>
      <c r="M1244" s="16">
        <v>2.699006E-2</v>
      </c>
      <c r="N1244" s="7">
        <v>6.0487800000000001E-3</v>
      </c>
      <c r="O1244" s="6" t="e">
        <v>#NUM!</v>
      </c>
      <c r="P1244" s="19">
        <v>1.8743E-5</v>
      </c>
      <c r="Q1244" s="10">
        <v>3909.43046</v>
      </c>
      <c r="R1244" s="15" t="e">
        <v>#NUM!</v>
      </c>
      <c r="S1244" s="15">
        <v>12.1139937</v>
      </c>
      <c r="T1244" s="3" t="s">
        <v>15</v>
      </c>
      <c r="U1244" s="15" t="s">
        <v>119</v>
      </c>
      <c r="V1244" s="15" t="str">
        <f>VLOOKUP($A1244, Assignments!$J:$K, 2, FALSE)</f>
        <v>Aakash</v>
      </c>
    </row>
    <row r="1245" spans="1:22">
      <c r="A1245" s="14" t="s">
        <v>961</v>
      </c>
      <c r="B1245" s="6">
        <v>2022</v>
      </c>
      <c r="C1245" s="6">
        <v>15.5</v>
      </c>
      <c r="D1245" s="6">
        <v>0</v>
      </c>
      <c r="E1245" s="15">
        <v>322.72019999999998</v>
      </c>
      <c r="F1245" s="7" t="e">
        <v>#NUM!</v>
      </c>
      <c r="G1245" s="16">
        <v>4.8029219999999997E-2</v>
      </c>
      <c r="H1245" s="16">
        <v>4.7568000000000003E-5</v>
      </c>
      <c r="I1245" s="16" t="e">
        <v>#NUM!</v>
      </c>
      <c r="J1245" s="16">
        <v>1.4740000000000001E-7</v>
      </c>
      <c r="K1245" s="16">
        <v>25.001611199999999</v>
      </c>
      <c r="L1245" s="7" t="e">
        <v>#NUM!</v>
      </c>
      <c r="M1245" s="16">
        <v>7.7471479999999995E-2</v>
      </c>
      <c r="N1245" s="7">
        <v>1.7362229999999999E-2</v>
      </c>
      <c r="O1245" s="6" t="e">
        <v>#NUM!</v>
      </c>
      <c r="P1245" s="19">
        <v>5.38E-5</v>
      </c>
      <c r="Q1245" s="10">
        <v>11221.5134</v>
      </c>
      <c r="R1245" s="15" t="e">
        <v>#NUM!</v>
      </c>
      <c r="S1245" s="15">
        <v>34.771648499999998</v>
      </c>
      <c r="T1245" s="3" t="s">
        <v>15</v>
      </c>
      <c r="U1245" s="15" t="s">
        <v>119</v>
      </c>
      <c r="V1245" s="15" t="str">
        <f>VLOOKUP($A1245, Assignments!$J:$K, 2, FALSE)</f>
        <v>Aakash</v>
      </c>
    </row>
    <row r="1246" spans="1:22">
      <c r="A1246" s="14" t="s">
        <v>962</v>
      </c>
      <c r="B1246" s="6">
        <v>2018</v>
      </c>
      <c r="C1246" s="6">
        <v>2.39</v>
      </c>
      <c r="D1246" s="6">
        <v>0</v>
      </c>
      <c r="E1246" s="15">
        <v>28.724699999999999</v>
      </c>
      <c r="F1246" s="7" t="e">
        <v>#NUM!</v>
      </c>
      <c r="G1246" s="16">
        <v>8.3203650000000004E-2</v>
      </c>
      <c r="H1246" s="16">
        <v>7.3346E-6</v>
      </c>
      <c r="I1246" s="16" t="e">
        <v>#NUM!</v>
      </c>
      <c r="J1246" s="16">
        <v>2.5534000000000001E-7</v>
      </c>
      <c r="K1246" s="16">
        <v>3.8550871400000002</v>
      </c>
      <c r="L1246" s="7" t="e">
        <v>#NUM!</v>
      </c>
      <c r="M1246" s="16">
        <v>0.13420809</v>
      </c>
      <c r="N1246" s="7">
        <v>2.6771400000000002E-3</v>
      </c>
      <c r="O1246" s="6" t="e">
        <v>#NUM!</v>
      </c>
      <c r="P1246" s="19">
        <v>9.3200000000000002E-5</v>
      </c>
      <c r="Q1246" s="10">
        <v>1730.28496</v>
      </c>
      <c r="R1246" s="15" t="e">
        <v>#NUM!</v>
      </c>
      <c r="S1246" s="15">
        <v>60.2368332</v>
      </c>
      <c r="T1246" s="3" t="s">
        <v>15</v>
      </c>
      <c r="U1246" s="15" t="s">
        <v>119</v>
      </c>
      <c r="V1246" s="15" t="str">
        <f>VLOOKUP($A1246, Assignments!$J:$K, 2, FALSE)</f>
        <v>Aakash</v>
      </c>
    </row>
    <row r="1247" spans="1:22">
      <c r="A1247" s="14" t="s">
        <v>962</v>
      </c>
      <c r="B1247" s="6">
        <v>2019</v>
      </c>
      <c r="C1247" s="6">
        <v>1.73</v>
      </c>
      <c r="D1247" s="6">
        <v>0</v>
      </c>
      <c r="E1247" s="15">
        <v>28.724699999999999</v>
      </c>
      <c r="F1247" s="7" t="e">
        <v>#NUM!</v>
      </c>
      <c r="G1247" s="16">
        <v>6.0226910000000002E-2</v>
      </c>
      <c r="H1247" s="16">
        <v>5.3091999999999999E-6</v>
      </c>
      <c r="I1247" s="16" t="e">
        <v>#NUM!</v>
      </c>
      <c r="J1247" s="16">
        <v>1.8482999999999999E-7</v>
      </c>
      <c r="K1247" s="16">
        <v>2.7905024100000002</v>
      </c>
      <c r="L1247" s="7" t="e">
        <v>#NUM!</v>
      </c>
      <c r="M1247" s="16">
        <v>9.7146440000000001E-2</v>
      </c>
      <c r="N1247" s="7">
        <v>1.9378500000000001E-3</v>
      </c>
      <c r="O1247" s="6" t="e">
        <v>#NUM!</v>
      </c>
      <c r="P1247" s="19">
        <v>6.7463000000000001E-5</v>
      </c>
      <c r="Q1247" s="10">
        <v>1252.46569</v>
      </c>
      <c r="R1247" s="15" t="e">
        <v>#NUM!</v>
      </c>
      <c r="S1247" s="15">
        <v>43.602393900000003</v>
      </c>
      <c r="T1247" s="3" t="s">
        <v>15</v>
      </c>
      <c r="U1247" s="15" t="s">
        <v>119</v>
      </c>
      <c r="V1247" s="15" t="str">
        <f>VLOOKUP($A1247, Assignments!$J:$K, 2, FALSE)</f>
        <v>Aakash</v>
      </c>
    </row>
    <row r="1248" spans="1:22">
      <c r="A1248" s="14" t="s">
        <v>962</v>
      </c>
      <c r="B1248" s="6">
        <v>2020</v>
      </c>
      <c r="C1248" s="6">
        <v>0.33</v>
      </c>
      <c r="D1248" s="6">
        <v>0</v>
      </c>
      <c r="E1248" s="15">
        <v>28.724699999999999</v>
      </c>
      <c r="F1248" s="7" t="e">
        <v>#NUM!</v>
      </c>
      <c r="G1248" s="16">
        <v>1.1488369999999999E-2</v>
      </c>
      <c r="H1248" s="16">
        <v>1.0127000000000001E-6</v>
      </c>
      <c r="I1248" s="16" t="e">
        <v>#NUM!</v>
      </c>
      <c r="J1248" s="16">
        <v>3.5257000000000003E-8</v>
      </c>
      <c r="K1248" s="16">
        <v>0.53229236999999996</v>
      </c>
      <c r="L1248" s="7" t="e">
        <v>#NUM!</v>
      </c>
      <c r="M1248" s="16">
        <v>1.853082E-2</v>
      </c>
      <c r="N1248" s="7">
        <v>3.6965000000000001E-4</v>
      </c>
      <c r="O1248" s="6" t="e">
        <v>#NUM!</v>
      </c>
      <c r="P1248" s="19">
        <v>1.2869E-5</v>
      </c>
      <c r="Q1248" s="10">
        <v>238.909639</v>
      </c>
      <c r="R1248" s="15" t="e">
        <v>#NUM!</v>
      </c>
      <c r="S1248" s="15">
        <v>8.3172196500000002</v>
      </c>
      <c r="T1248" s="3" t="s">
        <v>15</v>
      </c>
      <c r="U1248" s="15" t="s">
        <v>119</v>
      </c>
      <c r="V1248" s="15" t="str">
        <f>VLOOKUP($A1248, Assignments!$J:$K, 2, FALSE)</f>
        <v>Aakash</v>
      </c>
    </row>
    <row r="1249" spans="1:22">
      <c r="A1249" s="14" t="s">
        <v>963</v>
      </c>
      <c r="B1249" s="6">
        <v>2017</v>
      </c>
      <c r="C1249" s="6">
        <v>42.62</v>
      </c>
      <c r="D1249" s="6">
        <v>0</v>
      </c>
      <c r="E1249" s="15">
        <v>484.26139999999998</v>
      </c>
      <c r="F1249" s="7" t="e">
        <v>#NUM!</v>
      </c>
      <c r="G1249" s="16">
        <v>8.8010320000000003E-2</v>
      </c>
      <c r="H1249" s="16">
        <v>1.3080000000000001E-4</v>
      </c>
      <c r="I1249" s="16" t="e">
        <v>#NUM!</v>
      </c>
      <c r="J1249" s="16">
        <v>2.7009000000000001E-7</v>
      </c>
      <c r="K1249" s="16">
        <v>68.746365699999998</v>
      </c>
      <c r="L1249" s="7" t="e">
        <v>#NUM!</v>
      </c>
      <c r="M1249" s="16">
        <v>0.14196127</v>
      </c>
      <c r="N1249" s="7">
        <v>4.7740530000000003E-2</v>
      </c>
      <c r="O1249" s="6" t="e">
        <v>#NUM!</v>
      </c>
      <c r="P1249" s="19">
        <v>9.8584000000000003E-5</v>
      </c>
      <c r="Q1249" s="10">
        <v>30855.5419</v>
      </c>
      <c r="R1249" s="15" t="e">
        <v>#NUM!</v>
      </c>
      <c r="S1249" s="15">
        <v>63.716707399999997</v>
      </c>
      <c r="T1249" s="3" t="s">
        <v>15</v>
      </c>
      <c r="U1249" s="15" t="s">
        <v>119</v>
      </c>
      <c r="V1249" s="15" t="str">
        <f>VLOOKUP($A1249, Assignments!$J:$K, 2, FALSE)</f>
        <v>Aakash</v>
      </c>
    </row>
    <row r="1250" spans="1:22">
      <c r="A1250" s="14" t="s">
        <v>963</v>
      </c>
      <c r="B1250" s="6">
        <v>2021</v>
      </c>
      <c r="C1250" s="6">
        <v>12.17</v>
      </c>
      <c r="D1250" s="6">
        <v>0</v>
      </c>
      <c r="E1250" s="15">
        <v>484.26139999999998</v>
      </c>
      <c r="F1250" s="7" t="e">
        <v>#NUM!</v>
      </c>
      <c r="G1250" s="16">
        <v>2.513106E-2</v>
      </c>
      <c r="H1250" s="16">
        <v>3.7348000000000002E-5</v>
      </c>
      <c r="I1250" s="16" t="e">
        <v>#NUM!</v>
      </c>
      <c r="J1250" s="16">
        <v>7.7123999999999996E-8</v>
      </c>
      <c r="K1250" s="16">
        <v>19.630297299999999</v>
      </c>
      <c r="L1250" s="7" t="e">
        <v>#NUM!</v>
      </c>
      <c r="M1250" s="16">
        <v>4.0536570000000001E-2</v>
      </c>
      <c r="N1250" s="7">
        <v>1.3632150000000001E-2</v>
      </c>
      <c r="O1250" s="6" t="e">
        <v>#NUM!</v>
      </c>
      <c r="P1250" s="19">
        <v>2.815E-5</v>
      </c>
      <c r="Q1250" s="10">
        <v>8810.6979100000008</v>
      </c>
      <c r="R1250" s="15" t="e">
        <v>#NUM!</v>
      </c>
      <c r="S1250" s="15">
        <v>18.194095000000001</v>
      </c>
      <c r="T1250" s="3" t="s">
        <v>15</v>
      </c>
      <c r="U1250" s="15" t="s">
        <v>119</v>
      </c>
      <c r="V1250" s="15" t="str">
        <f>VLOOKUP($A1250, Assignments!$J:$K, 2, FALSE)</f>
        <v>Aakash</v>
      </c>
    </row>
    <row r="1251" spans="1:22">
      <c r="A1251" s="14" t="s">
        <v>963</v>
      </c>
      <c r="B1251" s="6">
        <v>2022</v>
      </c>
      <c r="C1251" s="6">
        <v>18.399999999999999</v>
      </c>
      <c r="D1251" s="6">
        <v>0</v>
      </c>
      <c r="E1251" s="15">
        <v>484.26139999999998</v>
      </c>
      <c r="F1251" s="7" t="e">
        <v>#NUM!</v>
      </c>
      <c r="G1251" s="16">
        <v>3.7996009999999997E-2</v>
      </c>
      <c r="H1251" s="16">
        <v>5.6468000000000002E-5</v>
      </c>
      <c r="I1251" s="16" t="e">
        <v>#NUM!</v>
      </c>
      <c r="J1251" s="16">
        <v>1.1661E-7</v>
      </c>
      <c r="K1251" s="16">
        <v>29.679331999999999</v>
      </c>
      <c r="L1251" s="7" t="e">
        <v>#NUM!</v>
      </c>
      <c r="M1251" s="16">
        <v>6.1287830000000001E-2</v>
      </c>
      <c r="N1251" s="7">
        <v>2.0610650000000001E-2</v>
      </c>
      <c r="O1251" s="6" t="e">
        <v>#NUM!</v>
      </c>
      <c r="P1251" s="19">
        <v>4.2561000000000001E-5</v>
      </c>
      <c r="Q1251" s="10">
        <v>13321.022300000001</v>
      </c>
      <c r="R1251" s="15" t="e">
        <v>#NUM!</v>
      </c>
      <c r="S1251" s="15">
        <v>27.5079168</v>
      </c>
      <c r="T1251" s="3" t="s">
        <v>15</v>
      </c>
      <c r="U1251" s="15" t="s">
        <v>119</v>
      </c>
      <c r="V1251" s="15" t="str">
        <f>VLOOKUP($A1251, Assignments!$J:$K, 2, FALSE)</f>
        <v>Aakash</v>
      </c>
    </row>
    <row r="1252" spans="1:22">
      <c r="A1252" s="14" t="s">
        <v>964</v>
      </c>
      <c r="B1252" s="6">
        <v>2017</v>
      </c>
      <c r="C1252" s="6">
        <v>4.5999999999999996</v>
      </c>
      <c r="D1252" s="6">
        <v>0</v>
      </c>
      <c r="E1252" s="15">
        <v>1613.9631999999999</v>
      </c>
      <c r="F1252" s="7" t="e">
        <v>#NUM!</v>
      </c>
      <c r="G1252" s="16">
        <v>2.8501300000000002E-3</v>
      </c>
      <c r="H1252" s="16">
        <v>1.4117000000000001E-5</v>
      </c>
      <c r="I1252" s="16" t="e">
        <v>#NUM!</v>
      </c>
      <c r="J1252" s="16">
        <v>8.7467000000000008E-9</v>
      </c>
      <c r="K1252" s="16">
        <v>7.4198329899999997</v>
      </c>
      <c r="L1252" s="7" t="e">
        <v>#NUM!</v>
      </c>
      <c r="M1252" s="16">
        <v>4.5972799999999996E-3</v>
      </c>
      <c r="N1252" s="7">
        <v>5.1526599999999999E-3</v>
      </c>
      <c r="O1252" s="6" t="e">
        <v>#NUM!</v>
      </c>
      <c r="P1252" s="19">
        <v>3.1926000000000001E-6</v>
      </c>
      <c r="Q1252" s="10">
        <v>3330.25558</v>
      </c>
      <c r="R1252" s="15" t="e">
        <v>#NUM!</v>
      </c>
      <c r="S1252" s="15">
        <v>2.0634024200000001</v>
      </c>
      <c r="T1252" s="3" t="s">
        <v>15</v>
      </c>
      <c r="U1252" s="15" t="s">
        <v>119</v>
      </c>
      <c r="V1252" s="15" t="str">
        <f>VLOOKUP($A1252, Assignments!$J:$K, 2, FALSE)</f>
        <v>Aakash</v>
      </c>
    </row>
    <row r="1253" spans="1:22">
      <c r="A1253" s="14" t="s">
        <v>964</v>
      </c>
      <c r="B1253" s="6">
        <v>2018</v>
      </c>
      <c r="C1253" s="6">
        <v>8.9</v>
      </c>
      <c r="D1253" s="6">
        <v>0</v>
      </c>
      <c r="E1253" s="15">
        <v>1613.9631999999999</v>
      </c>
      <c r="F1253" s="7" t="e">
        <v>#NUM!</v>
      </c>
      <c r="G1253" s="16">
        <v>5.5143800000000001E-3</v>
      </c>
      <c r="H1253" s="16">
        <v>2.7313000000000001E-5</v>
      </c>
      <c r="I1253" s="16" t="e">
        <v>#NUM!</v>
      </c>
      <c r="J1253" s="16">
        <v>1.6922999999999999E-8</v>
      </c>
      <c r="K1253" s="16">
        <v>14.3557638</v>
      </c>
      <c r="L1253" s="7" t="e">
        <v>#NUM!</v>
      </c>
      <c r="M1253" s="16">
        <v>8.89473E-3</v>
      </c>
      <c r="N1253" s="7">
        <v>9.9692800000000005E-3</v>
      </c>
      <c r="O1253" s="6" t="e">
        <v>#NUM!</v>
      </c>
      <c r="P1253" s="19">
        <v>6.1769000000000001E-6</v>
      </c>
      <c r="Q1253" s="10">
        <v>6443.3205799999996</v>
      </c>
      <c r="R1253" s="15" t="e">
        <v>#NUM!</v>
      </c>
      <c r="S1253" s="15">
        <v>3.9922351200000001</v>
      </c>
      <c r="T1253" s="3" t="s">
        <v>15</v>
      </c>
      <c r="U1253" s="15" t="s">
        <v>119</v>
      </c>
      <c r="V1253" s="15" t="str">
        <f>VLOOKUP($A1253, Assignments!$J:$K, 2, FALSE)</f>
        <v>Aakash</v>
      </c>
    </row>
    <row r="1254" spans="1:22">
      <c r="A1254" s="14" t="s">
        <v>965</v>
      </c>
      <c r="B1254" s="6">
        <v>2017</v>
      </c>
      <c r="C1254" s="6">
        <v>0.27</v>
      </c>
      <c r="D1254" s="6">
        <v>0</v>
      </c>
      <c r="E1254" s="15">
        <v>8.8000000000000007</v>
      </c>
      <c r="F1254" s="7" t="e">
        <v>#NUM!</v>
      </c>
      <c r="G1254" s="16">
        <v>3.0681819999999999E-2</v>
      </c>
      <c r="H1254" s="16">
        <v>8.2859999999999999E-7</v>
      </c>
      <c r="I1254" s="16" t="e">
        <v>#NUM!</v>
      </c>
      <c r="J1254" s="16">
        <v>9.4159000000000003E-8</v>
      </c>
      <c r="K1254" s="16">
        <v>0.43551193999999999</v>
      </c>
      <c r="L1254" s="7" t="e">
        <v>#NUM!</v>
      </c>
      <c r="M1254" s="16">
        <v>4.9489989999999998E-2</v>
      </c>
      <c r="N1254" s="7">
        <v>3.0244000000000001E-4</v>
      </c>
      <c r="O1254" s="6" t="e">
        <v>#NUM!</v>
      </c>
      <c r="P1254" s="19">
        <v>3.4368E-5</v>
      </c>
      <c r="Q1254" s="10">
        <v>195.47152299999999</v>
      </c>
      <c r="R1254" s="15" t="e">
        <v>#NUM!</v>
      </c>
      <c r="S1254" s="15">
        <v>22.2126731</v>
      </c>
      <c r="T1254" s="3" t="s">
        <v>15</v>
      </c>
      <c r="U1254" s="15" t="s">
        <v>119</v>
      </c>
      <c r="V1254" s="15" t="str">
        <f>VLOOKUP($A1254, Assignments!$J:$K, 2, FALSE)</f>
        <v>Aakash</v>
      </c>
    </row>
    <row r="1255" spans="1:22">
      <c r="A1255" s="14" t="s">
        <v>965</v>
      </c>
      <c r="B1255" s="6">
        <v>2018</v>
      </c>
      <c r="C1255" s="6">
        <v>0.41</v>
      </c>
      <c r="D1255" s="6">
        <v>0</v>
      </c>
      <c r="E1255" s="15">
        <v>8.8000000000000007</v>
      </c>
      <c r="F1255" s="7" t="e">
        <v>#NUM!</v>
      </c>
      <c r="G1255" s="16">
        <v>4.6590909999999999E-2</v>
      </c>
      <c r="H1255" s="16">
        <v>1.2582000000000001E-6</v>
      </c>
      <c r="I1255" s="16" t="e">
        <v>#NUM!</v>
      </c>
      <c r="J1255" s="16">
        <v>1.4298E-7</v>
      </c>
      <c r="K1255" s="16">
        <v>0.66133293999999998</v>
      </c>
      <c r="L1255" s="7" t="e">
        <v>#NUM!</v>
      </c>
      <c r="M1255" s="16">
        <v>7.5151469999999998E-2</v>
      </c>
      <c r="N1255" s="7">
        <v>4.5926000000000002E-4</v>
      </c>
      <c r="O1255" s="6" t="e">
        <v>#NUM!</v>
      </c>
      <c r="P1255" s="19">
        <v>5.2188999999999998E-5</v>
      </c>
      <c r="Q1255" s="10">
        <v>296.82712800000002</v>
      </c>
      <c r="R1255" s="15" t="e">
        <v>#NUM!</v>
      </c>
      <c r="S1255" s="15">
        <v>33.730355400000001</v>
      </c>
      <c r="T1255" s="3" t="s">
        <v>15</v>
      </c>
      <c r="U1255" s="15" t="s">
        <v>119</v>
      </c>
      <c r="V1255" s="15" t="str">
        <f>VLOOKUP($A1255, Assignments!$J:$K, 2, FALSE)</f>
        <v>Aakash</v>
      </c>
    </row>
    <row r="1256" spans="1:22">
      <c r="A1256" s="14" t="s">
        <v>965</v>
      </c>
      <c r="B1256" s="6">
        <v>2019</v>
      </c>
      <c r="C1256" s="6">
        <v>0.75</v>
      </c>
      <c r="D1256" s="6">
        <v>0</v>
      </c>
      <c r="E1256" s="15">
        <v>8.8000000000000007</v>
      </c>
      <c r="F1256" s="7" t="e">
        <v>#NUM!</v>
      </c>
      <c r="G1256" s="16">
        <v>8.5227269999999994E-2</v>
      </c>
      <c r="H1256" s="16">
        <v>2.3016999999999999E-6</v>
      </c>
      <c r="I1256" s="16" t="e">
        <v>#NUM!</v>
      </c>
      <c r="J1256" s="16">
        <v>2.6155000000000001E-7</v>
      </c>
      <c r="K1256" s="16">
        <v>1.20975538</v>
      </c>
      <c r="L1256" s="7" t="e">
        <v>#NUM!</v>
      </c>
      <c r="M1256" s="16">
        <v>0.13747219999999999</v>
      </c>
      <c r="N1256" s="7">
        <v>8.4011000000000003E-4</v>
      </c>
      <c r="O1256" s="6" t="e">
        <v>#NUM!</v>
      </c>
      <c r="P1256" s="19">
        <v>9.5466999999999999E-5</v>
      </c>
      <c r="Q1256" s="10">
        <v>542.97645299999999</v>
      </c>
      <c r="R1256" s="15" t="e">
        <v>#NUM!</v>
      </c>
      <c r="S1256" s="15">
        <v>61.701869700000003</v>
      </c>
      <c r="T1256" s="3" t="s">
        <v>15</v>
      </c>
      <c r="U1256" s="15" t="s">
        <v>119</v>
      </c>
      <c r="V1256" s="15" t="str">
        <f>VLOOKUP($A1256, Assignments!$J:$K, 2, FALSE)</f>
        <v>Aakash</v>
      </c>
    </row>
    <row r="1257" spans="1:22">
      <c r="A1257" s="14" t="s">
        <v>966</v>
      </c>
      <c r="B1257" s="6">
        <v>2022</v>
      </c>
      <c r="C1257" s="6">
        <v>0.18</v>
      </c>
      <c r="D1257" s="6">
        <v>0</v>
      </c>
      <c r="E1257" s="15">
        <v>13.4</v>
      </c>
      <c r="F1257" s="7" t="e">
        <v>#NUM!</v>
      </c>
      <c r="G1257" s="16">
        <v>1.343284E-2</v>
      </c>
      <c r="H1257" s="16">
        <v>5.524E-7</v>
      </c>
      <c r="I1257" s="16" t="e">
        <v>#NUM!</v>
      </c>
      <c r="J1257" s="16">
        <v>4.1223999999999999E-8</v>
      </c>
      <c r="K1257" s="16">
        <v>0.29034128999999997</v>
      </c>
      <c r="L1257" s="7" t="e">
        <v>#NUM!</v>
      </c>
      <c r="M1257" s="16">
        <v>2.1667260000000001E-2</v>
      </c>
      <c r="N1257" s="7">
        <v>2.0163000000000001E-4</v>
      </c>
      <c r="O1257" s="6" t="e">
        <v>#NUM!</v>
      </c>
      <c r="P1257" s="19">
        <v>1.5047E-5</v>
      </c>
      <c r="Q1257" s="10">
        <v>130.31434899999999</v>
      </c>
      <c r="R1257" s="15" t="e">
        <v>#NUM!</v>
      </c>
      <c r="S1257" s="15">
        <v>9.7249514000000001</v>
      </c>
      <c r="T1257" s="3" t="s">
        <v>15</v>
      </c>
      <c r="U1257" s="15" t="s">
        <v>119</v>
      </c>
      <c r="V1257" s="15" t="str">
        <f>VLOOKUP($A1257, Assignments!$J:$K, 2, FALSE)</f>
        <v>Aakash</v>
      </c>
    </row>
    <row r="1258" spans="1:22">
      <c r="A1258" s="14" t="s">
        <v>967</v>
      </c>
      <c r="B1258" s="6">
        <v>2017</v>
      </c>
      <c r="C1258" s="6">
        <v>11.05</v>
      </c>
      <c r="D1258" s="6">
        <v>0</v>
      </c>
      <c r="E1258" s="15">
        <v>659.20399999999995</v>
      </c>
      <c r="F1258" s="7" t="e">
        <v>#NUM!</v>
      </c>
      <c r="G1258" s="16">
        <v>1.6762639999999999E-2</v>
      </c>
      <c r="H1258" s="16">
        <v>3.3911000000000001E-5</v>
      </c>
      <c r="I1258" s="16" t="e">
        <v>#NUM!</v>
      </c>
      <c r="J1258" s="16">
        <v>5.1442999999999999E-8</v>
      </c>
      <c r="K1258" s="16">
        <v>17.8237293</v>
      </c>
      <c r="L1258" s="7" t="e">
        <v>#NUM!</v>
      </c>
      <c r="M1258" s="16">
        <v>2.7038260000000001E-2</v>
      </c>
      <c r="N1258" s="7">
        <v>1.2377590000000001E-2</v>
      </c>
      <c r="O1258" s="6" t="e">
        <v>#NUM!</v>
      </c>
      <c r="P1258" s="19">
        <v>1.8777E-5</v>
      </c>
      <c r="Q1258" s="10">
        <v>7999.8530799999999</v>
      </c>
      <c r="R1258" s="15" t="e">
        <v>#NUM!</v>
      </c>
      <c r="S1258" s="15">
        <v>12.1356258</v>
      </c>
      <c r="T1258" s="3" t="s">
        <v>15</v>
      </c>
      <c r="U1258" s="15" t="s">
        <v>119</v>
      </c>
      <c r="V1258" s="15" t="str">
        <f>VLOOKUP($A1258, Assignments!$J:$K, 2, FALSE)</f>
        <v>Aakash</v>
      </c>
    </row>
    <row r="1259" spans="1:22">
      <c r="A1259" s="14" t="s">
        <v>967</v>
      </c>
      <c r="B1259" s="6">
        <v>2020</v>
      </c>
      <c r="C1259" s="6">
        <v>39.1</v>
      </c>
      <c r="D1259" s="6">
        <v>0</v>
      </c>
      <c r="E1259" s="15">
        <v>659.20399999999995</v>
      </c>
      <c r="F1259" s="7" t="e">
        <v>#NUM!</v>
      </c>
      <c r="G1259" s="16">
        <v>5.9313959999999999E-2</v>
      </c>
      <c r="H1259" s="16">
        <v>1.1998999999999999E-4</v>
      </c>
      <c r="I1259" s="16" t="e">
        <v>#NUM!</v>
      </c>
      <c r="J1259" s="16">
        <v>1.8203E-7</v>
      </c>
      <c r="K1259" s="16">
        <v>63.068580400000002</v>
      </c>
      <c r="L1259" s="7" t="e">
        <v>#NUM!</v>
      </c>
      <c r="M1259" s="16">
        <v>9.5673839999999996E-2</v>
      </c>
      <c r="N1259" s="7">
        <v>4.3797629999999997E-2</v>
      </c>
      <c r="O1259" s="6" t="e">
        <v>#NUM!</v>
      </c>
      <c r="P1259" s="19">
        <v>6.6439999999999994E-5</v>
      </c>
      <c r="Q1259" s="10">
        <v>28307.172399999999</v>
      </c>
      <c r="R1259" s="15" t="e">
        <v>#NUM!</v>
      </c>
      <c r="S1259" s="15">
        <v>42.941445199999997</v>
      </c>
      <c r="T1259" s="3" t="s">
        <v>15</v>
      </c>
      <c r="U1259" s="15" t="s">
        <v>119</v>
      </c>
      <c r="V1259" s="15" t="str">
        <f>VLOOKUP($A1259, Assignments!$J:$K, 2, FALSE)</f>
        <v>Aakash</v>
      </c>
    </row>
    <row r="1260" spans="1:22">
      <c r="A1260" s="14" t="s">
        <v>967</v>
      </c>
      <c r="B1260" s="6">
        <v>2021</v>
      </c>
      <c r="C1260" s="6">
        <v>0.88</v>
      </c>
      <c r="D1260" s="6">
        <v>0</v>
      </c>
      <c r="E1260" s="15">
        <v>659.20399999999995</v>
      </c>
      <c r="F1260" s="7" t="e">
        <v>#NUM!</v>
      </c>
      <c r="G1260" s="16">
        <v>1.33494E-3</v>
      </c>
      <c r="H1260" s="16">
        <v>2.7006E-6</v>
      </c>
      <c r="I1260" s="16" t="e">
        <v>#NUM!</v>
      </c>
      <c r="J1260" s="16">
        <v>4.0968000000000002E-9</v>
      </c>
      <c r="K1260" s="16">
        <v>1.4194463100000001</v>
      </c>
      <c r="L1260" s="7" t="e">
        <v>#NUM!</v>
      </c>
      <c r="M1260" s="16">
        <v>2.1532700000000001E-3</v>
      </c>
      <c r="N1260" s="7">
        <v>9.8572999999999998E-4</v>
      </c>
      <c r="O1260" s="6" t="e">
        <v>#NUM!</v>
      </c>
      <c r="P1260" s="19">
        <v>1.4952999999999999E-6</v>
      </c>
      <c r="Q1260" s="10">
        <v>637.09237199999995</v>
      </c>
      <c r="R1260" s="15" t="e">
        <v>#NUM!</v>
      </c>
      <c r="S1260" s="15">
        <v>0.96645707999999997</v>
      </c>
      <c r="T1260" s="3" t="s">
        <v>15</v>
      </c>
      <c r="U1260" s="15" t="s">
        <v>119</v>
      </c>
      <c r="V1260" s="15" t="str">
        <f>VLOOKUP($A1260, Assignments!$J:$K, 2, FALSE)</f>
        <v>Aakash</v>
      </c>
    </row>
    <row r="1261" spans="1:22">
      <c r="A1261" s="14" t="s">
        <v>968</v>
      </c>
      <c r="B1261" s="6">
        <v>2017</v>
      </c>
      <c r="C1261" s="6">
        <v>0.23017000000000001</v>
      </c>
      <c r="D1261" s="6">
        <v>0</v>
      </c>
      <c r="E1261" s="15">
        <v>604.87400000000002</v>
      </c>
      <c r="F1261" s="7" t="e">
        <v>#NUM!</v>
      </c>
      <c r="G1261" s="16">
        <v>3.8053000000000002E-4</v>
      </c>
      <c r="H1261" s="16">
        <v>7.0637000000000004E-7</v>
      </c>
      <c r="I1261" s="16" t="e">
        <v>#NUM!</v>
      </c>
      <c r="J1261" s="16">
        <v>1.1678E-9</v>
      </c>
      <c r="K1261" s="16">
        <v>0.37126586</v>
      </c>
      <c r="L1261" s="7" t="e">
        <v>#NUM!</v>
      </c>
      <c r="M1261" s="16">
        <v>6.1379000000000002E-4</v>
      </c>
      <c r="N1261" s="7">
        <v>2.5782000000000002E-4</v>
      </c>
      <c r="O1261" s="6" t="e">
        <v>#NUM!</v>
      </c>
      <c r="P1261" s="19">
        <v>4.2623999999999998E-7</v>
      </c>
      <c r="Q1261" s="10">
        <v>166.63585399999999</v>
      </c>
      <c r="R1261" s="15" t="e">
        <v>#NUM!</v>
      </c>
      <c r="S1261" s="15">
        <v>0.27548854</v>
      </c>
      <c r="T1261" s="3" t="s">
        <v>15</v>
      </c>
      <c r="U1261" s="15" t="s">
        <v>119</v>
      </c>
      <c r="V1261" s="15" t="str">
        <f>VLOOKUP($A1261, Assignments!$J:$K, 2, FALSE)</f>
        <v>Aakash</v>
      </c>
    </row>
    <row r="1262" spans="1:22">
      <c r="A1262" s="14" t="s">
        <v>968</v>
      </c>
      <c r="B1262" s="6">
        <v>2018</v>
      </c>
      <c r="C1262" s="6">
        <v>1.8592</v>
      </c>
      <c r="D1262" s="6">
        <v>0</v>
      </c>
      <c r="E1262" s="15">
        <v>604.87400000000002</v>
      </c>
      <c r="F1262" s="7" t="e">
        <v>#NUM!</v>
      </c>
      <c r="G1262" s="16">
        <v>3.0737E-3</v>
      </c>
      <c r="H1262" s="16">
        <v>5.7057000000000003E-6</v>
      </c>
      <c r="I1262" s="16" t="e">
        <v>#NUM!</v>
      </c>
      <c r="J1262" s="16">
        <v>9.4327999999999999E-9</v>
      </c>
      <c r="K1262" s="16">
        <v>2.9989029299999999</v>
      </c>
      <c r="L1262" s="7" t="e">
        <v>#NUM!</v>
      </c>
      <c r="M1262" s="16">
        <v>4.9579000000000003E-3</v>
      </c>
      <c r="N1262" s="7">
        <v>2.0825700000000002E-3</v>
      </c>
      <c r="O1262" s="6" t="e">
        <v>#NUM!</v>
      </c>
      <c r="P1262" s="19">
        <v>3.4429999999999999E-6</v>
      </c>
      <c r="Q1262" s="10">
        <v>1346.00243</v>
      </c>
      <c r="R1262" s="15" t="e">
        <v>#NUM!</v>
      </c>
      <c r="S1262" s="15">
        <v>2.2252608500000002</v>
      </c>
      <c r="T1262" s="3" t="s">
        <v>15</v>
      </c>
      <c r="U1262" s="15" t="s">
        <v>119</v>
      </c>
      <c r="V1262" s="15" t="str">
        <f>VLOOKUP($A1262, Assignments!$J:$K, 2, FALSE)</f>
        <v>Aakash</v>
      </c>
    </row>
    <row r="1263" spans="1:22">
      <c r="A1263" s="14" t="s">
        <v>968</v>
      </c>
      <c r="B1263" s="6">
        <v>2019</v>
      </c>
      <c r="C1263" s="6">
        <v>0.3</v>
      </c>
      <c r="D1263" s="6">
        <v>0</v>
      </c>
      <c r="E1263" s="15">
        <v>604.87400000000002</v>
      </c>
      <c r="F1263" s="7" t="e">
        <v>#NUM!</v>
      </c>
      <c r="G1263" s="16">
        <v>4.9596999999999998E-4</v>
      </c>
      <c r="H1263" s="16">
        <v>9.2067000000000005E-7</v>
      </c>
      <c r="I1263" s="16" t="e">
        <v>#NUM!</v>
      </c>
      <c r="J1263" s="16">
        <v>1.5220999999999999E-9</v>
      </c>
      <c r="K1263" s="16">
        <v>0.48390214999999998</v>
      </c>
      <c r="L1263" s="7" t="e">
        <v>#NUM!</v>
      </c>
      <c r="M1263" s="16">
        <v>8.0000000000000004E-4</v>
      </c>
      <c r="N1263" s="7">
        <v>3.3604000000000001E-4</v>
      </c>
      <c r="O1263" s="6" t="e">
        <v>#NUM!</v>
      </c>
      <c r="P1263" s="19">
        <v>5.5555999999999998E-7</v>
      </c>
      <c r="Q1263" s="10">
        <v>217.19058100000001</v>
      </c>
      <c r="R1263" s="15" t="e">
        <v>#NUM!</v>
      </c>
      <c r="S1263" s="15">
        <v>0.35906747999999999</v>
      </c>
      <c r="T1263" s="3" t="s">
        <v>15</v>
      </c>
      <c r="U1263" s="15" t="s">
        <v>119</v>
      </c>
      <c r="V1263" s="15" t="str">
        <f>VLOOKUP($A1263, Assignments!$J:$K, 2, FALSE)</f>
        <v>Aakash</v>
      </c>
    </row>
    <row r="1264" spans="1:22">
      <c r="A1264" s="14" t="s">
        <v>968</v>
      </c>
      <c r="B1264" s="6">
        <v>2020</v>
      </c>
      <c r="C1264" s="6">
        <v>1.323</v>
      </c>
      <c r="D1264" s="6">
        <v>0</v>
      </c>
      <c r="E1264" s="15">
        <v>604.87400000000002</v>
      </c>
      <c r="F1264" s="7" t="e">
        <v>#NUM!</v>
      </c>
      <c r="G1264" s="16">
        <v>2.1872300000000001E-3</v>
      </c>
      <c r="H1264" s="16">
        <v>4.0601000000000003E-6</v>
      </c>
      <c r="I1264" s="16" t="e">
        <v>#NUM!</v>
      </c>
      <c r="J1264" s="16">
        <v>6.7124000000000001E-9</v>
      </c>
      <c r="K1264" s="16">
        <v>2.1340084899999998</v>
      </c>
      <c r="L1264" s="7" t="e">
        <v>#NUM!</v>
      </c>
      <c r="M1264" s="16">
        <v>3.5280200000000002E-3</v>
      </c>
      <c r="N1264" s="7">
        <v>1.4819500000000001E-3</v>
      </c>
      <c r="O1264" s="6" t="e">
        <v>#NUM!</v>
      </c>
      <c r="P1264" s="19">
        <v>2.4499999999999998E-6</v>
      </c>
      <c r="Q1264" s="10">
        <v>957.81046300000003</v>
      </c>
      <c r="R1264" s="15" t="e">
        <v>#NUM!</v>
      </c>
      <c r="S1264" s="15">
        <v>1.58348757</v>
      </c>
      <c r="T1264" s="3" t="s">
        <v>15</v>
      </c>
      <c r="U1264" s="15" t="s">
        <v>119</v>
      </c>
      <c r="V1264" s="15" t="str">
        <f>VLOOKUP($A1264, Assignments!$J:$K, 2, FALSE)</f>
        <v>Aakash</v>
      </c>
    </row>
    <row r="1265" spans="1:22">
      <c r="A1265" s="14" t="s">
        <v>968</v>
      </c>
      <c r="B1265" s="6">
        <v>2021</v>
      </c>
      <c r="C1265" s="6">
        <v>7.45</v>
      </c>
      <c r="D1265" s="6">
        <v>0</v>
      </c>
      <c r="E1265" s="15">
        <v>604.87400000000002</v>
      </c>
      <c r="F1265" s="7" t="e">
        <v>#NUM!</v>
      </c>
      <c r="G1265" s="16">
        <v>1.231661E-2</v>
      </c>
      <c r="H1265" s="16">
        <v>2.2863000000000001E-5</v>
      </c>
      <c r="I1265" s="16" t="e">
        <v>#NUM!</v>
      </c>
      <c r="J1265" s="16">
        <v>3.7797999999999999E-8</v>
      </c>
      <c r="K1265" s="16">
        <v>12.0169034</v>
      </c>
      <c r="L1265" s="7" t="e">
        <v>#NUM!</v>
      </c>
      <c r="M1265" s="16">
        <v>1.9866789999999999E-2</v>
      </c>
      <c r="N1265" s="7">
        <v>8.3450699999999996E-3</v>
      </c>
      <c r="O1265" s="6" t="e">
        <v>#NUM!</v>
      </c>
      <c r="P1265" s="19">
        <v>1.3796E-5</v>
      </c>
      <c r="Q1265" s="10">
        <v>5393.5661</v>
      </c>
      <c r="R1265" s="15" t="e">
        <v>#NUM!</v>
      </c>
      <c r="S1265" s="15">
        <v>8.9168423499999996</v>
      </c>
      <c r="T1265" s="3" t="s">
        <v>15</v>
      </c>
      <c r="U1265" s="15" t="s">
        <v>119</v>
      </c>
      <c r="V1265" s="15" t="str">
        <f>VLOOKUP($A1265, Assignments!$J:$K, 2, FALSE)</f>
        <v>Aakash</v>
      </c>
    </row>
    <row r="1266" spans="1:22">
      <c r="A1266" s="14" t="s">
        <v>969</v>
      </c>
      <c r="B1266" s="6">
        <v>2017</v>
      </c>
      <c r="C1266" s="6">
        <v>5.8200000000000002E-2</v>
      </c>
      <c r="D1266" s="6">
        <v>0</v>
      </c>
      <c r="E1266" s="15">
        <v>14.488</v>
      </c>
      <c r="F1266" s="7" t="e">
        <v>#NUM!</v>
      </c>
      <c r="G1266" s="16">
        <v>4.0171199999999999E-3</v>
      </c>
      <c r="H1266" s="16">
        <v>1.7861000000000001E-7</v>
      </c>
      <c r="I1266" s="16" t="e">
        <v>#NUM!</v>
      </c>
      <c r="J1266" s="16">
        <v>1.2328E-8</v>
      </c>
      <c r="K1266" s="16">
        <v>9.3877020000000005E-2</v>
      </c>
      <c r="L1266" s="7" t="e">
        <v>#NUM!</v>
      </c>
      <c r="M1266" s="16">
        <v>6.4796400000000001E-3</v>
      </c>
      <c r="N1266" s="7">
        <v>6.5191999999999995E-5</v>
      </c>
      <c r="O1266" s="6" t="e">
        <v>#NUM!</v>
      </c>
      <c r="P1266" s="19">
        <v>4.4997000000000003E-6</v>
      </c>
      <c r="Q1266" s="10">
        <v>42.1349728</v>
      </c>
      <c r="R1266" s="15" t="e">
        <v>#NUM!</v>
      </c>
      <c r="S1266" s="15">
        <v>2.9082670300000002</v>
      </c>
      <c r="T1266" s="3" t="s">
        <v>15</v>
      </c>
      <c r="U1266" s="15" t="s">
        <v>119</v>
      </c>
      <c r="V1266" s="15" t="str">
        <f>VLOOKUP($A1266, Assignments!$J:$K, 2, FALSE)</f>
        <v>Aakash</v>
      </c>
    </row>
    <row r="1267" spans="1:22" ht="60">
      <c r="A1267" s="14" t="s">
        <v>970</v>
      </c>
      <c r="B1267" s="6">
        <v>2017</v>
      </c>
      <c r="C1267" s="6">
        <v>21.5</v>
      </c>
      <c r="D1267" s="6">
        <v>0</v>
      </c>
      <c r="E1267" s="15">
        <v>3875.54</v>
      </c>
      <c r="F1267" s="7" t="e">
        <v>#NUM!</v>
      </c>
      <c r="G1267" s="16">
        <v>5.5476099999999997E-3</v>
      </c>
      <c r="H1267" s="16">
        <v>6.5981000000000004E-5</v>
      </c>
      <c r="I1267" s="16" t="e">
        <v>#NUM!</v>
      </c>
      <c r="J1267" s="16">
        <v>1.7024999999999999E-8</v>
      </c>
      <c r="K1267" s="16">
        <v>34.679654200000002</v>
      </c>
      <c r="L1267" s="7" t="e">
        <v>#NUM!</v>
      </c>
      <c r="M1267" s="16">
        <v>8.9483400000000008E-3</v>
      </c>
      <c r="N1267" s="7">
        <v>2.4083090000000001E-2</v>
      </c>
      <c r="O1267" s="6" t="e">
        <v>#NUM!</v>
      </c>
      <c r="P1267" s="19">
        <v>6.2141000000000004E-6</v>
      </c>
      <c r="Q1267" s="10">
        <v>15565.325000000001</v>
      </c>
      <c r="R1267" s="15" t="e">
        <v>#NUM!</v>
      </c>
      <c r="S1267" s="15">
        <v>4.0162983700000003</v>
      </c>
      <c r="T1267" s="3" t="s">
        <v>15</v>
      </c>
      <c r="U1267" s="17" t="s">
        <v>971</v>
      </c>
      <c r="V1267" s="15" t="str">
        <f>VLOOKUP($A1267, Assignments!$J:$K, 2, FALSE)</f>
        <v>Payman</v>
      </c>
    </row>
    <row r="1268" spans="1:22" ht="30">
      <c r="A1268" s="14" t="s">
        <v>970</v>
      </c>
      <c r="B1268" s="6">
        <v>2018</v>
      </c>
      <c r="C1268" s="6">
        <v>62.6</v>
      </c>
      <c r="D1268" s="6">
        <v>0</v>
      </c>
      <c r="E1268" s="15">
        <v>3875.54</v>
      </c>
      <c r="F1268" s="7" t="e">
        <v>#NUM!</v>
      </c>
      <c r="G1268" s="16">
        <v>1.6152590000000001E-2</v>
      </c>
      <c r="H1268" s="16">
        <v>1.9211E-4</v>
      </c>
      <c r="I1268" s="16" t="e">
        <v>#NUM!</v>
      </c>
      <c r="J1268" s="16">
        <v>4.957E-8</v>
      </c>
      <c r="K1268" s="16">
        <v>100.974249</v>
      </c>
      <c r="L1268" s="7" t="e">
        <v>#NUM!</v>
      </c>
      <c r="M1268" s="16">
        <v>2.6054239999999999E-2</v>
      </c>
      <c r="N1268" s="7">
        <v>7.0121009999999998E-2</v>
      </c>
      <c r="O1268" s="6" t="e">
        <v>#NUM!</v>
      </c>
      <c r="P1268" s="19">
        <v>1.8093000000000001E-5</v>
      </c>
      <c r="Q1268" s="10">
        <v>45320.434600000001</v>
      </c>
      <c r="R1268" s="15" t="e">
        <v>#NUM!</v>
      </c>
      <c r="S1268" s="15">
        <v>11.693966400000001</v>
      </c>
      <c r="T1268" s="3" t="s">
        <v>15</v>
      </c>
      <c r="U1268" s="17" t="s">
        <v>972</v>
      </c>
      <c r="V1268" s="15" t="str">
        <f>VLOOKUP($A1268, Assignments!$J:$K, 2, FALSE)</f>
        <v>Payman</v>
      </c>
    </row>
    <row r="1269" spans="1:22" ht="60">
      <c r="A1269" s="14" t="s">
        <v>970</v>
      </c>
      <c r="B1269" s="6">
        <v>2019</v>
      </c>
      <c r="C1269" s="6">
        <v>5.6</v>
      </c>
      <c r="D1269" s="6">
        <v>0</v>
      </c>
      <c r="E1269" s="15">
        <v>3875.54</v>
      </c>
      <c r="F1269" s="7" t="e">
        <v>#NUM!</v>
      </c>
      <c r="G1269" s="16">
        <v>1.4449599999999999E-3</v>
      </c>
      <c r="H1269" s="16">
        <v>1.7186000000000001E-5</v>
      </c>
      <c r="I1269" s="16" t="e">
        <v>#NUM!</v>
      </c>
      <c r="J1269" s="16">
        <v>4.4344000000000003E-9</v>
      </c>
      <c r="K1269" s="16">
        <v>9.0328401599999992</v>
      </c>
      <c r="L1269" s="7" t="e">
        <v>#NUM!</v>
      </c>
      <c r="M1269" s="16">
        <v>2.33073E-3</v>
      </c>
      <c r="N1269" s="7">
        <v>6.2728100000000002E-3</v>
      </c>
      <c r="O1269" s="6" t="e">
        <v>#NUM!</v>
      </c>
      <c r="P1269" s="19">
        <v>1.6186000000000001E-6</v>
      </c>
      <c r="Q1269" s="10">
        <v>4054.2241800000002</v>
      </c>
      <c r="R1269" s="15" t="e">
        <v>#NUM!</v>
      </c>
      <c r="S1269" s="15">
        <v>1.0461056200000001</v>
      </c>
      <c r="T1269" s="3" t="s">
        <v>15</v>
      </c>
      <c r="U1269" s="17" t="s">
        <v>971</v>
      </c>
      <c r="V1269" s="15" t="str">
        <f>VLOOKUP($A1269, Assignments!$J:$K, 2, FALSE)</f>
        <v>Payman</v>
      </c>
    </row>
    <row r="1270" spans="1:22" ht="60">
      <c r="A1270" s="14" t="s">
        <v>970</v>
      </c>
      <c r="B1270" s="6">
        <v>2020</v>
      </c>
      <c r="C1270" s="6">
        <v>27.4</v>
      </c>
      <c r="D1270" s="6">
        <v>0</v>
      </c>
      <c r="E1270" s="15">
        <v>3875.54</v>
      </c>
      <c r="F1270" s="7" t="e">
        <v>#NUM!</v>
      </c>
      <c r="G1270" s="16">
        <v>7.06998E-3</v>
      </c>
      <c r="H1270" s="16">
        <v>8.4087999999999999E-5</v>
      </c>
      <c r="I1270" s="16" t="e">
        <v>#NUM!</v>
      </c>
      <c r="J1270" s="16">
        <v>2.1696999999999999E-8</v>
      </c>
      <c r="K1270" s="16">
        <v>44.196396499999999</v>
      </c>
      <c r="L1270" s="7" t="e">
        <v>#NUM!</v>
      </c>
      <c r="M1270" s="16">
        <v>1.140393E-2</v>
      </c>
      <c r="N1270" s="7">
        <v>3.0691940000000001E-2</v>
      </c>
      <c r="O1270" s="6" t="e">
        <v>#NUM!</v>
      </c>
      <c r="P1270" s="19">
        <v>7.9194000000000008E-6</v>
      </c>
      <c r="Q1270" s="10">
        <v>19836.739799999999</v>
      </c>
      <c r="R1270" s="15" t="e">
        <v>#NUM!</v>
      </c>
      <c r="S1270" s="15">
        <v>5.1184453699999999</v>
      </c>
      <c r="T1270" s="3" t="s">
        <v>15</v>
      </c>
      <c r="U1270" s="17" t="s">
        <v>971</v>
      </c>
      <c r="V1270" s="15" t="str">
        <f>VLOOKUP($A1270, Assignments!$J:$K, 2, FALSE)</f>
        <v>Payman</v>
      </c>
    </row>
    <row r="1271" spans="1:22" ht="60">
      <c r="A1271" s="14" t="s">
        <v>970</v>
      </c>
      <c r="B1271" s="6">
        <v>2021</v>
      </c>
      <c r="C1271" s="6">
        <v>41.5</v>
      </c>
      <c r="D1271" s="6">
        <v>0</v>
      </c>
      <c r="E1271" s="15">
        <v>3875.54</v>
      </c>
      <c r="F1271" s="7" t="e">
        <v>#NUM!</v>
      </c>
      <c r="G1271" s="16">
        <v>1.0708189999999999E-2</v>
      </c>
      <c r="H1271" s="16">
        <v>1.2736E-4</v>
      </c>
      <c r="I1271" s="16" t="e">
        <v>#NUM!</v>
      </c>
      <c r="J1271" s="16">
        <v>3.2862E-8</v>
      </c>
      <c r="K1271" s="16">
        <v>66.939797600000006</v>
      </c>
      <c r="L1271" s="7" t="e">
        <v>#NUM!</v>
      </c>
      <c r="M1271" s="16">
        <v>1.727238E-2</v>
      </c>
      <c r="N1271" s="7">
        <v>4.6485970000000001E-2</v>
      </c>
      <c r="O1271" s="6" t="e">
        <v>#NUM!</v>
      </c>
      <c r="P1271" s="19">
        <v>1.1995E-5</v>
      </c>
      <c r="Q1271" s="10">
        <v>30044.697100000001</v>
      </c>
      <c r="R1271" s="15" t="e">
        <v>#NUM!</v>
      </c>
      <c r="S1271" s="15">
        <v>7.75238988</v>
      </c>
      <c r="T1271" s="3" t="s">
        <v>15</v>
      </c>
      <c r="U1271" s="17" t="s">
        <v>971</v>
      </c>
      <c r="V1271" s="15" t="str">
        <f>VLOOKUP($A1271, Assignments!$J:$K, 2, FALSE)</f>
        <v>Payman</v>
      </c>
    </row>
    <row r="1272" spans="1:22">
      <c r="A1272" s="14" t="s">
        <v>969</v>
      </c>
      <c r="B1272" s="6">
        <v>2018</v>
      </c>
      <c r="C1272" s="6">
        <v>5.8799999999999998E-2</v>
      </c>
      <c r="D1272" s="6">
        <v>0</v>
      </c>
      <c r="E1272" s="15">
        <v>14.488</v>
      </c>
      <c r="F1272" s="7" t="e">
        <v>#NUM!</v>
      </c>
      <c r="G1272" s="16">
        <v>4.0585300000000003E-3</v>
      </c>
      <c r="H1272" s="16">
        <v>1.8045E-7</v>
      </c>
      <c r="I1272" s="16" t="e">
        <v>#NUM!</v>
      </c>
      <c r="J1272" s="16">
        <v>1.2455E-8</v>
      </c>
      <c r="K1272" s="16">
        <v>9.4844819999999996E-2</v>
      </c>
      <c r="L1272" s="7" t="e">
        <v>#NUM!</v>
      </c>
      <c r="M1272" s="16">
        <v>6.5464399999999997E-3</v>
      </c>
      <c r="N1272" s="7">
        <v>6.5864000000000005E-5</v>
      </c>
      <c r="O1272" s="6" t="e">
        <v>#NUM!</v>
      </c>
      <c r="P1272" s="19">
        <v>4.5461000000000004E-6</v>
      </c>
      <c r="Q1272" s="10">
        <v>42.569353900000003</v>
      </c>
      <c r="R1272" s="15" t="e">
        <v>#NUM!</v>
      </c>
      <c r="S1272" s="15">
        <v>2.9382491700000002</v>
      </c>
      <c r="T1272" s="3" t="s">
        <v>15</v>
      </c>
      <c r="U1272" s="15" t="s">
        <v>119</v>
      </c>
      <c r="V1272" s="15" t="str">
        <f>VLOOKUP($A1272, Assignments!$J:$K, 2, FALSE)</f>
        <v>Aakash</v>
      </c>
    </row>
    <row r="1273" spans="1:22">
      <c r="A1273" s="14" t="s">
        <v>969</v>
      </c>
      <c r="B1273" s="6">
        <v>2019</v>
      </c>
      <c r="C1273" s="6">
        <v>5.16E-2</v>
      </c>
      <c r="D1273" s="6">
        <v>0</v>
      </c>
      <c r="E1273" s="15">
        <v>14.488</v>
      </c>
      <c r="F1273" s="7" t="e">
        <v>#NUM!</v>
      </c>
      <c r="G1273" s="16">
        <v>3.56157E-3</v>
      </c>
      <c r="H1273" s="16">
        <v>1.5835000000000001E-7</v>
      </c>
      <c r="I1273" s="16" t="e">
        <v>#NUM!</v>
      </c>
      <c r="J1273" s="16">
        <v>1.0929999999999999E-8</v>
      </c>
      <c r="K1273" s="16">
        <v>8.3231169999999993E-2</v>
      </c>
      <c r="L1273" s="7" t="e">
        <v>#NUM!</v>
      </c>
      <c r="M1273" s="16">
        <v>5.7448400000000002E-3</v>
      </c>
      <c r="N1273" s="7">
        <v>5.7799E-5</v>
      </c>
      <c r="O1273" s="6" t="e">
        <v>#NUM!</v>
      </c>
      <c r="P1273" s="19">
        <v>3.9894999999999997E-6</v>
      </c>
      <c r="Q1273" s="10">
        <v>37.356780000000001</v>
      </c>
      <c r="R1273" s="15" t="e">
        <v>#NUM!</v>
      </c>
      <c r="S1273" s="15">
        <v>2.5784635499999999</v>
      </c>
      <c r="T1273" s="3" t="s">
        <v>15</v>
      </c>
      <c r="U1273" s="15" t="s">
        <v>119</v>
      </c>
      <c r="V1273" s="15" t="str">
        <f>VLOOKUP($A1273, Assignments!$J:$K, 2, FALSE)</f>
        <v>Aakash</v>
      </c>
    </row>
    <row r="1274" spans="1:22">
      <c r="A1274" s="14" t="s">
        <v>969</v>
      </c>
      <c r="B1274" s="6">
        <v>2020</v>
      </c>
      <c r="C1274" s="6">
        <v>5.16E-2</v>
      </c>
      <c r="D1274" s="6">
        <v>0</v>
      </c>
      <c r="E1274" s="15">
        <v>14.488</v>
      </c>
      <c r="F1274" s="7" t="e">
        <v>#NUM!</v>
      </c>
      <c r="G1274" s="16">
        <v>3.56157E-3</v>
      </c>
      <c r="H1274" s="16">
        <v>1.5835000000000001E-7</v>
      </c>
      <c r="I1274" s="16" t="e">
        <v>#NUM!</v>
      </c>
      <c r="J1274" s="16">
        <v>1.0929999999999999E-8</v>
      </c>
      <c r="K1274" s="16">
        <v>8.3231169999999993E-2</v>
      </c>
      <c r="L1274" s="7" t="e">
        <v>#NUM!</v>
      </c>
      <c r="M1274" s="16">
        <v>5.7448400000000002E-3</v>
      </c>
      <c r="N1274" s="7">
        <v>5.7799E-5</v>
      </c>
      <c r="O1274" s="6" t="e">
        <v>#NUM!</v>
      </c>
      <c r="P1274" s="19">
        <v>3.9894999999999997E-6</v>
      </c>
      <c r="Q1274" s="10">
        <v>37.356780000000001</v>
      </c>
      <c r="R1274" s="15" t="e">
        <v>#NUM!</v>
      </c>
      <c r="S1274" s="15">
        <v>2.5784635499999999</v>
      </c>
      <c r="T1274" s="3" t="s">
        <v>15</v>
      </c>
      <c r="U1274" s="15" t="s">
        <v>119</v>
      </c>
      <c r="V1274" s="15" t="str">
        <f>VLOOKUP($A1274, Assignments!$J:$K, 2, FALSE)</f>
        <v>Aakash</v>
      </c>
    </row>
    <row r="1275" spans="1:22">
      <c r="A1275" s="14" t="s">
        <v>969</v>
      </c>
      <c r="B1275" s="6">
        <v>2021</v>
      </c>
      <c r="C1275" s="6">
        <v>3.8699999999999998E-2</v>
      </c>
      <c r="D1275" s="6">
        <v>0</v>
      </c>
      <c r="E1275" s="15">
        <v>14.488</v>
      </c>
      <c r="F1275" s="7" t="e">
        <v>#NUM!</v>
      </c>
      <c r="G1275" s="16">
        <v>2.67118E-3</v>
      </c>
      <c r="H1275" s="16">
        <v>1.1877E-7</v>
      </c>
      <c r="I1275" s="16" t="e">
        <v>#NUM!</v>
      </c>
      <c r="J1275" s="16">
        <v>8.1974999999999995E-9</v>
      </c>
      <c r="K1275" s="16">
        <v>6.2423380000000001E-2</v>
      </c>
      <c r="L1275" s="7" t="e">
        <v>#NUM!</v>
      </c>
      <c r="M1275" s="16">
        <v>4.3086299999999999E-3</v>
      </c>
      <c r="N1275" s="7">
        <v>4.3350000000000003E-5</v>
      </c>
      <c r="O1275" s="6" t="e">
        <v>#NUM!</v>
      </c>
      <c r="P1275" s="19">
        <v>2.9921000000000001E-6</v>
      </c>
      <c r="Q1275" s="10">
        <v>28.017585</v>
      </c>
      <c r="R1275" s="15" t="e">
        <v>#NUM!</v>
      </c>
      <c r="S1275" s="15">
        <v>1.93384767</v>
      </c>
      <c r="T1275" s="3" t="s">
        <v>15</v>
      </c>
      <c r="U1275" s="15" t="s">
        <v>119</v>
      </c>
      <c r="V1275" s="15" t="str">
        <f>VLOOKUP($A1275, Assignments!$J:$K, 2, FALSE)</f>
        <v>Aakash</v>
      </c>
    </row>
    <row r="1276" spans="1:22">
      <c r="A1276" s="14" t="s">
        <v>973</v>
      </c>
      <c r="B1276" s="6">
        <v>2017</v>
      </c>
      <c r="C1276" s="6">
        <v>14.6</v>
      </c>
      <c r="D1276" s="6">
        <v>0</v>
      </c>
      <c r="E1276" s="15">
        <v>235430</v>
      </c>
      <c r="F1276" s="7" t="e">
        <v>#NUM!</v>
      </c>
      <c r="G1276" s="16">
        <v>6.2014000000000006E-5</v>
      </c>
      <c r="H1276" s="16">
        <v>4.4805999999999998E-5</v>
      </c>
      <c r="I1276" s="16" t="e">
        <v>#NUM!</v>
      </c>
      <c r="J1276" s="16">
        <v>1.9031000000000001E-10</v>
      </c>
      <c r="K1276" s="16">
        <v>23.549904699999999</v>
      </c>
      <c r="L1276" s="7" t="e">
        <v>#NUM!</v>
      </c>
      <c r="M1276" s="16">
        <v>1.0003E-4</v>
      </c>
      <c r="N1276" s="7">
        <v>1.63541E-2</v>
      </c>
      <c r="O1276" s="6" t="e">
        <v>#NUM!</v>
      </c>
      <c r="P1276" s="19">
        <v>6.9464999999999994E-8</v>
      </c>
      <c r="Q1276" s="10">
        <v>10569.9416</v>
      </c>
      <c r="R1276" s="15" t="e">
        <v>#NUM!</v>
      </c>
      <c r="S1276" s="15">
        <v>4.4896320000000003E-2</v>
      </c>
      <c r="T1276" s="3" t="s">
        <v>15</v>
      </c>
      <c r="U1276" s="15" t="s">
        <v>119</v>
      </c>
      <c r="V1276" s="15" t="str">
        <f>VLOOKUP($A1276, Assignments!$J:$K, 2, FALSE)</f>
        <v>Aakash</v>
      </c>
    </row>
    <row r="1277" spans="1:22">
      <c r="A1277" s="14" t="s">
        <v>974</v>
      </c>
      <c r="B1277" s="6">
        <v>2017</v>
      </c>
      <c r="C1277" s="6">
        <v>106.3</v>
      </c>
      <c r="D1277" s="6">
        <v>0</v>
      </c>
      <c r="E1277" s="15">
        <v>1651.6320000000001</v>
      </c>
      <c r="F1277" s="7" t="e">
        <v>#NUM!</v>
      </c>
      <c r="G1277" s="16">
        <v>6.4360580000000001E-2</v>
      </c>
      <c r="H1277" s="16">
        <v>3.2622E-4</v>
      </c>
      <c r="I1277" s="16" t="e">
        <v>#NUM!</v>
      </c>
      <c r="J1277" s="16">
        <v>1.9752000000000001E-7</v>
      </c>
      <c r="K1277" s="16">
        <v>171.46266199999999</v>
      </c>
      <c r="L1277" s="7" t="e">
        <v>#NUM!</v>
      </c>
      <c r="M1277" s="16">
        <v>0.10381408</v>
      </c>
      <c r="N1277" s="7">
        <v>0.11907129</v>
      </c>
      <c r="O1277" s="6" t="e">
        <v>#NUM!</v>
      </c>
      <c r="P1277" s="19">
        <v>7.2093000000000002E-5</v>
      </c>
      <c r="Q1277" s="10">
        <v>76957.862599999993</v>
      </c>
      <c r="R1277" s="15" t="e">
        <v>#NUM!</v>
      </c>
      <c r="S1277" s="15">
        <v>46.595042100000001</v>
      </c>
      <c r="T1277" s="3" t="s">
        <v>15</v>
      </c>
      <c r="U1277" s="15" t="s">
        <v>975</v>
      </c>
      <c r="V1277" s="15" t="str">
        <f>VLOOKUP($A1277, Assignments!$J:$K, 2, FALSE)</f>
        <v>Payman</v>
      </c>
    </row>
    <row r="1278" spans="1:22">
      <c r="A1278" s="14" t="s">
        <v>974</v>
      </c>
      <c r="B1278" s="6">
        <v>2018</v>
      </c>
      <c r="C1278" s="6">
        <v>90.1</v>
      </c>
      <c r="D1278" s="6">
        <v>0</v>
      </c>
      <c r="E1278" s="15">
        <v>1651.6320000000001</v>
      </c>
      <c r="F1278" s="7" t="e">
        <v>#NUM!</v>
      </c>
      <c r="G1278" s="16">
        <v>5.4552099999999999E-2</v>
      </c>
      <c r="H1278" s="16">
        <v>2.7650999999999999E-4</v>
      </c>
      <c r="I1278" s="16" t="e">
        <v>#NUM!</v>
      </c>
      <c r="J1278" s="16">
        <v>1.6740999999999999E-7</v>
      </c>
      <c r="K1278" s="16">
        <v>145.33194599999999</v>
      </c>
      <c r="L1278" s="7" t="e">
        <v>#NUM!</v>
      </c>
      <c r="M1278" s="16">
        <v>8.7992929999999997E-2</v>
      </c>
      <c r="N1278" s="7">
        <v>0.10092495999999999</v>
      </c>
      <c r="O1278" s="6" t="e">
        <v>#NUM!</v>
      </c>
      <c r="P1278" s="19">
        <v>6.1105999999999994E-5</v>
      </c>
      <c r="Q1278" s="10">
        <v>65229.571199999998</v>
      </c>
      <c r="R1278" s="15" t="e">
        <v>#NUM!</v>
      </c>
      <c r="S1278" s="15">
        <v>39.494010299999999</v>
      </c>
      <c r="T1278" s="3" t="s">
        <v>15</v>
      </c>
      <c r="U1278" s="15" t="s">
        <v>976</v>
      </c>
      <c r="V1278" s="15" t="str">
        <f>VLOOKUP($A1278, Assignments!$J:$K, 2, FALSE)</f>
        <v>Payman</v>
      </c>
    </row>
    <row r="1279" spans="1:22">
      <c r="A1279" s="14" t="s">
        <v>974</v>
      </c>
      <c r="B1279" s="6">
        <v>2019</v>
      </c>
      <c r="C1279" s="6">
        <v>86.8</v>
      </c>
      <c r="D1279" s="6">
        <v>0</v>
      </c>
      <c r="E1279" s="15">
        <v>1651.6320000000001</v>
      </c>
      <c r="F1279" s="7" t="e">
        <v>#NUM!</v>
      </c>
      <c r="G1279" s="16">
        <v>5.2554080000000003E-2</v>
      </c>
      <c r="H1279" s="16">
        <v>2.6637999999999998E-4</v>
      </c>
      <c r="I1279" s="16" t="e">
        <v>#NUM!</v>
      </c>
      <c r="J1279" s="16">
        <v>1.6128E-7</v>
      </c>
      <c r="K1279" s="16">
        <v>140.00902300000001</v>
      </c>
      <c r="L1279" s="7" t="e">
        <v>#NUM!</v>
      </c>
      <c r="M1279" s="16">
        <v>8.4770109999999996E-2</v>
      </c>
      <c r="N1279" s="7">
        <v>9.7228490000000001E-2</v>
      </c>
      <c r="O1279" s="6" t="e">
        <v>#NUM!</v>
      </c>
      <c r="P1279" s="19">
        <v>5.8867999999999999E-5</v>
      </c>
      <c r="Q1279" s="10">
        <v>62840.474800000004</v>
      </c>
      <c r="R1279" s="15" t="e">
        <v>#NUM!</v>
      </c>
      <c r="S1279" s="15">
        <v>38.047503800000001</v>
      </c>
      <c r="T1279" s="3" t="s">
        <v>15</v>
      </c>
      <c r="U1279" s="15" t="s">
        <v>975</v>
      </c>
      <c r="V1279" s="15" t="str">
        <f>VLOOKUP($A1279, Assignments!$J:$K, 2, FALSE)</f>
        <v>Payman</v>
      </c>
    </row>
    <row r="1280" spans="1:22">
      <c r="A1280" s="14" t="s">
        <v>974</v>
      </c>
      <c r="B1280" s="6">
        <v>2020</v>
      </c>
      <c r="C1280" s="6">
        <v>152</v>
      </c>
      <c r="D1280" s="6">
        <v>0</v>
      </c>
      <c r="E1280" s="15">
        <v>1651.6320000000001</v>
      </c>
      <c r="F1280" s="7" t="e">
        <v>#NUM!</v>
      </c>
      <c r="G1280" s="16">
        <v>9.2030189999999998E-2</v>
      </c>
      <c r="H1280" s="16">
        <v>4.6647000000000002E-4</v>
      </c>
      <c r="I1280" s="16" t="e">
        <v>#NUM!</v>
      </c>
      <c r="J1280" s="16">
        <v>2.8243000000000002E-7</v>
      </c>
      <c r="K1280" s="16">
        <v>245.17708999999999</v>
      </c>
      <c r="L1280" s="7" t="e">
        <v>#NUM!</v>
      </c>
      <c r="M1280" s="16">
        <v>0.14844535</v>
      </c>
      <c r="N1280" s="7">
        <v>0.17026187000000001</v>
      </c>
      <c r="O1280" s="6" t="e">
        <v>#NUM!</v>
      </c>
      <c r="P1280" s="15">
        <v>1.0309E-4</v>
      </c>
      <c r="Q1280" s="10">
        <v>110043.228</v>
      </c>
      <c r="R1280" s="15" t="e">
        <v>#NUM!</v>
      </c>
      <c r="S1280" s="15">
        <v>66.626965200000001</v>
      </c>
      <c r="T1280" s="3" t="s">
        <v>15</v>
      </c>
      <c r="U1280" s="15" t="s">
        <v>975</v>
      </c>
      <c r="V1280" s="15" t="str">
        <f>VLOOKUP($A1280, Assignments!$J:$K, 2, FALSE)</f>
        <v>Payman</v>
      </c>
    </row>
    <row r="1281" spans="1:22">
      <c r="A1281" s="14" t="s">
        <v>977</v>
      </c>
      <c r="B1281" s="6">
        <v>2017</v>
      </c>
      <c r="C1281" s="6">
        <v>11.2</v>
      </c>
      <c r="D1281" s="6">
        <v>0</v>
      </c>
      <c r="E1281" s="15">
        <v>4020.42</v>
      </c>
      <c r="F1281" s="7" t="e">
        <v>#NUM!</v>
      </c>
      <c r="G1281" s="16">
        <v>2.7857799999999999E-3</v>
      </c>
      <c r="H1281" s="16">
        <v>3.4372000000000002E-5</v>
      </c>
      <c r="I1281" s="16" t="e">
        <v>#NUM!</v>
      </c>
      <c r="J1281" s="16">
        <v>8.5492000000000002E-9</v>
      </c>
      <c r="K1281" s="16">
        <v>18.0656803</v>
      </c>
      <c r="L1281" s="7" t="e">
        <v>#NUM!</v>
      </c>
      <c r="M1281" s="16">
        <v>4.4934800000000002E-3</v>
      </c>
      <c r="N1281" s="7">
        <v>1.254561E-2</v>
      </c>
      <c r="O1281" s="6" t="e">
        <v>#NUM!</v>
      </c>
      <c r="P1281" s="19">
        <v>3.1205E-6</v>
      </c>
      <c r="Q1281" s="10">
        <v>8108.4483700000001</v>
      </c>
      <c r="R1281" s="15" t="e">
        <v>#NUM!</v>
      </c>
      <c r="S1281" s="15">
        <v>2.0168162399999998</v>
      </c>
      <c r="T1281" s="3" t="s">
        <v>15</v>
      </c>
      <c r="U1281" s="15" t="s">
        <v>119</v>
      </c>
      <c r="V1281" s="15" t="str">
        <f>VLOOKUP($A1281, Assignments!$J:$K, 2, FALSE)</f>
        <v>Aakash</v>
      </c>
    </row>
    <row r="1282" spans="1:22">
      <c r="A1282" s="14" t="s">
        <v>977</v>
      </c>
      <c r="B1282" s="6">
        <v>2018</v>
      </c>
      <c r="C1282" s="6">
        <v>18.100000000000001</v>
      </c>
      <c r="D1282" s="6">
        <v>0</v>
      </c>
      <c r="E1282" s="15">
        <v>4020.42</v>
      </c>
      <c r="F1282" s="7" t="e">
        <v>#NUM!</v>
      </c>
      <c r="G1282" s="16">
        <v>4.5020199999999998E-3</v>
      </c>
      <c r="H1282" s="16">
        <v>5.5547000000000002E-5</v>
      </c>
      <c r="I1282" s="16" t="e">
        <v>#NUM!</v>
      </c>
      <c r="J1282" s="16">
        <v>1.3815999999999999E-8</v>
      </c>
      <c r="K1282" s="16">
        <v>29.195429799999999</v>
      </c>
      <c r="L1282" s="7" t="e">
        <v>#NUM!</v>
      </c>
      <c r="M1282" s="16">
        <v>7.2617899999999997E-3</v>
      </c>
      <c r="N1282" s="7">
        <v>2.02746E-2</v>
      </c>
      <c r="O1282" s="6" t="e">
        <v>#NUM!</v>
      </c>
      <c r="P1282" s="19">
        <v>5.0428999999999996E-6</v>
      </c>
      <c r="Q1282" s="10">
        <v>13103.831700000001</v>
      </c>
      <c r="R1282" s="15" t="e">
        <v>#NUM!</v>
      </c>
      <c r="S1282" s="15">
        <v>3.2593191099999999</v>
      </c>
      <c r="T1282" s="3" t="s">
        <v>15</v>
      </c>
      <c r="U1282" s="15" t="s">
        <v>119</v>
      </c>
      <c r="V1282" s="15" t="str">
        <f>VLOOKUP($A1282, Assignments!$J:$K, 2, FALSE)</f>
        <v>Aakash</v>
      </c>
    </row>
    <row r="1283" spans="1:22">
      <c r="A1283" s="14" t="s">
        <v>977</v>
      </c>
      <c r="B1283" s="6">
        <v>2019</v>
      </c>
      <c r="C1283" s="6">
        <v>14.8</v>
      </c>
      <c r="D1283" s="6">
        <v>0</v>
      </c>
      <c r="E1283" s="15">
        <v>4020.42</v>
      </c>
      <c r="F1283" s="7" t="e">
        <v>#NUM!</v>
      </c>
      <c r="G1283" s="16">
        <v>3.6812099999999999E-3</v>
      </c>
      <c r="H1283" s="16">
        <v>4.5420000000000002E-5</v>
      </c>
      <c r="I1283" s="16" t="e">
        <v>#NUM!</v>
      </c>
      <c r="J1283" s="16">
        <v>1.1297E-8</v>
      </c>
      <c r="K1283" s="16">
        <v>23.872506099999999</v>
      </c>
      <c r="L1283" s="7" t="e">
        <v>#NUM!</v>
      </c>
      <c r="M1283" s="16">
        <v>5.93781E-3</v>
      </c>
      <c r="N1283" s="7">
        <v>1.657813E-2</v>
      </c>
      <c r="O1283" s="6" t="e">
        <v>#NUM!</v>
      </c>
      <c r="P1283" s="19">
        <v>4.1235000000000004E-6</v>
      </c>
      <c r="Q1283" s="10">
        <v>10714.7353</v>
      </c>
      <c r="R1283" s="15" t="e">
        <v>#NUM!</v>
      </c>
      <c r="S1283" s="15">
        <v>2.6650786100000001</v>
      </c>
      <c r="T1283" s="3" t="s">
        <v>15</v>
      </c>
      <c r="U1283" s="15" t="s">
        <v>119</v>
      </c>
      <c r="V1283" s="15" t="str">
        <f>VLOOKUP($A1283, Assignments!$J:$K, 2, FALSE)</f>
        <v>Aakash</v>
      </c>
    </row>
    <row r="1284" spans="1:22">
      <c r="A1284" s="14" t="s">
        <v>977</v>
      </c>
      <c r="B1284" s="6">
        <v>2020</v>
      </c>
      <c r="C1284" s="6">
        <v>17.899999999999999</v>
      </c>
      <c r="D1284" s="6">
        <v>0</v>
      </c>
      <c r="E1284" s="15">
        <v>4020.42</v>
      </c>
      <c r="F1284" s="7" t="e">
        <v>#NUM!</v>
      </c>
      <c r="G1284" s="16">
        <v>4.4522700000000004E-3</v>
      </c>
      <c r="H1284" s="16">
        <v>5.4932999999999997E-5</v>
      </c>
      <c r="I1284" s="16" t="e">
        <v>#NUM!</v>
      </c>
      <c r="J1284" s="16">
        <v>1.3664000000000001E-8</v>
      </c>
      <c r="K1284" s="16">
        <v>28.8728284</v>
      </c>
      <c r="L1284" s="7" t="e">
        <v>#NUM!</v>
      </c>
      <c r="M1284" s="16">
        <v>7.1815500000000001E-3</v>
      </c>
      <c r="N1284" s="7">
        <v>2.0050579999999998E-2</v>
      </c>
      <c r="O1284" s="6" t="e">
        <v>#NUM!</v>
      </c>
      <c r="P1284" s="19">
        <v>4.9872000000000003E-6</v>
      </c>
      <c r="Q1284" s="10">
        <v>12959.038</v>
      </c>
      <c r="R1284" s="15" t="e">
        <v>#NUM!</v>
      </c>
      <c r="S1284" s="15">
        <v>3.2233045300000001</v>
      </c>
      <c r="T1284" s="3" t="s">
        <v>15</v>
      </c>
      <c r="U1284" s="15" t="s">
        <v>119</v>
      </c>
      <c r="V1284" s="15" t="str">
        <f>VLOOKUP($A1284, Assignments!$J:$K, 2, FALSE)</f>
        <v>Aakash</v>
      </c>
    </row>
    <row r="1285" spans="1:22">
      <c r="A1285" s="14" t="s">
        <v>973</v>
      </c>
      <c r="B1285" s="6">
        <v>2018</v>
      </c>
      <c r="C1285" s="6">
        <v>11.8</v>
      </c>
      <c r="D1285" s="6">
        <v>0</v>
      </c>
      <c r="E1285" s="15">
        <v>235430</v>
      </c>
      <c r="F1285" s="7" t="e">
        <v>#NUM!</v>
      </c>
      <c r="G1285" s="16">
        <v>5.0120999999999997E-5</v>
      </c>
      <c r="H1285" s="16">
        <v>3.6213E-5</v>
      </c>
      <c r="I1285" s="16" t="e">
        <v>#NUM!</v>
      </c>
      <c r="J1285" s="16">
        <v>1.5381999999999999E-10</v>
      </c>
      <c r="K1285" s="16">
        <v>19.033484600000001</v>
      </c>
      <c r="L1285" s="7" t="e">
        <v>#NUM!</v>
      </c>
      <c r="M1285" s="16">
        <v>8.0846000000000005E-5</v>
      </c>
      <c r="N1285" s="7">
        <v>1.3217700000000001E-2</v>
      </c>
      <c r="O1285" s="6" t="e">
        <v>#NUM!</v>
      </c>
      <c r="P1285" s="19">
        <v>5.6143000000000002E-8</v>
      </c>
      <c r="Q1285" s="10">
        <v>8542.8295300000009</v>
      </c>
      <c r="R1285" s="15" t="e">
        <v>#NUM!</v>
      </c>
      <c r="S1285" s="15">
        <v>3.6286069999999997E-2</v>
      </c>
      <c r="T1285" s="3" t="s">
        <v>15</v>
      </c>
      <c r="U1285" s="15" t="s">
        <v>119</v>
      </c>
      <c r="V1285" s="15" t="str">
        <f>VLOOKUP($A1285, Assignments!$J:$K, 2, FALSE)</f>
        <v>Aakash</v>
      </c>
    </row>
    <row r="1286" spans="1:22">
      <c r="A1286" s="14" t="s">
        <v>973</v>
      </c>
      <c r="B1286" s="6">
        <v>2019</v>
      </c>
      <c r="C1286" s="6">
        <v>13.5</v>
      </c>
      <c r="D1286" s="6">
        <v>0</v>
      </c>
      <c r="E1286" s="15">
        <v>235430</v>
      </c>
      <c r="F1286" s="7" t="e">
        <v>#NUM!</v>
      </c>
      <c r="G1286" s="16">
        <v>5.7342000000000001E-5</v>
      </c>
      <c r="H1286" s="16">
        <v>4.1430000000000001E-5</v>
      </c>
      <c r="I1286" s="16" t="e">
        <v>#NUM!</v>
      </c>
      <c r="J1286" s="16">
        <v>1.7598E-10</v>
      </c>
      <c r="K1286" s="16">
        <v>21.775596799999999</v>
      </c>
      <c r="L1286" s="7" t="e">
        <v>#NUM!</v>
      </c>
      <c r="M1286" s="16">
        <v>9.2492999999999997E-5</v>
      </c>
      <c r="N1286" s="7">
        <v>1.512194E-2</v>
      </c>
      <c r="O1286" s="6" t="e">
        <v>#NUM!</v>
      </c>
      <c r="P1286" s="19">
        <v>6.4231000000000001E-8</v>
      </c>
      <c r="Q1286" s="10">
        <v>9773.5761600000005</v>
      </c>
      <c r="R1286" s="15" t="e">
        <v>#NUM!</v>
      </c>
      <c r="S1286" s="15">
        <v>4.1513719999999997E-2</v>
      </c>
      <c r="T1286" s="3" t="s">
        <v>15</v>
      </c>
      <c r="U1286" s="15" t="s">
        <v>119</v>
      </c>
      <c r="V1286" s="15" t="str">
        <f>VLOOKUP($A1286, Assignments!$J:$K, 2, FALSE)</f>
        <v>Aakash</v>
      </c>
    </row>
    <row r="1287" spans="1:22">
      <c r="A1287" s="14" t="s">
        <v>973</v>
      </c>
      <c r="B1287" s="6">
        <v>2020</v>
      </c>
      <c r="C1287" s="6">
        <v>15.8</v>
      </c>
      <c r="D1287" s="6">
        <v>0</v>
      </c>
      <c r="E1287" s="15">
        <v>235430</v>
      </c>
      <c r="F1287" s="7" t="e">
        <v>#NUM!</v>
      </c>
      <c r="G1287" s="16">
        <v>6.7111000000000002E-5</v>
      </c>
      <c r="H1287" s="16">
        <v>4.8488000000000001E-5</v>
      </c>
      <c r="I1287" s="16" t="e">
        <v>#NUM!</v>
      </c>
      <c r="J1287" s="16">
        <v>2.0596000000000001E-10</v>
      </c>
      <c r="K1287" s="16">
        <v>25.485513300000001</v>
      </c>
      <c r="L1287" s="7" t="e">
        <v>#NUM!</v>
      </c>
      <c r="M1287" s="16">
        <v>1.0825E-4</v>
      </c>
      <c r="N1287" s="7">
        <v>1.7698269999999999E-2</v>
      </c>
      <c r="O1287" s="6" t="e">
        <v>#NUM!</v>
      </c>
      <c r="P1287" s="19">
        <v>7.5173999999999995E-8</v>
      </c>
      <c r="Q1287" s="10">
        <v>11438.7039</v>
      </c>
      <c r="R1287" s="15" t="e">
        <v>#NUM!</v>
      </c>
      <c r="S1287" s="15">
        <v>4.858643E-2</v>
      </c>
      <c r="T1287" s="3" t="s">
        <v>15</v>
      </c>
      <c r="U1287" s="15" t="s">
        <v>119</v>
      </c>
      <c r="V1287" s="15" t="str">
        <f>VLOOKUP($A1287, Assignments!$J:$K, 2, FALSE)</f>
        <v>Aakash</v>
      </c>
    </row>
    <row r="1288" spans="1:22">
      <c r="A1288" s="14" t="s">
        <v>978</v>
      </c>
      <c r="B1288" s="6">
        <v>2021</v>
      </c>
      <c r="C1288" s="6">
        <v>1.1499999999999999</v>
      </c>
      <c r="D1288" s="6">
        <v>0</v>
      </c>
      <c r="E1288" s="15">
        <v>17.3</v>
      </c>
      <c r="F1288" s="7" t="e">
        <v>#NUM!</v>
      </c>
      <c r="G1288" s="16">
        <v>6.6473989999999997E-2</v>
      </c>
      <c r="H1288" s="16">
        <v>3.5292E-6</v>
      </c>
      <c r="I1288" s="16" t="e">
        <v>#NUM!</v>
      </c>
      <c r="J1288" s="16">
        <v>2.04E-7</v>
      </c>
      <c r="K1288" s="16">
        <v>1.8549582499999999</v>
      </c>
      <c r="L1288" s="7" t="e">
        <v>#NUM!</v>
      </c>
      <c r="M1288" s="16">
        <v>0.10722302</v>
      </c>
      <c r="N1288" s="7">
        <v>1.2881699999999999E-3</v>
      </c>
      <c r="O1288" s="6" t="e">
        <v>#NUM!</v>
      </c>
      <c r="P1288" s="19">
        <v>7.4460000000000002E-5</v>
      </c>
      <c r="Q1288" s="10">
        <v>832.563895</v>
      </c>
      <c r="R1288" s="15" t="e">
        <v>#NUM!</v>
      </c>
      <c r="S1288" s="15">
        <v>48.125080599999997</v>
      </c>
      <c r="T1288" s="3" t="s">
        <v>15</v>
      </c>
      <c r="U1288" s="15" t="s">
        <v>119</v>
      </c>
      <c r="V1288" s="15" t="str">
        <f>VLOOKUP($A1288, Assignments!$J:$K, 2, FALSE)</f>
        <v>Aakash</v>
      </c>
    </row>
    <row r="1289" spans="1:22">
      <c r="A1289" s="14" t="s">
        <v>979</v>
      </c>
      <c r="B1289" s="6">
        <v>2017</v>
      </c>
      <c r="C1289" s="6">
        <v>28.2</v>
      </c>
      <c r="D1289" s="6">
        <v>0</v>
      </c>
      <c r="E1289" s="15">
        <v>2662.17</v>
      </c>
      <c r="F1289" s="7" t="e">
        <v>#NUM!</v>
      </c>
      <c r="G1289" s="16">
        <v>1.0592860000000001E-2</v>
      </c>
      <c r="H1289" s="16">
        <v>8.6543000000000001E-5</v>
      </c>
      <c r="I1289" s="16" t="e">
        <v>#NUM!</v>
      </c>
      <c r="J1289" s="16">
        <v>3.2508000000000002E-8</v>
      </c>
      <c r="K1289" s="16">
        <v>45.486802300000001</v>
      </c>
      <c r="L1289" s="7" t="e">
        <v>#NUM!</v>
      </c>
      <c r="M1289" s="16">
        <v>1.7086359999999998E-2</v>
      </c>
      <c r="N1289" s="7">
        <v>3.1588060000000001E-2</v>
      </c>
      <c r="O1289" s="6" t="e">
        <v>#NUM!</v>
      </c>
      <c r="P1289" s="19">
        <v>1.1866E-5</v>
      </c>
      <c r="Q1289" s="10">
        <v>20415.9146</v>
      </c>
      <c r="R1289" s="15" t="e">
        <v>#NUM!</v>
      </c>
      <c r="S1289" s="15">
        <v>7.6688996700000001</v>
      </c>
      <c r="T1289" s="3" t="s">
        <v>15</v>
      </c>
      <c r="U1289" s="15" t="s">
        <v>980</v>
      </c>
      <c r="V1289" s="15" t="str">
        <f>VLOOKUP($A1289, Assignments!$J:$K, 2, FALSE)</f>
        <v>Payman</v>
      </c>
    </row>
    <row r="1290" spans="1:22">
      <c r="A1290" s="14" t="s">
        <v>979</v>
      </c>
      <c r="B1290" s="6">
        <v>2018</v>
      </c>
      <c r="C1290" s="6">
        <v>23.9</v>
      </c>
      <c r="D1290" s="6">
        <v>0</v>
      </c>
      <c r="E1290" s="15">
        <v>2662.17</v>
      </c>
      <c r="F1290" s="7" t="e">
        <v>#NUM!</v>
      </c>
      <c r="G1290" s="16">
        <v>8.9776400000000003E-3</v>
      </c>
      <c r="H1290" s="16">
        <v>7.3345999999999999E-5</v>
      </c>
      <c r="I1290" s="16" t="e">
        <v>#NUM!</v>
      </c>
      <c r="J1290" s="16">
        <v>2.7551E-8</v>
      </c>
      <c r="K1290" s="16">
        <v>38.550871399999998</v>
      </c>
      <c r="L1290" s="7" t="e">
        <v>#NUM!</v>
      </c>
      <c r="M1290" s="16">
        <v>1.4481000000000001E-2</v>
      </c>
      <c r="N1290" s="7">
        <v>2.6771440000000001E-2</v>
      </c>
      <c r="O1290" s="6" t="e">
        <v>#NUM!</v>
      </c>
      <c r="P1290" s="19">
        <v>1.0056E-5</v>
      </c>
      <c r="Q1290" s="10">
        <v>17302.849600000001</v>
      </c>
      <c r="R1290" s="15" t="e">
        <v>#NUM!</v>
      </c>
      <c r="S1290" s="15">
        <v>6.4995284399999997</v>
      </c>
      <c r="T1290" s="3" t="s">
        <v>15</v>
      </c>
      <c r="U1290" s="15" t="s">
        <v>980</v>
      </c>
      <c r="V1290" s="15" t="str">
        <f>VLOOKUP($A1290, Assignments!$J:$K, 2, FALSE)</f>
        <v>Payman</v>
      </c>
    </row>
    <row r="1291" spans="1:22">
      <c r="A1291" s="14" t="s">
        <v>979</v>
      </c>
      <c r="B1291" s="6">
        <v>2019</v>
      </c>
      <c r="C1291" s="6">
        <v>12.5</v>
      </c>
      <c r="D1291" s="6">
        <v>0</v>
      </c>
      <c r="E1291" s="15">
        <v>2662.17</v>
      </c>
      <c r="F1291" s="7" t="e">
        <v>#NUM!</v>
      </c>
      <c r="G1291" s="16">
        <v>4.6954199999999996E-3</v>
      </c>
      <c r="H1291" s="16">
        <v>3.8361000000000001E-5</v>
      </c>
      <c r="I1291" s="16" t="e">
        <v>#NUM!</v>
      </c>
      <c r="J1291" s="16">
        <v>1.441E-8</v>
      </c>
      <c r="K1291" s="16">
        <v>20.1625896</v>
      </c>
      <c r="L1291" s="7" t="e">
        <v>#NUM!</v>
      </c>
      <c r="M1291" s="16">
        <v>7.5737399999999998E-3</v>
      </c>
      <c r="N1291" s="7">
        <v>1.40018E-2</v>
      </c>
      <c r="O1291" s="6" t="e">
        <v>#NUM!</v>
      </c>
      <c r="P1291" s="19">
        <v>5.2595000000000002E-6</v>
      </c>
      <c r="Q1291" s="10">
        <v>9049.6075500000006</v>
      </c>
      <c r="R1291" s="15" t="e">
        <v>#NUM!</v>
      </c>
      <c r="S1291" s="15">
        <v>3.39933496</v>
      </c>
      <c r="T1291" s="3" t="s">
        <v>15</v>
      </c>
      <c r="U1291" s="15" t="s">
        <v>980</v>
      </c>
      <c r="V1291" s="15" t="str">
        <f>VLOOKUP($A1291, Assignments!$J:$K, 2, FALSE)</f>
        <v>Payman</v>
      </c>
    </row>
    <row r="1292" spans="1:22">
      <c r="A1292" s="14" t="s">
        <v>979</v>
      </c>
      <c r="B1292" s="6">
        <v>2020</v>
      </c>
      <c r="C1292" s="6">
        <v>20.2</v>
      </c>
      <c r="D1292" s="6">
        <v>0</v>
      </c>
      <c r="E1292" s="15">
        <v>2662.17</v>
      </c>
      <c r="F1292" s="7" t="e">
        <v>#NUM!</v>
      </c>
      <c r="G1292" s="16">
        <v>7.5877899999999996E-3</v>
      </c>
      <c r="H1292" s="16">
        <v>6.1991999999999999E-5</v>
      </c>
      <c r="I1292" s="16" t="e">
        <v>#NUM!</v>
      </c>
      <c r="J1292" s="16">
        <v>2.3286000000000001E-8</v>
      </c>
      <c r="K1292" s="16">
        <v>32.582744900000002</v>
      </c>
      <c r="L1292" s="7" t="e">
        <v>#NUM!</v>
      </c>
      <c r="M1292" s="16">
        <v>1.2239170000000001E-2</v>
      </c>
      <c r="N1292" s="7">
        <v>2.262691E-2</v>
      </c>
      <c r="O1292" s="6" t="e">
        <v>#NUM!</v>
      </c>
      <c r="P1292" s="19">
        <v>8.4994000000000003E-6</v>
      </c>
      <c r="Q1292" s="10">
        <v>14624.165800000001</v>
      </c>
      <c r="R1292" s="15" t="e">
        <v>#NUM!</v>
      </c>
      <c r="S1292" s="15">
        <v>5.4933253000000004</v>
      </c>
      <c r="T1292" s="3" t="s">
        <v>15</v>
      </c>
      <c r="U1292" s="15" t="s">
        <v>980</v>
      </c>
      <c r="V1292" s="15" t="str">
        <f>VLOOKUP($A1292, Assignments!$J:$K, 2, FALSE)</f>
        <v>Payman</v>
      </c>
    </row>
    <row r="1293" spans="1:22">
      <c r="A1293" s="14" t="s">
        <v>979</v>
      </c>
      <c r="B1293" s="6">
        <v>2021</v>
      </c>
      <c r="C1293" s="6">
        <v>28.3</v>
      </c>
      <c r="D1293" s="6">
        <v>0</v>
      </c>
      <c r="E1293" s="15">
        <v>2662.17</v>
      </c>
      <c r="F1293" s="7" t="e">
        <v>#NUM!</v>
      </c>
      <c r="G1293" s="16">
        <v>1.063043E-2</v>
      </c>
      <c r="H1293" s="16">
        <v>8.6849999999999997E-5</v>
      </c>
      <c r="I1293" s="16" t="e">
        <v>#NUM!</v>
      </c>
      <c r="J1293" s="16">
        <v>3.2624000000000001E-8</v>
      </c>
      <c r="K1293" s="16">
        <v>45.648102999999999</v>
      </c>
      <c r="L1293" s="7" t="e">
        <v>#NUM!</v>
      </c>
      <c r="M1293" s="16">
        <v>1.7146950000000001E-2</v>
      </c>
      <c r="N1293" s="7">
        <v>3.1700069999999997E-2</v>
      </c>
      <c r="O1293" s="6" t="e">
        <v>#NUM!</v>
      </c>
      <c r="P1293" s="19">
        <v>1.1908E-5</v>
      </c>
      <c r="Q1293" s="10">
        <v>20488.3115</v>
      </c>
      <c r="R1293" s="15" t="e">
        <v>#NUM!</v>
      </c>
      <c r="S1293" s="15">
        <v>7.6960943500000001</v>
      </c>
      <c r="T1293" s="3" t="s">
        <v>15</v>
      </c>
      <c r="U1293" s="15" t="s">
        <v>980</v>
      </c>
      <c r="V1293" s="15" t="str">
        <f>VLOOKUP($A1293, Assignments!$J:$K, 2, FALSE)</f>
        <v>Payman</v>
      </c>
    </row>
    <row r="1294" spans="1:22">
      <c r="A1294" s="14" t="s">
        <v>979</v>
      </c>
      <c r="B1294" s="6">
        <v>2022</v>
      </c>
      <c r="C1294" s="6">
        <v>28.2</v>
      </c>
      <c r="D1294" s="6">
        <v>0</v>
      </c>
      <c r="E1294" s="15">
        <v>2662.17</v>
      </c>
      <c r="F1294" s="7" t="e">
        <v>#NUM!</v>
      </c>
      <c r="G1294" s="16">
        <v>1.0592860000000001E-2</v>
      </c>
      <c r="H1294" s="16">
        <v>8.6543000000000001E-5</v>
      </c>
      <c r="I1294" s="16" t="e">
        <v>#NUM!</v>
      </c>
      <c r="J1294" s="16">
        <v>3.2508000000000002E-8</v>
      </c>
      <c r="K1294" s="16">
        <v>45.486802300000001</v>
      </c>
      <c r="L1294" s="7" t="e">
        <v>#NUM!</v>
      </c>
      <c r="M1294" s="16">
        <v>1.7086359999999998E-2</v>
      </c>
      <c r="N1294" s="7">
        <v>3.1588060000000001E-2</v>
      </c>
      <c r="O1294" s="6" t="e">
        <v>#NUM!</v>
      </c>
      <c r="P1294" s="19">
        <v>1.1866E-5</v>
      </c>
      <c r="Q1294" s="10">
        <v>20415.9146</v>
      </c>
      <c r="R1294" s="15" t="e">
        <v>#NUM!</v>
      </c>
      <c r="S1294" s="15">
        <v>7.6688996700000001</v>
      </c>
      <c r="T1294" s="3" t="s">
        <v>15</v>
      </c>
      <c r="U1294" s="15" t="s">
        <v>980</v>
      </c>
      <c r="V1294" s="15" t="str">
        <f>VLOOKUP($A1294, Assignments!$J:$K, 2, FALSE)</f>
        <v>Payman</v>
      </c>
    </row>
    <row r="1295" spans="1:22">
      <c r="A1295" s="14" t="s">
        <v>981</v>
      </c>
      <c r="B1295" s="6">
        <v>2019</v>
      </c>
      <c r="C1295" s="6">
        <v>0.47</v>
      </c>
      <c r="D1295" s="6">
        <v>0</v>
      </c>
      <c r="E1295" s="15">
        <v>51</v>
      </c>
      <c r="F1295" s="7" t="e">
        <v>#NUM!</v>
      </c>
      <c r="G1295" s="16">
        <v>9.2156900000000003E-3</v>
      </c>
      <c r="H1295" s="16">
        <v>1.4423999999999999E-6</v>
      </c>
      <c r="I1295" s="16" t="e">
        <v>#NUM!</v>
      </c>
      <c r="J1295" s="16">
        <v>2.8282000000000001E-8</v>
      </c>
      <c r="K1295" s="16">
        <v>0.75811337000000001</v>
      </c>
      <c r="L1295" s="7" t="e">
        <v>#NUM!</v>
      </c>
      <c r="M1295" s="16">
        <v>1.486497E-2</v>
      </c>
      <c r="N1295" s="7">
        <v>5.2647000000000002E-4</v>
      </c>
      <c r="O1295" s="6" t="e">
        <v>#NUM!</v>
      </c>
      <c r="P1295" s="19">
        <v>1.0322999999999999E-5</v>
      </c>
      <c r="Q1295" s="10">
        <v>340.265244</v>
      </c>
      <c r="R1295" s="15" t="e">
        <v>#NUM!</v>
      </c>
      <c r="S1295" s="15">
        <v>6.6718675300000001</v>
      </c>
      <c r="T1295" s="3" t="s">
        <v>15</v>
      </c>
      <c r="U1295" s="15" t="s">
        <v>119</v>
      </c>
      <c r="V1295" s="15" t="str">
        <f>VLOOKUP($A1295, Assignments!$J:$K, 2, FALSE)</f>
        <v>Aakash</v>
      </c>
    </row>
    <row r="1296" spans="1:22">
      <c r="A1296" s="14" t="s">
        <v>981</v>
      </c>
      <c r="B1296" s="6">
        <v>2020</v>
      </c>
      <c r="C1296" s="6">
        <v>3.94</v>
      </c>
      <c r="D1296" s="6">
        <v>0</v>
      </c>
      <c r="E1296" s="15">
        <v>51</v>
      </c>
      <c r="F1296" s="7" t="e">
        <v>#NUM!</v>
      </c>
      <c r="G1296" s="16">
        <v>7.7254900000000001E-2</v>
      </c>
      <c r="H1296" s="16">
        <v>1.2091E-5</v>
      </c>
      <c r="I1296" s="16" t="e">
        <v>#NUM!</v>
      </c>
      <c r="J1296" s="16">
        <v>2.3708999999999999E-7</v>
      </c>
      <c r="K1296" s="16">
        <v>6.3552482599999998</v>
      </c>
      <c r="L1296" s="7" t="e">
        <v>#NUM!</v>
      </c>
      <c r="M1296" s="16">
        <v>0.12461271</v>
      </c>
      <c r="N1296" s="7">
        <v>4.4133699999999998E-3</v>
      </c>
      <c r="O1296" s="6" t="e">
        <v>#NUM!</v>
      </c>
      <c r="P1296" s="19">
        <v>8.6537000000000002E-5</v>
      </c>
      <c r="Q1296" s="10">
        <v>2852.4362999999998</v>
      </c>
      <c r="R1296" s="15" t="e">
        <v>#NUM!</v>
      </c>
      <c r="S1296" s="15">
        <v>55.930123500000001</v>
      </c>
      <c r="T1296" s="3" t="s">
        <v>15</v>
      </c>
      <c r="U1296" s="15" t="s">
        <v>119</v>
      </c>
      <c r="V1296" s="15" t="str">
        <f>VLOOKUP($A1296, Assignments!$J:$K, 2, FALSE)</f>
        <v>Aakash</v>
      </c>
    </row>
    <row r="1297" spans="1:22">
      <c r="A1297" s="14" t="s">
        <v>981</v>
      </c>
      <c r="B1297" s="6">
        <v>2021</v>
      </c>
      <c r="C1297" s="6">
        <v>2.98</v>
      </c>
      <c r="D1297" s="6">
        <v>0</v>
      </c>
      <c r="E1297" s="15">
        <v>51</v>
      </c>
      <c r="F1297" s="7" t="e">
        <v>#NUM!</v>
      </c>
      <c r="G1297" s="16">
        <v>5.8431370000000003E-2</v>
      </c>
      <c r="H1297" s="16">
        <v>9.1453000000000003E-6</v>
      </c>
      <c r="I1297" s="16" t="e">
        <v>#NUM!</v>
      </c>
      <c r="J1297" s="16">
        <v>1.7931999999999999E-7</v>
      </c>
      <c r="K1297" s="16">
        <v>4.8067613700000003</v>
      </c>
      <c r="L1297" s="7" t="e">
        <v>#NUM!</v>
      </c>
      <c r="M1297" s="16">
        <v>9.4250219999999996E-2</v>
      </c>
      <c r="N1297" s="7">
        <v>3.3380300000000001E-3</v>
      </c>
      <c r="O1297" s="6" t="e">
        <v>#NUM!</v>
      </c>
      <c r="P1297" s="19">
        <v>6.5451999999999996E-5</v>
      </c>
      <c r="Q1297" s="10">
        <v>2157.4264400000002</v>
      </c>
      <c r="R1297" s="15" t="e">
        <v>#NUM!</v>
      </c>
      <c r="S1297" s="15">
        <v>42.302479200000001</v>
      </c>
      <c r="T1297" s="3" t="s">
        <v>15</v>
      </c>
      <c r="U1297" s="15" t="s">
        <v>119</v>
      </c>
      <c r="V1297" s="15" t="str">
        <f>VLOOKUP($A1297, Assignments!$J:$K, 2, FALSE)</f>
        <v>Aakash</v>
      </c>
    </row>
    <row r="1298" spans="1:22">
      <c r="A1298" s="14" t="s">
        <v>981</v>
      </c>
      <c r="B1298" s="6">
        <v>2022</v>
      </c>
      <c r="C1298" s="6">
        <v>1.81</v>
      </c>
      <c r="D1298" s="6">
        <v>0</v>
      </c>
      <c r="E1298" s="15">
        <v>51</v>
      </c>
      <c r="F1298" s="7" t="e">
        <v>#NUM!</v>
      </c>
      <c r="G1298" s="16">
        <v>3.54902E-2</v>
      </c>
      <c r="H1298" s="16">
        <v>5.5547000000000004E-6</v>
      </c>
      <c r="I1298" s="16" t="e">
        <v>#NUM!</v>
      </c>
      <c r="J1298" s="16">
        <v>1.0892E-7</v>
      </c>
      <c r="K1298" s="16">
        <v>2.9195429800000001</v>
      </c>
      <c r="L1298" s="7" t="e">
        <v>#NUM!</v>
      </c>
      <c r="M1298" s="16">
        <v>5.7245940000000002E-2</v>
      </c>
      <c r="N1298" s="7">
        <v>2.02746E-3</v>
      </c>
      <c r="O1298" s="6" t="e">
        <v>#NUM!</v>
      </c>
      <c r="P1298" s="19">
        <v>3.9753999999999999E-5</v>
      </c>
      <c r="Q1298" s="10">
        <v>1310.3831700000001</v>
      </c>
      <c r="R1298" s="15" t="e">
        <v>#NUM!</v>
      </c>
      <c r="S1298" s="15">
        <v>25.693787700000001</v>
      </c>
      <c r="T1298" s="3" t="s">
        <v>15</v>
      </c>
      <c r="U1298" s="15" t="s">
        <v>119</v>
      </c>
      <c r="V1298" s="15" t="str">
        <f>VLOOKUP($A1298, Assignments!$J:$K, 2, FALSE)</f>
        <v>Aakash</v>
      </c>
    </row>
    <row r="1299" spans="1:22">
      <c r="A1299" s="14" t="s">
        <v>982</v>
      </c>
      <c r="B1299" s="6">
        <v>2017</v>
      </c>
      <c r="C1299" s="6">
        <v>0.9</v>
      </c>
      <c r="D1299" s="6">
        <v>0</v>
      </c>
      <c r="E1299" s="15">
        <v>20.059999999999999</v>
      </c>
      <c r="F1299" s="7" t="e">
        <v>#NUM!</v>
      </c>
      <c r="G1299" s="16">
        <v>4.48654E-2</v>
      </c>
      <c r="H1299" s="16">
        <v>2.762E-6</v>
      </c>
      <c r="I1299" s="16" t="e">
        <v>#NUM!</v>
      </c>
      <c r="J1299" s="16">
        <v>1.3769000000000001E-7</v>
      </c>
      <c r="K1299" s="16">
        <v>1.4517064500000001</v>
      </c>
      <c r="L1299" s="7" t="e">
        <v>#NUM!</v>
      </c>
      <c r="M1299" s="16">
        <v>7.2368219999999997E-2</v>
      </c>
      <c r="N1299" s="7">
        <v>1.0081300000000001E-3</v>
      </c>
      <c r="O1299" s="6" t="e">
        <v>#NUM!</v>
      </c>
      <c r="P1299" s="19">
        <v>5.0256000000000001E-5</v>
      </c>
      <c r="Q1299" s="10">
        <v>651.57174399999997</v>
      </c>
      <c r="R1299" s="15" t="e">
        <v>#NUM!</v>
      </c>
      <c r="S1299" s="15">
        <v>32.481143799999998</v>
      </c>
      <c r="T1299" s="3" t="s">
        <v>15</v>
      </c>
      <c r="U1299" s="15" t="s">
        <v>119</v>
      </c>
      <c r="V1299" s="15" t="str">
        <f>VLOOKUP($A1299, Assignments!$J:$K, 2, FALSE)</f>
        <v>Aakash</v>
      </c>
    </row>
    <row r="1300" spans="1:22">
      <c r="A1300" s="14" t="s">
        <v>982</v>
      </c>
      <c r="B1300" s="6">
        <v>2020</v>
      </c>
      <c r="C1300" s="6">
        <v>0.26</v>
      </c>
      <c r="D1300" s="6">
        <v>0</v>
      </c>
      <c r="E1300" s="15">
        <v>20.059999999999999</v>
      </c>
      <c r="F1300" s="7" t="e">
        <v>#NUM!</v>
      </c>
      <c r="G1300" s="16">
        <v>1.296112E-2</v>
      </c>
      <c r="H1300" s="16">
        <v>7.9790999999999998E-7</v>
      </c>
      <c r="I1300" s="16" t="e">
        <v>#NUM!</v>
      </c>
      <c r="J1300" s="16">
        <v>3.9775999999999998E-8</v>
      </c>
      <c r="K1300" s="16">
        <v>0.41938186</v>
      </c>
      <c r="L1300" s="7" t="e">
        <v>#NUM!</v>
      </c>
      <c r="M1300" s="16">
        <v>2.0906370000000001E-2</v>
      </c>
      <c r="N1300" s="7">
        <v>2.9124000000000001E-4</v>
      </c>
      <c r="O1300" s="6" t="e">
        <v>#NUM!</v>
      </c>
      <c r="P1300" s="19">
        <v>1.4518000000000001E-5</v>
      </c>
      <c r="Q1300" s="10">
        <v>188.23183700000001</v>
      </c>
      <c r="R1300" s="15" t="e">
        <v>#NUM!</v>
      </c>
      <c r="S1300" s="15">
        <v>9.3834415300000007</v>
      </c>
      <c r="T1300" s="3" t="s">
        <v>15</v>
      </c>
      <c r="U1300" s="15" t="s">
        <v>119</v>
      </c>
      <c r="V1300" s="15" t="str">
        <f>VLOOKUP($A1300, Assignments!$J:$K, 2, FALSE)</f>
        <v>Aakash</v>
      </c>
    </row>
    <row r="1301" spans="1:22">
      <c r="A1301" s="14" t="s">
        <v>983</v>
      </c>
      <c r="B1301" s="6">
        <v>2017</v>
      </c>
      <c r="C1301" s="6">
        <v>9.4260999999999998E-2</v>
      </c>
      <c r="D1301" s="6">
        <v>0</v>
      </c>
      <c r="E1301" s="15">
        <v>767.86400000000003</v>
      </c>
      <c r="F1301" s="7" t="e">
        <v>#NUM!</v>
      </c>
      <c r="G1301" s="16">
        <v>1.2276E-4</v>
      </c>
      <c r="H1301" s="16">
        <v>2.8928000000000001E-7</v>
      </c>
      <c r="I1301" s="16" t="e">
        <v>#NUM!</v>
      </c>
      <c r="J1301" s="16">
        <v>3.7673E-10</v>
      </c>
      <c r="K1301" s="16">
        <v>0.15204366999999999</v>
      </c>
      <c r="L1301" s="7" t="e">
        <v>#NUM!</v>
      </c>
      <c r="M1301" s="16">
        <v>1.9801000000000001E-4</v>
      </c>
      <c r="N1301" s="7">
        <v>1.0559E-4</v>
      </c>
      <c r="O1301" s="6" t="e">
        <v>#NUM!</v>
      </c>
      <c r="P1301" s="19">
        <v>1.3750999999999999E-7</v>
      </c>
      <c r="Q1301" s="10">
        <v>68.242004600000001</v>
      </c>
      <c r="R1301" s="15" t="e">
        <v>#NUM!</v>
      </c>
      <c r="S1301" s="15">
        <v>8.8872510000000002E-2</v>
      </c>
      <c r="T1301" s="3" t="s">
        <v>15</v>
      </c>
      <c r="U1301" s="15" t="s">
        <v>119</v>
      </c>
      <c r="V1301" s="15" t="str">
        <f>VLOOKUP($A1301, Assignments!$J:$K, 2, FALSE)</f>
        <v>Aakash</v>
      </c>
    </row>
    <row r="1302" spans="1:22">
      <c r="A1302" s="14" t="s">
        <v>984</v>
      </c>
      <c r="B1302" s="6">
        <v>2022</v>
      </c>
      <c r="C1302" s="6">
        <v>3.25</v>
      </c>
      <c r="D1302" s="6">
        <v>0</v>
      </c>
      <c r="E1302" s="15">
        <v>84</v>
      </c>
      <c r="F1302" s="7" t="e">
        <v>#NUM!</v>
      </c>
      <c r="G1302" s="16">
        <v>3.8690479999999999E-2</v>
      </c>
      <c r="H1302" s="16">
        <v>9.9738999999999995E-6</v>
      </c>
      <c r="I1302" s="16" t="e">
        <v>#NUM!</v>
      </c>
      <c r="J1302" s="16">
        <v>1.1874E-7</v>
      </c>
      <c r="K1302" s="16">
        <v>5.2422733099999999</v>
      </c>
      <c r="L1302" s="7" t="e">
        <v>#NUM!</v>
      </c>
      <c r="M1302" s="16">
        <v>6.2408020000000002E-2</v>
      </c>
      <c r="N1302" s="7">
        <v>3.6404699999999998E-3</v>
      </c>
      <c r="O1302" s="6" t="e">
        <v>#NUM!</v>
      </c>
      <c r="P1302" s="19">
        <v>4.3339E-5</v>
      </c>
      <c r="Q1302" s="10">
        <v>2352.8979599999998</v>
      </c>
      <c r="R1302" s="15" t="e">
        <v>#NUM!</v>
      </c>
      <c r="S1302" s="15">
        <v>28.01069</v>
      </c>
      <c r="T1302" s="3" t="s">
        <v>15</v>
      </c>
      <c r="U1302" s="15" t="s">
        <v>119</v>
      </c>
      <c r="V1302" s="15" t="str">
        <f>VLOOKUP($A1302, Assignments!$J:$K, 2, FALSE)</f>
        <v>Aakash</v>
      </c>
    </row>
    <row r="1303" spans="1:22">
      <c r="A1303" s="14" t="s">
        <v>985</v>
      </c>
      <c r="B1303" s="6">
        <v>2017</v>
      </c>
      <c r="C1303" s="6">
        <v>55.122</v>
      </c>
      <c r="D1303" s="6">
        <v>0</v>
      </c>
      <c r="E1303" s="15">
        <v>726.21100000000001</v>
      </c>
      <c r="F1303" s="7" t="e">
        <v>#NUM!</v>
      </c>
      <c r="G1303" s="16">
        <v>7.5903559999999995E-2</v>
      </c>
      <c r="H1303" s="16">
        <v>1.6916000000000001E-4</v>
      </c>
      <c r="I1303" s="16" t="e">
        <v>#NUM!</v>
      </c>
      <c r="J1303" s="16">
        <v>2.3293999999999999E-7</v>
      </c>
      <c r="K1303" s="16">
        <v>88.9121813</v>
      </c>
      <c r="L1303" s="7" t="e">
        <v>#NUM!</v>
      </c>
      <c r="M1303" s="16">
        <v>0.12243299000000001</v>
      </c>
      <c r="N1303" s="7">
        <v>6.1744569999999999E-2</v>
      </c>
      <c r="O1303" s="6" t="e">
        <v>#NUM!</v>
      </c>
      <c r="P1303" s="19">
        <v>8.5023000000000002E-5</v>
      </c>
      <c r="Q1303" s="10">
        <v>39906.597399999999</v>
      </c>
      <c r="R1303" s="15" t="e">
        <v>#NUM!</v>
      </c>
      <c r="S1303" s="15">
        <v>54.951794200000002</v>
      </c>
      <c r="T1303" s="3" t="s">
        <v>15</v>
      </c>
      <c r="U1303" s="15" t="s">
        <v>119</v>
      </c>
      <c r="V1303" s="15" t="str">
        <f>VLOOKUP($A1303, Assignments!$J:$K, 2, FALSE)</f>
        <v>Aakash</v>
      </c>
    </row>
    <row r="1304" spans="1:22">
      <c r="A1304" s="14" t="s">
        <v>985</v>
      </c>
      <c r="B1304" s="6">
        <v>2018</v>
      </c>
      <c r="C1304" s="6">
        <v>45.174999999999997</v>
      </c>
      <c r="D1304" s="6">
        <v>0</v>
      </c>
      <c r="E1304" s="15">
        <v>726.21100000000001</v>
      </c>
      <c r="F1304" s="7" t="e">
        <v>#NUM!</v>
      </c>
      <c r="G1304" s="16">
        <v>6.2206440000000002E-2</v>
      </c>
      <c r="H1304" s="16">
        <v>1.3863999999999999E-4</v>
      </c>
      <c r="I1304" s="16" t="e">
        <v>#NUM!</v>
      </c>
      <c r="J1304" s="16">
        <v>1.909E-7</v>
      </c>
      <c r="K1304" s="16">
        <v>72.867598999999998</v>
      </c>
      <c r="L1304" s="7" t="e">
        <v>#NUM!</v>
      </c>
      <c r="M1304" s="16">
        <v>0.10033942999999999</v>
      </c>
      <c r="N1304" s="7">
        <v>5.0602500000000002E-2</v>
      </c>
      <c r="O1304" s="6" t="e">
        <v>#NUM!</v>
      </c>
      <c r="P1304" s="19">
        <v>6.9679999999999997E-5</v>
      </c>
      <c r="Q1304" s="10">
        <v>32705.2817</v>
      </c>
      <c r="R1304" s="15" t="e">
        <v>#NUM!</v>
      </c>
      <c r="S1304" s="15">
        <v>45.035508499999999</v>
      </c>
      <c r="T1304" s="3" t="s">
        <v>15</v>
      </c>
      <c r="U1304" s="15" t="s">
        <v>119</v>
      </c>
      <c r="V1304" s="15" t="str">
        <f>VLOOKUP($A1304, Assignments!$J:$K, 2, FALSE)</f>
        <v>Aakash</v>
      </c>
    </row>
    <row r="1305" spans="1:22">
      <c r="A1305" s="14" t="s">
        <v>986</v>
      </c>
      <c r="B1305" s="6">
        <v>2017</v>
      </c>
      <c r="C1305" s="6">
        <v>26.4</v>
      </c>
      <c r="D1305" s="6">
        <v>0</v>
      </c>
      <c r="E1305" s="15">
        <v>967.07399999999996</v>
      </c>
      <c r="F1305" s="7" t="e">
        <v>#NUM!</v>
      </c>
      <c r="G1305" s="16">
        <v>2.7298840000000001E-2</v>
      </c>
      <c r="H1305" s="16">
        <v>8.1019000000000005E-5</v>
      </c>
      <c r="I1305" s="16" t="e">
        <v>#NUM!</v>
      </c>
      <c r="J1305" s="16">
        <v>8.3776999999999996E-8</v>
      </c>
      <c r="K1305" s="16">
        <v>42.5833893</v>
      </c>
      <c r="L1305" s="7" t="e">
        <v>#NUM!</v>
      </c>
      <c r="M1305" s="16">
        <v>4.403323E-2</v>
      </c>
      <c r="N1305" s="7">
        <v>2.9571799999999999E-2</v>
      </c>
      <c r="O1305" s="6" t="e">
        <v>#NUM!</v>
      </c>
      <c r="P1305" s="19">
        <v>3.0579E-5</v>
      </c>
      <c r="Q1305" s="10">
        <v>19112.771100000002</v>
      </c>
      <c r="R1305" s="15" t="e">
        <v>#NUM!</v>
      </c>
      <c r="S1305" s="15">
        <v>19.763504300000001</v>
      </c>
      <c r="T1305" s="3" t="s">
        <v>15</v>
      </c>
      <c r="U1305" s="15" t="s">
        <v>987</v>
      </c>
      <c r="V1305" s="15" t="str">
        <f>VLOOKUP($A1305, Assignments!$J:$K, 2, FALSE)</f>
        <v>Payman</v>
      </c>
    </row>
    <row r="1306" spans="1:22">
      <c r="A1306" s="14" t="s">
        <v>986</v>
      </c>
      <c r="B1306" s="6">
        <v>2018</v>
      </c>
      <c r="C1306" s="6">
        <v>33.1</v>
      </c>
      <c r="D1306" s="6">
        <v>0</v>
      </c>
      <c r="E1306" s="15">
        <v>967.07399999999996</v>
      </c>
      <c r="F1306" s="7" t="e">
        <v>#NUM!</v>
      </c>
      <c r="G1306" s="16">
        <v>3.4226960000000001E-2</v>
      </c>
      <c r="H1306" s="16">
        <v>1.0158E-4</v>
      </c>
      <c r="I1306" s="16" t="e">
        <v>#NUM!</v>
      </c>
      <c r="J1306" s="16">
        <v>1.0504000000000001E-7</v>
      </c>
      <c r="K1306" s="16">
        <v>53.390537399999999</v>
      </c>
      <c r="L1306" s="7" t="e">
        <v>#NUM!</v>
      </c>
      <c r="M1306" s="16">
        <v>5.520833E-2</v>
      </c>
      <c r="N1306" s="7">
        <v>3.707676E-2</v>
      </c>
      <c r="O1306" s="6" t="e">
        <v>#NUM!</v>
      </c>
      <c r="P1306" s="19">
        <v>3.8339E-5</v>
      </c>
      <c r="Q1306" s="10">
        <v>23963.360799999999</v>
      </c>
      <c r="R1306" s="15" t="e">
        <v>#NUM!</v>
      </c>
      <c r="S1306" s="15">
        <v>24.779242100000001</v>
      </c>
      <c r="T1306" s="3" t="s">
        <v>15</v>
      </c>
      <c r="U1306" s="15" t="s">
        <v>987</v>
      </c>
      <c r="V1306" s="15" t="str">
        <f>VLOOKUP($A1306, Assignments!$J:$K, 2, FALSE)</f>
        <v>Payman</v>
      </c>
    </row>
    <row r="1307" spans="1:22">
      <c r="A1307" s="14" t="s">
        <v>986</v>
      </c>
      <c r="B1307" s="6">
        <v>2019</v>
      </c>
      <c r="C1307" s="6">
        <v>18.5</v>
      </c>
      <c r="D1307" s="6">
        <v>0</v>
      </c>
      <c r="E1307" s="15">
        <v>967.07399999999996</v>
      </c>
      <c r="F1307" s="7" t="e">
        <v>#NUM!</v>
      </c>
      <c r="G1307" s="16">
        <v>1.912987E-2</v>
      </c>
      <c r="H1307" s="16">
        <v>5.6774000000000002E-5</v>
      </c>
      <c r="I1307" s="16" t="e">
        <v>#NUM!</v>
      </c>
      <c r="J1307" s="16">
        <v>5.8706999999999998E-8</v>
      </c>
      <c r="K1307" s="16">
        <v>29.8406327</v>
      </c>
      <c r="L1307" s="7" t="e">
        <v>#NUM!</v>
      </c>
      <c r="M1307" s="16">
        <v>3.0856620000000001E-2</v>
      </c>
      <c r="N1307" s="7">
        <v>2.072266E-2</v>
      </c>
      <c r="O1307" s="6" t="e">
        <v>#NUM!</v>
      </c>
      <c r="P1307" s="19">
        <v>2.1427999999999999E-5</v>
      </c>
      <c r="Q1307" s="10">
        <v>13393.4192</v>
      </c>
      <c r="R1307" s="15" t="e">
        <v>#NUM!</v>
      </c>
      <c r="S1307" s="15">
        <v>13.849425399999999</v>
      </c>
      <c r="T1307" s="3" t="s">
        <v>15</v>
      </c>
      <c r="U1307" s="15" t="s">
        <v>987</v>
      </c>
      <c r="V1307" s="15" t="str">
        <f>VLOOKUP($A1307, Assignments!$J:$K, 2, FALSE)</f>
        <v>Payman</v>
      </c>
    </row>
    <row r="1308" spans="1:22">
      <c r="A1308" s="14" t="s">
        <v>986</v>
      </c>
      <c r="B1308" s="6">
        <v>2020</v>
      </c>
      <c r="C1308" s="6">
        <v>42</v>
      </c>
      <c r="D1308" s="6">
        <v>0</v>
      </c>
      <c r="E1308" s="15">
        <v>967.07399999999996</v>
      </c>
      <c r="F1308" s="7" t="e">
        <v>#NUM!</v>
      </c>
      <c r="G1308" s="16">
        <v>4.342998E-2</v>
      </c>
      <c r="H1308" s="16">
        <v>1.2888999999999999E-4</v>
      </c>
      <c r="I1308" s="16" t="e">
        <v>#NUM!</v>
      </c>
      <c r="J1308" s="16">
        <v>1.3328000000000001E-7</v>
      </c>
      <c r="K1308" s="16">
        <v>67.746301200000005</v>
      </c>
      <c r="L1308" s="7" t="e">
        <v>#NUM!</v>
      </c>
      <c r="M1308" s="16">
        <v>7.0052859999999995E-2</v>
      </c>
      <c r="N1308" s="7">
        <v>4.7046039999999997E-2</v>
      </c>
      <c r="O1308" s="6" t="e">
        <v>#NUM!</v>
      </c>
      <c r="P1308" s="19">
        <v>4.8647999999999999E-5</v>
      </c>
      <c r="Q1308" s="10">
        <v>30406.681400000001</v>
      </c>
      <c r="R1308" s="15" t="e">
        <v>#NUM!</v>
      </c>
      <c r="S1308" s="15">
        <v>31.4419386</v>
      </c>
      <c r="T1308" s="3" t="s">
        <v>15</v>
      </c>
      <c r="U1308" s="15" t="s">
        <v>988</v>
      </c>
      <c r="V1308" s="15" t="str">
        <f>VLOOKUP($A1308, Assignments!$J:$K, 2, FALSE)</f>
        <v>Payman</v>
      </c>
    </row>
    <row r="1309" spans="1:22">
      <c r="A1309" s="14" t="s">
        <v>985</v>
      </c>
      <c r="B1309" s="6">
        <v>2020</v>
      </c>
      <c r="C1309" s="6">
        <v>32.71</v>
      </c>
      <c r="D1309" s="6">
        <v>0</v>
      </c>
      <c r="E1309" s="15">
        <v>726.21100000000001</v>
      </c>
      <c r="F1309" s="7" t="e">
        <v>#NUM!</v>
      </c>
      <c r="G1309" s="16">
        <v>4.504201E-2</v>
      </c>
      <c r="H1309" s="16">
        <v>1.0038E-4</v>
      </c>
      <c r="I1309" s="16" t="e">
        <v>#NUM!</v>
      </c>
      <c r="J1309" s="16">
        <v>1.3822999999999999E-7</v>
      </c>
      <c r="K1309" s="16">
        <v>52.761464599999996</v>
      </c>
      <c r="L1309" s="7" t="e">
        <v>#NUM!</v>
      </c>
      <c r="M1309" s="16">
        <v>7.2653079999999995E-2</v>
      </c>
      <c r="N1309" s="7">
        <v>3.6639909999999998E-2</v>
      </c>
      <c r="O1309" s="6" t="e">
        <v>#NUM!</v>
      </c>
      <c r="P1309" s="19">
        <v>5.0454000000000002E-5</v>
      </c>
      <c r="Q1309" s="10">
        <v>23681.012999999999</v>
      </c>
      <c r="R1309" s="15" t="e">
        <v>#NUM!</v>
      </c>
      <c r="S1309" s="15">
        <v>32.608998</v>
      </c>
      <c r="T1309" s="3" t="s">
        <v>15</v>
      </c>
      <c r="U1309" s="15" t="s">
        <v>119</v>
      </c>
      <c r="V1309" s="15" t="str">
        <f>VLOOKUP($A1309, Assignments!$J:$K, 2, FALSE)</f>
        <v>Aakash</v>
      </c>
    </row>
    <row r="1310" spans="1:22">
      <c r="A1310" s="14" t="s">
        <v>989</v>
      </c>
      <c r="B1310" s="6">
        <v>2017</v>
      </c>
      <c r="C1310" s="6">
        <v>1.078281</v>
      </c>
      <c r="D1310" s="6">
        <v>0</v>
      </c>
      <c r="E1310" s="15">
        <v>14.488</v>
      </c>
      <c r="F1310" s="7" t="e">
        <v>#NUM!</v>
      </c>
      <c r="G1310" s="16">
        <v>7.44258E-2</v>
      </c>
      <c r="H1310" s="16">
        <v>3.3090999999999998E-6</v>
      </c>
      <c r="I1310" s="16" t="e">
        <v>#NUM!</v>
      </c>
      <c r="J1310" s="16">
        <v>2.2840000000000001E-7</v>
      </c>
      <c r="K1310" s="16">
        <v>1.73927499</v>
      </c>
      <c r="L1310" s="7" t="e">
        <v>#NUM!</v>
      </c>
      <c r="M1310" s="16">
        <v>0.12004935</v>
      </c>
      <c r="N1310" s="7">
        <v>1.20783E-3</v>
      </c>
      <c r="O1310" s="6" t="e">
        <v>#NUM!</v>
      </c>
      <c r="P1310" s="19">
        <v>8.3368000000000005E-5</v>
      </c>
      <c r="Q1310" s="10">
        <v>780.64158999999995</v>
      </c>
      <c r="R1310" s="15" t="e">
        <v>#NUM!</v>
      </c>
      <c r="S1310" s="15">
        <v>53.881943</v>
      </c>
      <c r="T1310" s="3" t="s">
        <v>15</v>
      </c>
      <c r="U1310" s="15" t="s">
        <v>990</v>
      </c>
      <c r="V1310" s="15" t="str">
        <f>VLOOKUP($A1310, Assignments!$J:$K, 2, FALSE)</f>
        <v>Payman</v>
      </c>
    </row>
    <row r="1311" spans="1:22">
      <c r="A1311" s="14" t="s">
        <v>989</v>
      </c>
      <c r="B1311" s="6">
        <v>2018</v>
      </c>
      <c r="C1311" s="6">
        <v>1.0815950000000001</v>
      </c>
      <c r="D1311" s="6">
        <v>0</v>
      </c>
      <c r="E1311" s="15">
        <v>14.488</v>
      </c>
      <c r="F1311" s="7" t="e">
        <v>#NUM!</v>
      </c>
      <c r="G1311" s="16">
        <v>7.4654540000000005E-2</v>
      </c>
      <c r="H1311" s="16">
        <v>3.3193000000000001E-6</v>
      </c>
      <c r="I1311" s="16" t="e">
        <v>#NUM!</v>
      </c>
      <c r="J1311" s="16">
        <v>2.2910999999999999E-7</v>
      </c>
      <c r="K1311" s="16">
        <v>1.74462049</v>
      </c>
      <c r="L1311" s="7" t="e">
        <v>#NUM!</v>
      </c>
      <c r="M1311" s="16">
        <v>0.12041831</v>
      </c>
      <c r="N1311" s="7">
        <v>1.2115400000000001E-3</v>
      </c>
      <c r="O1311" s="6" t="e">
        <v>#NUM!</v>
      </c>
      <c r="P1311" s="19">
        <v>8.3623999999999998E-5</v>
      </c>
      <c r="Q1311" s="10">
        <v>783.04082200000005</v>
      </c>
      <c r="R1311" s="15" t="e">
        <v>#NUM!</v>
      </c>
      <c r="S1311" s="15">
        <v>54.047544299999998</v>
      </c>
      <c r="T1311" s="3" t="s">
        <v>15</v>
      </c>
      <c r="U1311" s="15" t="s">
        <v>990</v>
      </c>
      <c r="V1311" s="15" t="str">
        <f>VLOOKUP($A1311, Assignments!$J:$K, 2, FALSE)</f>
        <v>Payman</v>
      </c>
    </row>
    <row r="1312" spans="1:22">
      <c r="A1312" s="14" t="s">
        <v>989</v>
      </c>
      <c r="B1312" s="6">
        <v>2019</v>
      </c>
      <c r="C1312" s="6">
        <v>1.078281</v>
      </c>
      <c r="D1312" s="6">
        <v>0</v>
      </c>
      <c r="E1312" s="15">
        <v>14.488</v>
      </c>
      <c r="F1312" s="7" t="e">
        <v>#NUM!</v>
      </c>
      <c r="G1312" s="16">
        <v>7.44258E-2</v>
      </c>
      <c r="H1312" s="16">
        <v>3.3090999999999998E-6</v>
      </c>
      <c r="I1312" s="16" t="e">
        <v>#NUM!</v>
      </c>
      <c r="J1312" s="16">
        <v>2.2840000000000001E-7</v>
      </c>
      <c r="K1312" s="16">
        <v>1.73927499</v>
      </c>
      <c r="L1312" s="7" t="e">
        <v>#NUM!</v>
      </c>
      <c r="M1312" s="16">
        <v>0.12004935</v>
      </c>
      <c r="N1312" s="7">
        <v>1.20783E-3</v>
      </c>
      <c r="O1312" s="6" t="e">
        <v>#NUM!</v>
      </c>
      <c r="P1312" s="19">
        <v>8.3368000000000005E-5</v>
      </c>
      <c r="Q1312" s="10">
        <v>780.64158999999995</v>
      </c>
      <c r="R1312" s="15" t="e">
        <v>#NUM!</v>
      </c>
      <c r="S1312" s="15">
        <v>53.881943</v>
      </c>
      <c r="T1312" s="3" t="s">
        <v>15</v>
      </c>
      <c r="U1312" s="15" t="s">
        <v>990</v>
      </c>
      <c r="V1312" s="15" t="str">
        <f>VLOOKUP($A1312, Assignments!$J:$K, 2, FALSE)</f>
        <v>Payman</v>
      </c>
    </row>
    <row r="1313" spans="1:22">
      <c r="A1313" s="14" t="s">
        <v>989</v>
      </c>
      <c r="B1313" s="6">
        <v>2022</v>
      </c>
      <c r="C1313" s="6">
        <v>1.0434000000000001E-2</v>
      </c>
      <c r="D1313" s="6">
        <v>0</v>
      </c>
      <c r="E1313" s="15">
        <v>14.488</v>
      </c>
      <c r="F1313" s="7" t="e">
        <v>#NUM!</v>
      </c>
      <c r="G1313" s="16">
        <v>7.2017999999999995E-4</v>
      </c>
      <c r="H1313" s="16">
        <v>3.2020999999999999E-8</v>
      </c>
      <c r="I1313" s="16" t="e">
        <v>#NUM!</v>
      </c>
      <c r="J1313" s="16">
        <v>2.2102000000000001E-9</v>
      </c>
      <c r="K1313" s="16">
        <v>1.683012E-2</v>
      </c>
      <c r="L1313" s="7" t="e">
        <v>#NUM!</v>
      </c>
      <c r="M1313" s="16">
        <v>1.1616599999999999E-3</v>
      </c>
      <c r="N1313" s="7">
        <v>1.1688000000000001E-5</v>
      </c>
      <c r="O1313" s="6" t="e">
        <v>#NUM!</v>
      </c>
      <c r="P1313" s="19">
        <v>8.0671E-7</v>
      </c>
      <c r="Q1313" s="10">
        <v>7.5538884199999998</v>
      </c>
      <c r="R1313" s="15" t="e">
        <v>#NUM!</v>
      </c>
      <c r="S1313" s="15">
        <v>0.52138932000000004</v>
      </c>
      <c r="T1313" s="3" t="s">
        <v>15</v>
      </c>
      <c r="U1313" s="15" t="s">
        <v>991</v>
      </c>
      <c r="V1313" s="15" t="str">
        <f>VLOOKUP($A1313, Assignments!$J:$K, 2, FALSE)</f>
        <v>Payman</v>
      </c>
    </row>
    <row r="1314" spans="1:22">
      <c r="A1314" s="14" t="s">
        <v>985</v>
      </c>
      <c r="B1314" s="6">
        <v>2021</v>
      </c>
      <c r="C1314" s="6">
        <v>0.25</v>
      </c>
      <c r="D1314" s="6">
        <v>0</v>
      </c>
      <c r="E1314" s="15">
        <v>726.21100000000001</v>
      </c>
      <c r="F1314" s="7" t="e">
        <v>#NUM!</v>
      </c>
      <c r="G1314" s="16">
        <v>3.4424999999999999E-4</v>
      </c>
      <c r="H1314" s="16">
        <v>7.6721999999999996E-7</v>
      </c>
      <c r="I1314" s="16" t="e">
        <v>#NUM!</v>
      </c>
      <c r="J1314" s="16">
        <v>1.0565E-9</v>
      </c>
      <c r="K1314" s="16">
        <v>0.40325179</v>
      </c>
      <c r="L1314" s="7" t="e">
        <v>#NUM!</v>
      </c>
      <c r="M1314" s="16">
        <v>5.5528000000000001E-4</v>
      </c>
      <c r="N1314" s="7">
        <v>2.8004000000000001E-4</v>
      </c>
      <c r="O1314" s="6" t="e">
        <v>#NUM!</v>
      </c>
      <c r="P1314" s="19">
        <v>3.8561000000000002E-7</v>
      </c>
      <c r="Q1314" s="10">
        <v>180.99215100000001</v>
      </c>
      <c r="R1314" s="15" t="e">
        <v>#NUM!</v>
      </c>
      <c r="S1314" s="15">
        <v>0.24922805000000001</v>
      </c>
      <c r="T1314" s="3" t="s">
        <v>15</v>
      </c>
      <c r="U1314" s="15" t="s">
        <v>119</v>
      </c>
      <c r="V1314" s="15" t="str">
        <f>VLOOKUP($A1314, Assignments!$J:$K, 2, FALSE)</f>
        <v>Aakash</v>
      </c>
    </row>
    <row r="1315" spans="1:22">
      <c r="A1315" s="14" t="s">
        <v>985</v>
      </c>
      <c r="B1315" s="6">
        <v>2022</v>
      </c>
      <c r="C1315" s="6">
        <v>6.13</v>
      </c>
      <c r="D1315" s="6">
        <v>0</v>
      </c>
      <c r="E1315" s="15">
        <v>726.21100000000001</v>
      </c>
      <c r="F1315" s="7" t="e">
        <v>#NUM!</v>
      </c>
      <c r="G1315" s="16">
        <v>8.4410700000000002E-3</v>
      </c>
      <c r="H1315" s="16">
        <v>1.8811999999999999E-5</v>
      </c>
      <c r="I1315" s="16" t="e">
        <v>#NUM!</v>
      </c>
      <c r="J1315" s="16">
        <v>2.5904999999999999E-8</v>
      </c>
      <c r="K1315" s="16">
        <v>9.8877339600000003</v>
      </c>
      <c r="L1315" s="7" t="e">
        <v>#NUM!</v>
      </c>
      <c r="M1315" s="16">
        <v>1.3615510000000001E-2</v>
      </c>
      <c r="N1315" s="7">
        <v>6.8664800000000003E-3</v>
      </c>
      <c r="O1315" s="6" t="e">
        <v>#NUM!</v>
      </c>
      <c r="P1315" s="19">
        <v>9.4552000000000005E-6</v>
      </c>
      <c r="Q1315" s="10">
        <v>4437.9275399999997</v>
      </c>
      <c r="R1315" s="15" t="e">
        <v>#NUM!</v>
      </c>
      <c r="S1315" s="15">
        <v>6.1110717699999997</v>
      </c>
      <c r="T1315" s="3" t="s">
        <v>15</v>
      </c>
      <c r="U1315" s="15" t="s">
        <v>119</v>
      </c>
      <c r="V1315" s="15" t="str">
        <f>VLOOKUP($A1315, Assignments!$J:$K, 2, FALSE)</f>
        <v>Aakash</v>
      </c>
    </row>
    <row r="1316" spans="1:22">
      <c r="A1316" s="14" t="s">
        <v>992</v>
      </c>
      <c r="B1316" s="6">
        <v>2017</v>
      </c>
      <c r="C1316" s="6">
        <v>13</v>
      </c>
      <c r="D1316" s="6">
        <v>0</v>
      </c>
      <c r="E1316" s="15">
        <v>2578.864</v>
      </c>
      <c r="F1316" s="7" t="e">
        <v>#NUM!</v>
      </c>
      <c r="G1316" s="16">
        <v>5.0409799999999996E-3</v>
      </c>
      <c r="H1316" s="16">
        <v>3.9895999999999999E-5</v>
      </c>
      <c r="I1316" s="16" t="e">
        <v>#NUM!</v>
      </c>
      <c r="J1316" s="16">
        <v>1.5469999999999999E-8</v>
      </c>
      <c r="K1316" s="16">
        <v>20.9690932</v>
      </c>
      <c r="L1316" s="7" t="e">
        <v>#NUM!</v>
      </c>
      <c r="M1316" s="16">
        <v>8.1311400000000002E-3</v>
      </c>
      <c r="N1316" s="7">
        <v>1.4561869999999999E-2</v>
      </c>
      <c r="O1316" s="6" t="e">
        <v>#NUM!</v>
      </c>
      <c r="P1316" s="19">
        <v>5.6466000000000003E-6</v>
      </c>
      <c r="Q1316" s="10">
        <v>9411.5918500000007</v>
      </c>
      <c r="R1316" s="15" t="e">
        <v>#NUM!</v>
      </c>
      <c r="S1316" s="15">
        <v>3.6495107400000002</v>
      </c>
      <c r="T1316" s="3" t="s">
        <v>15</v>
      </c>
      <c r="U1316" s="15" t="s">
        <v>119</v>
      </c>
      <c r="V1316" s="15" t="str">
        <f>VLOOKUP($A1316, Assignments!$J:$K, 2, FALSE)</f>
        <v>Aakash</v>
      </c>
    </row>
    <row r="1317" spans="1:22">
      <c r="A1317" s="14" t="s">
        <v>992</v>
      </c>
      <c r="B1317" s="6">
        <v>2018</v>
      </c>
      <c r="C1317" s="6">
        <v>11</v>
      </c>
      <c r="D1317" s="6">
        <v>0</v>
      </c>
      <c r="E1317" s="15">
        <v>2578.864</v>
      </c>
      <c r="F1317" s="7" t="e">
        <v>#NUM!</v>
      </c>
      <c r="G1317" s="16">
        <v>4.2654399999999997E-3</v>
      </c>
      <c r="H1317" s="16">
        <v>3.3757999999999998E-5</v>
      </c>
      <c r="I1317" s="16" t="e">
        <v>#NUM!</v>
      </c>
      <c r="J1317" s="16">
        <v>1.309E-8</v>
      </c>
      <c r="K1317" s="16">
        <v>17.7430789</v>
      </c>
      <c r="L1317" s="7" t="e">
        <v>#NUM!</v>
      </c>
      <c r="M1317" s="16">
        <v>6.8801899999999996E-3</v>
      </c>
      <c r="N1317" s="7">
        <v>1.232158E-2</v>
      </c>
      <c r="O1317" s="6" t="e">
        <v>#NUM!</v>
      </c>
      <c r="P1317" s="19">
        <v>4.7778999999999996E-6</v>
      </c>
      <c r="Q1317" s="10">
        <v>7963.6546500000004</v>
      </c>
      <c r="R1317" s="15" t="e">
        <v>#NUM!</v>
      </c>
      <c r="S1317" s="15">
        <v>3.0880475500000002</v>
      </c>
      <c r="T1317" s="3" t="s">
        <v>15</v>
      </c>
      <c r="U1317" s="15" t="s">
        <v>119</v>
      </c>
      <c r="V1317" s="15" t="str">
        <f>VLOOKUP($A1317, Assignments!$J:$K, 2, FALSE)</f>
        <v>Aakash</v>
      </c>
    </row>
    <row r="1318" spans="1:22">
      <c r="A1318" s="14" t="s">
        <v>992</v>
      </c>
      <c r="B1318" s="6">
        <v>2019</v>
      </c>
      <c r="C1318" s="6">
        <v>12</v>
      </c>
      <c r="D1318" s="6">
        <v>0</v>
      </c>
      <c r="E1318" s="15">
        <v>2578.864</v>
      </c>
      <c r="F1318" s="7" t="e">
        <v>#NUM!</v>
      </c>
      <c r="G1318" s="16">
        <v>4.6532099999999996E-3</v>
      </c>
      <c r="H1318" s="16">
        <v>3.6826999999999998E-5</v>
      </c>
      <c r="I1318" s="16" t="e">
        <v>#NUM!</v>
      </c>
      <c r="J1318" s="16">
        <v>1.4279999999999999E-8</v>
      </c>
      <c r="K1318" s="16">
        <v>19.356086099999999</v>
      </c>
      <c r="L1318" s="7" t="e">
        <v>#NUM!</v>
      </c>
      <c r="M1318" s="16">
        <v>7.5056599999999999E-3</v>
      </c>
      <c r="N1318" s="7">
        <v>1.3441730000000001E-2</v>
      </c>
      <c r="O1318" s="6" t="e">
        <v>#NUM!</v>
      </c>
      <c r="P1318" s="19">
        <v>5.2123000000000001E-6</v>
      </c>
      <c r="Q1318" s="10">
        <v>8687.6232500000006</v>
      </c>
      <c r="R1318" s="15" t="e">
        <v>#NUM!</v>
      </c>
      <c r="S1318" s="15">
        <v>3.36877914</v>
      </c>
      <c r="T1318" s="3" t="s">
        <v>15</v>
      </c>
      <c r="U1318" s="15" t="s">
        <v>119</v>
      </c>
      <c r="V1318" s="15" t="str">
        <f>VLOOKUP($A1318, Assignments!$J:$K, 2, FALSE)</f>
        <v>Aakash</v>
      </c>
    </row>
    <row r="1319" spans="1:22">
      <c r="A1319" s="14" t="s">
        <v>992</v>
      </c>
      <c r="B1319" s="6">
        <v>2020</v>
      </c>
      <c r="C1319" s="6">
        <v>28.9</v>
      </c>
      <c r="D1319" s="6">
        <v>0</v>
      </c>
      <c r="E1319" s="15">
        <v>2578.864</v>
      </c>
      <c r="F1319" s="7" t="e">
        <v>#NUM!</v>
      </c>
      <c r="G1319" s="16">
        <v>1.120648E-2</v>
      </c>
      <c r="H1319" s="16">
        <v>8.8690999999999995E-5</v>
      </c>
      <c r="I1319" s="16" t="e">
        <v>#NUM!</v>
      </c>
      <c r="J1319" s="16">
        <v>3.4391E-8</v>
      </c>
      <c r="K1319" s="16">
        <v>46.615907300000003</v>
      </c>
      <c r="L1319" s="7" t="e">
        <v>#NUM!</v>
      </c>
      <c r="M1319" s="16">
        <v>1.8076140000000001E-2</v>
      </c>
      <c r="N1319" s="7">
        <v>3.2372159999999997E-2</v>
      </c>
      <c r="O1319" s="6" t="e">
        <v>#NUM!</v>
      </c>
      <c r="P1319" s="19">
        <v>1.2553E-5</v>
      </c>
      <c r="Q1319" s="10">
        <v>20922.6927</v>
      </c>
      <c r="R1319" s="15" t="e">
        <v>#NUM!</v>
      </c>
      <c r="S1319" s="15">
        <v>8.1131431000000003</v>
      </c>
      <c r="T1319" s="3" t="s">
        <v>15</v>
      </c>
      <c r="U1319" s="15" t="s">
        <v>119</v>
      </c>
      <c r="V1319" s="15" t="str">
        <f>VLOOKUP($A1319, Assignments!$J:$K, 2, FALSE)</f>
        <v>Aakash</v>
      </c>
    </row>
    <row r="1320" spans="1:22">
      <c r="A1320" s="14" t="s">
        <v>993</v>
      </c>
      <c r="B1320" s="6">
        <v>2017</v>
      </c>
      <c r="C1320" s="6">
        <v>2.2000000000000002</v>
      </c>
      <c r="D1320" s="6">
        <v>0</v>
      </c>
      <c r="E1320" s="15">
        <v>5356.9380000000001</v>
      </c>
      <c r="F1320" s="7" t="e">
        <v>#NUM!</v>
      </c>
      <c r="G1320" s="16">
        <v>4.1068000000000002E-4</v>
      </c>
      <c r="H1320" s="16">
        <v>6.7515999999999999E-6</v>
      </c>
      <c r="I1320" s="16" t="e">
        <v>#NUM!</v>
      </c>
      <c r="J1320" s="16">
        <v>1.2603000000000001E-9</v>
      </c>
      <c r="K1320" s="16">
        <v>3.54861578</v>
      </c>
      <c r="L1320" s="7" t="e">
        <v>#NUM!</v>
      </c>
      <c r="M1320" s="16">
        <v>6.6242999999999998E-4</v>
      </c>
      <c r="N1320" s="7">
        <v>2.4643199999999999E-3</v>
      </c>
      <c r="O1320" s="6" t="e">
        <v>#NUM!</v>
      </c>
      <c r="P1320" s="19">
        <v>4.6002000000000001E-7</v>
      </c>
      <c r="Q1320" s="10">
        <v>1592.7309299999999</v>
      </c>
      <c r="R1320" s="15" t="e">
        <v>#NUM!</v>
      </c>
      <c r="S1320" s="15">
        <v>0.29732113999999998</v>
      </c>
      <c r="T1320" s="3" t="s">
        <v>15</v>
      </c>
      <c r="U1320" s="15" t="s">
        <v>119</v>
      </c>
      <c r="V1320" s="15" t="str">
        <f>VLOOKUP($A1320, Assignments!$J:$K, 2, FALSE)</f>
        <v>Aakash</v>
      </c>
    </row>
    <row r="1321" spans="1:22">
      <c r="A1321" s="14" t="s">
        <v>993</v>
      </c>
      <c r="B1321" s="6">
        <v>2018</v>
      </c>
      <c r="C1321" s="6">
        <v>1.3</v>
      </c>
      <c r="D1321" s="6">
        <v>0</v>
      </c>
      <c r="E1321" s="15">
        <v>5356.9380000000001</v>
      </c>
      <c r="F1321" s="7" t="e">
        <v>#NUM!</v>
      </c>
      <c r="G1321" s="16">
        <v>2.4268E-4</v>
      </c>
      <c r="H1321" s="16">
        <v>3.9895999999999999E-6</v>
      </c>
      <c r="I1321" s="16" t="e">
        <v>#NUM!</v>
      </c>
      <c r="J1321" s="16">
        <v>7.4475000000000004E-10</v>
      </c>
      <c r="K1321" s="16">
        <v>2.09690932</v>
      </c>
      <c r="L1321" s="7" t="e">
        <v>#NUM!</v>
      </c>
      <c r="M1321" s="16">
        <v>3.9144000000000001E-4</v>
      </c>
      <c r="N1321" s="7">
        <v>1.45619E-3</v>
      </c>
      <c r="O1321" s="6" t="e">
        <v>#NUM!</v>
      </c>
      <c r="P1321" s="19">
        <v>2.7183000000000002E-7</v>
      </c>
      <c r="Q1321" s="10">
        <v>941.15918499999998</v>
      </c>
      <c r="R1321" s="15" t="e">
        <v>#NUM!</v>
      </c>
      <c r="S1321" s="15">
        <v>0.17568977</v>
      </c>
      <c r="T1321" s="3" t="s">
        <v>15</v>
      </c>
      <c r="U1321" s="15" t="s">
        <v>119</v>
      </c>
      <c r="V1321" s="15" t="str">
        <f>VLOOKUP($A1321, Assignments!$J:$K, 2, FALSE)</f>
        <v>Aakash</v>
      </c>
    </row>
    <row r="1322" spans="1:22">
      <c r="A1322" s="14" t="s">
        <v>993</v>
      </c>
      <c r="B1322" s="6">
        <v>2019</v>
      </c>
      <c r="C1322" s="6">
        <v>0.1</v>
      </c>
      <c r="D1322" s="6">
        <v>0</v>
      </c>
      <c r="E1322" s="15">
        <v>5356.9380000000001</v>
      </c>
      <c r="F1322" s="7" t="e">
        <v>#NUM!</v>
      </c>
      <c r="G1322" s="16">
        <v>1.8666999999999999E-5</v>
      </c>
      <c r="H1322" s="16">
        <v>3.0689000000000002E-7</v>
      </c>
      <c r="I1322" s="16" t="e">
        <v>#NUM!</v>
      </c>
      <c r="J1322" s="16">
        <v>5.7287999999999999E-11</v>
      </c>
      <c r="K1322" s="16">
        <v>0.16130072000000001</v>
      </c>
      <c r="L1322" s="7" t="e">
        <v>#NUM!</v>
      </c>
      <c r="M1322" s="16">
        <v>3.0111E-5</v>
      </c>
      <c r="N1322" s="7">
        <v>1.1201000000000001E-4</v>
      </c>
      <c r="O1322" s="6" t="e">
        <v>#NUM!</v>
      </c>
      <c r="P1322" s="19">
        <v>2.091E-8</v>
      </c>
      <c r="Q1322" s="10">
        <v>72.396860399999994</v>
      </c>
      <c r="R1322" s="15" t="e">
        <v>#NUM!</v>
      </c>
      <c r="S1322" s="15">
        <v>1.35146E-2</v>
      </c>
      <c r="T1322" s="3" t="s">
        <v>15</v>
      </c>
      <c r="U1322" s="15" t="s">
        <v>119</v>
      </c>
      <c r="V1322" s="15" t="str">
        <f>VLOOKUP($A1322, Assignments!$J:$K, 2, FALSE)</f>
        <v>Aakash</v>
      </c>
    </row>
    <row r="1323" spans="1:22">
      <c r="A1323" s="14" t="s">
        <v>993</v>
      </c>
      <c r="B1323" s="6">
        <v>2020</v>
      </c>
      <c r="C1323" s="6">
        <v>33.9</v>
      </c>
      <c r="D1323" s="6">
        <v>0</v>
      </c>
      <c r="E1323" s="15">
        <v>5356.9380000000001</v>
      </c>
      <c r="F1323" s="7" t="e">
        <v>#NUM!</v>
      </c>
      <c r="G1323" s="16">
        <v>6.3282399999999997E-3</v>
      </c>
      <c r="H1323" s="16">
        <v>1.0404E-4</v>
      </c>
      <c r="I1323" s="16" t="e">
        <v>#NUM!</v>
      </c>
      <c r="J1323" s="16">
        <v>1.9420999999999999E-8</v>
      </c>
      <c r="K1323" s="16">
        <v>54.6809431</v>
      </c>
      <c r="L1323" s="7" t="e">
        <v>#NUM!</v>
      </c>
      <c r="M1323" s="16">
        <v>1.02075E-2</v>
      </c>
      <c r="N1323" s="7">
        <v>3.7972880000000001E-2</v>
      </c>
      <c r="O1323" s="6" t="e">
        <v>#NUM!</v>
      </c>
      <c r="P1323" s="19">
        <v>7.0885E-6</v>
      </c>
      <c r="Q1323" s="10">
        <v>24542.5357</v>
      </c>
      <c r="R1323" s="15" t="e">
        <v>#NUM!</v>
      </c>
      <c r="S1323" s="15">
        <v>4.5814485200000004</v>
      </c>
      <c r="T1323" s="3" t="s">
        <v>15</v>
      </c>
      <c r="U1323" s="15" t="s">
        <v>119</v>
      </c>
      <c r="V1323" s="15" t="str">
        <f>VLOOKUP($A1323, Assignments!$J:$K, 2, FALSE)</f>
        <v>Aakash</v>
      </c>
    </row>
    <row r="1324" spans="1:22">
      <c r="A1324" s="14" t="s">
        <v>993</v>
      </c>
      <c r="B1324" s="6">
        <v>2021</v>
      </c>
      <c r="C1324" s="6">
        <v>15.3</v>
      </c>
      <c r="D1324" s="6">
        <v>0</v>
      </c>
      <c r="E1324" s="15">
        <v>5356.9380000000001</v>
      </c>
      <c r="F1324" s="7" t="e">
        <v>#NUM!</v>
      </c>
      <c r="G1324" s="16">
        <v>2.8561099999999998E-3</v>
      </c>
      <c r="H1324" s="16">
        <v>4.6953999999999998E-5</v>
      </c>
      <c r="I1324" s="16" t="e">
        <v>#NUM!</v>
      </c>
      <c r="J1324" s="16">
        <v>8.7650999999999999E-9</v>
      </c>
      <c r="K1324" s="16">
        <v>24.679009700000002</v>
      </c>
      <c r="L1324" s="7" t="e">
        <v>#NUM!</v>
      </c>
      <c r="M1324" s="16">
        <v>4.6069199999999996E-3</v>
      </c>
      <c r="N1324" s="7">
        <v>1.7138199999999999E-2</v>
      </c>
      <c r="O1324" s="6" t="e">
        <v>#NUM!</v>
      </c>
      <c r="P1324" s="19">
        <v>3.1993E-6</v>
      </c>
      <c r="Q1324" s="10">
        <v>11076.7196</v>
      </c>
      <c r="R1324" s="15" t="e">
        <v>#NUM!</v>
      </c>
      <c r="S1324" s="15">
        <v>2.0677333999999998</v>
      </c>
      <c r="T1324" s="3" t="s">
        <v>15</v>
      </c>
      <c r="U1324" s="15" t="s">
        <v>119</v>
      </c>
      <c r="V1324" s="15" t="str">
        <f>VLOOKUP($A1324, Assignments!$J:$K, 2, FALSE)</f>
        <v>Aakash</v>
      </c>
    </row>
    <row r="1325" spans="1:22">
      <c r="A1325" s="14" t="s">
        <v>993</v>
      </c>
      <c r="B1325" s="6">
        <v>2022</v>
      </c>
      <c r="C1325" s="6">
        <v>46.7</v>
      </c>
      <c r="D1325" s="6">
        <v>0</v>
      </c>
      <c r="E1325" s="15">
        <v>5356.9380000000001</v>
      </c>
      <c r="F1325" s="7" t="e">
        <v>#NUM!</v>
      </c>
      <c r="G1325" s="16">
        <v>8.7176700000000003E-3</v>
      </c>
      <c r="H1325" s="16">
        <v>1.4332E-4</v>
      </c>
      <c r="I1325" s="16" t="e">
        <v>#NUM!</v>
      </c>
      <c r="J1325" s="16">
        <v>2.6753999999999999E-8</v>
      </c>
      <c r="K1325" s="16">
        <v>75.3274349</v>
      </c>
      <c r="L1325" s="7" t="e">
        <v>#NUM!</v>
      </c>
      <c r="M1325" s="16">
        <v>1.406166E-2</v>
      </c>
      <c r="N1325" s="7">
        <v>5.2310719999999998E-2</v>
      </c>
      <c r="O1325" s="6" t="e">
        <v>#NUM!</v>
      </c>
      <c r="P1325" s="19">
        <v>9.7650000000000005E-6</v>
      </c>
      <c r="Q1325" s="10">
        <v>33809.3338</v>
      </c>
      <c r="R1325" s="15" t="e">
        <v>#NUM!</v>
      </c>
      <c r="S1325" s="15">
        <v>6.3113169899999999</v>
      </c>
      <c r="T1325" s="3" t="s">
        <v>15</v>
      </c>
      <c r="U1325" s="15" t="s">
        <v>119</v>
      </c>
      <c r="V1325" s="15" t="str">
        <f>VLOOKUP($A1325, Assignments!$J:$K, 2, FALSE)</f>
        <v>Aakash</v>
      </c>
    </row>
    <row r="1326" spans="1:22">
      <c r="A1326" s="14" t="s">
        <v>994</v>
      </c>
      <c r="B1326" s="6">
        <v>2017</v>
      </c>
      <c r="C1326" s="6">
        <v>5.87</v>
      </c>
      <c r="D1326" s="6">
        <v>0</v>
      </c>
      <c r="E1326" s="15">
        <v>2426.7399999999998</v>
      </c>
      <c r="F1326" s="7" t="e">
        <v>#NUM!</v>
      </c>
      <c r="G1326" s="16">
        <v>2.41888E-3</v>
      </c>
      <c r="H1326" s="16">
        <v>1.8014000000000001E-5</v>
      </c>
      <c r="I1326" s="16" t="e">
        <v>#NUM!</v>
      </c>
      <c r="J1326" s="16">
        <v>7.4233000000000002E-9</v>
      </c>
      <c r="K1326" s="16">
        <v>9.4683521000000006</v>
      </c>
      <c r="L1326" s="7" t="e">
        <v>#NUM!</v>
      </c>
      <c r="M1326" s="16">
        <v>3.9016799999999998E-3</v>
      </c>
      <c r="N1326" s="7">
        <v>6.5752400000000004E-3</v>
      </c>
      <c r="O1326" s="6" t="e">
        <v>#NUM!</v>
      </c>
      <c r="P1326" s="19">
        <v>2.7095000000000001E-6</v>
      </c>
      <c r="Q1326" s="10">
        <v>4249.69571</v>
      </c>
      <c r="R1326" s="15" t="e">
        <v>#NUM!</v>
      </c>
      <c r="S1326" s="15">
        <v>1.7511953099999999</v>
      </c>
      <c r="T1326" s="3" t="s">
        <v>15</v>
      </c>
      <c r="U1326" s="15" t="s">
        <v>995</v>
      </c>
      <c r="V1326" s="15" t="str">
        <f>VLOOKUP($A1326, Assignments!$J:$K, 2, FALSE)</f>
        <v>Jacob</v>
      </c>
    </row>
    <row r="1327" spans="1:22">
      <c r="A1327" s="14" t="s">
        <v>994</v>
      </c>
      <c r="B1327" s="6">
        <v>2018</v>
      </c>
      <c r="C1327" s="6">
        <v>0.14000000000000001</v>
      </c>
      <c r="D1327" s="6">
        <v>0</v>
      </c>
      <c r="E1327" s="15">
        <v>2426.7399999999998</v>
      </c>
      <c r="F1327" s="7" t="e">
        <v>#NUM!</v>
      </c>
      <c r="G1327" s="16">
        <v>5.7691E-5</v>
      </c>
      <c r="H1327" s="16">
        <v>4.2963999999999997E-7</v>
      </c>
      <c r="I1327" s="16" t="e">
        <v>#NUM!</v>
      </c>
      <c r="J1327" s="16">
        <v>1.7705E-10</v>
      </c>
      <c r="K1327" s="16">
        <v>0.22582099999999999</v>
      </c>
      <c r="L1327" s="7" t="e">
        <v>#NUM!</v>
      </c>
      <c r="M1327" s="16">
        <v>9.3054999999999996E-5</v>
      </c>
      <c r="N1327" s="7">
        <v>1.5682000000000001E-4</v>
      </c>
      <c r="O1327" s="6" t="e">
        <v>#NUM!</v>
      </c>
      <c r="P1327" s="19">
        <v>6.4621999999999995E-8</v>
      </c>
      <c r="Q1327" s="10">
        <v>101.355605</v>
      </c>
      <c r="R1327" s="15" t="e">
        <v>#NUM!</v>
      </c>
      <c r="S1327" s="15">
        <v>4.1766159999999997E-2</v>
      </c>
      <c r="T1327" s="3" t="s">
        <v>15</v>
      </c>
      <c r="U1327" s="15" t="s">
        <v>995</v>
      </c>
      <c r="V1327" s="15" t="str">
        <f>VLOOKUP($A1327, Assignments!$J:$K, 2, FALSE)</f>
        <v>Jacob</v>
      </c>
    </row>
    <row r="1328" spans="1:22">
      <c r="A1328" s="14" t="s">
        <v>994</v>
      </c>
      <c r="B1328" s="6">
        <v>2019</v>
      </c>
      <c r="C1328" s="6">
        <v>0.01</v>
      </c>
      <c r="D1328" s="6">
        <v>0</v>
      </c>
      <c r="E1328" s="15">
        <v>2426.7399999999998</v>
      </c>
      <c r="F1328" s="7" t="e">
        <v>#NUM!</v>
      </c>
      <c r="G1328" s="16">
        <v>4.1207999999999996E-6</v>
      </c>
      <c r="H1328" s="16">
        <v>3.0688999999999998E-8</v>
      </c>
      <c r="I1328" s="16" t="e">
        <v>#NUM!</v>
      </c>
      <c r="J1328" s="16">
        <v>1.2645999999999999E-11</v>
      </c>
      <c r="K1328" s="16">
        <v>1.613007E-2</v>
      </c>
      <c r="L1328" s="7" t="e">
        <v>#NUM!</v>
      </c>
      <c r="M1328" s="16">
        <v>6.6467999999999996E-6</v>
      </c>
      <c r="N1328" s="7">
        <v>1.1201E-5</v>
      </c>
      <c r="O1328" s="6" t="e">
        <v>#NUM!</v>
      </c>
      <c r="P1328" s="19">
        <v>4.6157999999999997E-9</v>
      </c>
      <c r="Q1328" s="10">
        <v>7.2396860399999996</v>
      </c>
      <c r="R1328" s="15" t="e">
        <v>#NUM!</v>
      </c>
      <c r="S1328" s="15">
        <v>2.9832999999999999E-3</v>
      </c>
      <c r="T1328" s="3" t="s">
        <v>15</v>
      </c>
      <c r="U1328" s="15" t="s">
        <v>995</v>
      </c>
      <c r="V1328" s="15" t="str">
        <f>VLOOKUP($A1328, Assignments!$J:$K, 2, FALSE)</f>
        <v>Jacob</v>
      </c>
    </row>
    <row r="1329" spans="1:22">
      <c r="A1329" s="14" t="s">
        <v>994</v>
      </c>
      <c r="B1329" s="6">
        <v>2020</v>
      </c>
      <c r="C1329" s="6">
        <v>39.76</v>
      </c>
      <c r="D1329" s="6">
        <v>0</v>
      </c>
      <c r="E1329" s="15">
        <v>2426.7399999999998</v>
      </c>
      <c r="F1329" s="7" t="e">
        <v>#NUM!</v>
      </c>
      <c r="G1329" s="16">
        <v>1.6384119999999999E-2</v>
      </c>
      <c r="H1329" s="16">
        <v>1.2202E-4</v>
      </c>
      <c r="I1329" s="16" t="e">
        <v>#NUM!</v>
      </c>
      <c r="J1329" s="16">
        <v>5.0280999999999999E-8</v>
      </c>
      <c r="K1329" s="16">
        <v>64.133165199999993</v>
      </c>
      <c r="L1329" s="7" t="e">
        <v>#NUM!</v>
      </c>
      <c r="M1329" s="16">
        <v>2.6427699999999998E-2</v>
      </c>
      <c r="N1329" s="7">
        <v>4.4536920000000001E-2</v>
      </c>
      <c r="O1329" s="6" t="e">
        <v>#NUM!</v>
      </c>
      <c r="P1329" s="19">
        <v>1.8352999999999999E-5</v>
      </c>
      <c r="Q1329" s="10">
        <v>28784.991699999999</v>
      </c>
      <c r="R1329" s="15" t="e">
        <v>#NUM!</v>
      </c>
      <c r="S1329" s="15">
        <v>11.8615887</v>
      </c>
      <c r="T1329" s="3" t="s">
        <v>15</v>
      </c>
      <c r="U1329" s="15" t="s">
        <v>995</v>
      </c>
      <c r="V1329" s="15" t="str">
        <f>VLOOKUP($A1329, Assignments!$J:$K, 2, FALSE)</f>
        <v>Jacob</v>
      </c>
    </row>
    <row r="1330" spans="1:22">
      <c r="A1330" s="14" t="s">
        <v>994</v>
      </c>
      <c r="B1330" s="6">
        <v>2021</v>
      </c>
      <c r="C1330" s="6">
        <v>33.68</v>
      </c>
      <c r="D1330" s="6">
        <v>0</v>
      </c>
      <c r="E1330" s="15">
        <v>2426.7399999999998</v>
      </c>
      <c r="F1330" s="7" t="e">
        <v>#NUM!</v>
      </c>
      <c r="G1330" s="16">
        <v>1.3878700000000001E-2</v>
      </c>
      <c r="H1330" s="16">
        <v>1.0336E-4</v>
      </c>
      <c r="I1330" s="16" t="e">
        <v>#NUM!</v>
      </c>
      <c r="J1330" s="16">
        <v>4.2592000000000002E-8</v>
      </c>
      <c r="K1330" s="16">
        <v>54.326081600000002</v>
      </c>
      <c r="L1330" s="7" t="e">
        <v>#NUM!</v>
      </c>
      <c r="M1330" s="16">
        <v>2.2386449999999999E-2</v>
      </c>
      <c r="N1330" s="7">
        <v>3.7726450000000002E-2</v>
      </c>
      <c r="O1330" s="6" t="e">
        <v>#NUM!</v>
      </c>
      <c r="P1330" s="19">
        <v>1.5546E-5</v>
      </c>
      <c r="Q1330" s="10">
        <v>24383.262599999998</v>
      </c>
      <c r="R1330" s="15" t="e">
        <v>#NUM!</v>
      </c>
      <c r="S1330" s="15">
        <v>10.047744099999999</v>
      </c>
      <c r="T1330" s="3" t="s">
        <v>15</v>
      </c>
      <c r="U1330" s="15" t="s">
        <v>995</v>
      </c>
      <c r="V1330" s="15" t="str">
        <f>VLOOKUP($A1330, Assignments!$J:$K, 2, FALSE)</f>
        <v>Jacob</v>
      </c>
    </row>
    <row r="1331" spans="1:22">
      <c r="A1331" s="14" t="s">
        <v>994</v>
      </c>
      <c r="B1331" s="6">
        <v>2022</v>
      </c>
      <c r="C1331" s="6">
        <v>24.68</v>
      </c>
      <c r="D1331" s="6">
        <v>0</v>
      </c>
      <c r="E1331" s="15">
        <v>2426.7399999999998</v>
      </c>
      <c r="F1331" s="7" t="e">
        <v>#NUM!</v>
      </c>
      <c r="G1331" s="16">
        <v>1.017002E-2</v>
      </c>
      <c r="H1331" s="16">
        <v>7.5740000000000003E-5</v>
      </c>
      <c r="I1331" s="16" t="e">
        <v>#NUM!</v>
      </c>
      <c r="J1331" s="16">
        <v>3.1211000000000001E-8</v>
      </c>
      <c r="K1331" s="16">
        <v>39.809016999999997</v>
      </c>
      <c r="L1331" s="7" t="e">
        <v>#NUM!</v>
      </c>
      <c r="M1331" s="16">
        <v>1.640432E-2</v>
      </c>
      <c r="N1331" s="7">
        <v>2.764515E-2</v>
      </c>
      <c r="O1331" s="6" t="e">
        <v>#NUM!</v>
      </c>
      <c r="P1331" s="19">
        <v>1.1392E-5</v>
      </c>
      <c r="Q1331" s="10">
        <v>17867.5452</v>
      </c>
      <c r="R1331" s="15" t="e">
        <v>#NUM!</v>
      </c>
      <c r="S1331" s="15">
        <v>7.3627768700000003</v>
      </c>
      <c r="T1331" s="3" t="s">
        <v>15</v>
      </c>
      <c r="U1331" s="15" t="s">
        <v>995</v>
      </c>
      <c r="V1331" s="15" t="str">
        <f>VLOOKUP($A1331, Assignments!$J:$K, 2, FALSE)</f>
        <v>Jacob</v>
      </c>
    </row>
    <row r="1332" spans="1:22">
      <c r="A1332" s="14" t="s">
        <v>996</v>
      </c>
      <c r="B1332" s="6">
        <v>2017</v>
      </c>
      <c r="C1332" s="6">
        <v>68.38</v>
      </c>
      <c r="D1332" s="6">
        <v>0</v>
      </c>
      <c r="E1332" s="15">
        <v>2426.7399999999998</v>
      </c>
      <c r="F1332" s="7" t="e">
        <v>#NUM!</v>
      </c>
      <c r="G1332" s="16">
        <v>2.817772E-2</v>
      </c>
      <c r="H1332" s="16">
        <v>2.0985000000000001E-4</v>
      </c>
      <c r="I1332" s="16" t="e">
        <v>#NUM!</v>
      </c>
      <c r="J1332" s="16">
        <v>8.6473999999999997E-8</v>
      </c>
      <c r="K1332" s="16">
        <v>110.29743000000001</v>
      </c>
      <c r="L1332" s="7" t="e">
        <v>#NUM!</v>
      </c>
      <c r="M1332" s="16">
        <v>4.5450860000000003E-2</v>
      </c>
      <c r="N1332" s="7">
        <v>7.6595440000000001E-2</v>
      </c>
      <c r="O1332" s="6" t="e">
        <v>#NUM!</v>
      </c>
      <c r="P1332" s="19">
        <v>3.1563000000000003E-5</v>
      </c>
      <c r="Q1332" s="10">
        <v>49504.9732</v>
      </c>
      <c r="R1332" s="15" t="e">
        <v>#NUM!</v>
      </c>
      <c r="S1332" s="15">
        <v>20.399784499999999</v>
      </c>
      <c r="T1332" s="3" t="s">
        <v>15</v>
      </c>
      <c r="U1332" s="15" t="s">
        <v>997</v>
      </c>
      <c r="V1332" s="15" t="str">
        <f>VLOOKUP($A1332, Assignments!$J:$K, 2, FALSE)</f>
        <v>Jacob</v>
      </c>
    </row>
    <row r="1333" spans="1:22">
      <c r="A1333" s="14" t="s">
        <v>996</v>
      </c>
      <c r="B1333" s="6">
        <v>2018</v>
      </c>
      <c r="C1333" s="6">
        <v>65.75</v>
      </c>
      <c r="D1333" s="6">
        <v>0</v>
      </c>
      <c r="E1333" s="15">
        <v>2426.7399999999998</v>
      </c>
      <c r="F1333" s="7" t="e">
        <v>#NUM!</v>
      </c>
      <c r="G1333" s="16">
        <v>2.709396E-2</v>
      </c>
      <c r="H1333" s="16">
        <v>2.0178000000000001E-4</v>
      </c>
      <c r="I1333" s="16" t="e">
        <v>#NUM!</v>
      </c>
      <c r="J1333" s="16">
        <v>8.3147999999999998E-8</v>
      </c>
      <c r="K1333" s="16">
        <v>106.055222</v>
      </c>
      <c r="L1333" s="7" t="e">
        <v>#NUM!</v>
      </c>
      <c r="M1333" s="16">
        <v>4.3702749999999999E-2</v>
      </c>
      <c r="N1333" s="7">
        <v>7.364946E-2</v>
      </c>
      <c r="O1333" s="6" t="e">
        <v>#NUM!</v>
      </c>
      <c r="P1333" s="19">
        <v>3.0349E-5</v>
      </c>
      <c r="Q1333" s="10">
        <v>47600.935700000002</v>
      </c>
      <c r="R1333" s="15" t="e">
        <v>#NUM!</v>
      </c>
      <c r="S1333" s="15">
        <v>19.6151774</v>
      </c>
      <c r="T1333" s="3" t="s">
        <v>15</v>
      </c>
      <c r="U1333" s="15" t="s">
        <v>998</v>
      </c>
      <c r="V1333" s="15" t="str">
        <f>VLOOKUP($A1333, Assignments!$J:$K, 2, FALSE)</f>
        <v>Jacob</v>
      </c>
    </row>
    <row r="1334" spans="1:22">
      <c r="A1334" s="14" t="s">
        <v>996</v>
      </c>
      <c r="B1334" s="6">
        <v>2019</v>
      </c>
      <c r="C1334" s="6">
        <v>55.36</v>
      </c>
      <c r="D1334" s="6">
        <v>0</v>
      </c>
      <c r="E1334" s="15">
        <v>2426.7399999999998</v>
      </c>
      <c r="F1334" s="7" t="e">
        <v>#NUM!</v>
      </c>
      <c r="G1334" s="16">
        <v>2.2812499999999999E-2</v>
      </c>
      <c r="H1334" s="16">
        <v>1.6988999999999999E-4</v>
      </c>
      <c r="I1334" s="16" t="e">
        <v>#NUM!</v>
      </c>
      <c r="J1334" s="16">
        <v>7.0009000000000002E-8</v>
      </c>
      <c r="K1334" s="16">
        <v>89.296076999999997</v>
      </c>
      <c r="L1334" s="7" t="e">
        <v>#NUM!</v>
      </c>
      <c r="M1334" s="16">
        <v>3.6796719999999998E-2</v>
      </c>
      <c r="N1334" s="7">
        <v>6.2011160000000003E-2</v>
      </c>
      <c r="O1334" s="6" t="e">
        <v>#NUM!</v>
      </c>
      <c r="P1334" s="19">
        <v>2.5553000000000001E-5</v>
      </c>
      <c r="Q1334" s="10">
        <v>40078.901899999997</v>
      </c>
      <c r="R1334" s="15" t="e">
        <v>#NUM!</v>
      </c>
      <c r="S1334" s="15">
        <v>16.515531899999999</v>
      </c>
      <c r="T1334" s="3" t="s">
        <v>15</v>
      </c>
      <c r="U1334" s="15"/>
      <c r="V1334" s="15" t="str">
        <f>VLOOKUP($A1334, Assignments!$J:$K, 2, FALSE)</f>
        <v>Jacob</v>
      </c>
    </row>
    <row r="1335" spans="1:22">
      <c r="A1335" s="14" t="s">
        <v>996</v>
      </c>
      <c r="B1335" s="6">
        <v>2020</v>
      </c>
      <c r="C1335" s="6">
        <v>74.87</v>
      </c>
      <c r="D1335" s="6">
        <v>0</v>
      </c>
      <c r="E1335" s="15">
        <v>2426.7399999999998</v>
      </c>
      <c r="F1335" s="7" t="e">
        <v>#NUM!</v>
      </c>
      <c r="G1335" s="16">
        <v>3.0852089999999999E-2</v>
      </c>
      <c r="H1335" s="16">
        <v>2.2976999999999999E-4</v>
      </c>
      <c r="I1335" s="16" t="e">
        <v>#NUM!</v>
      </c>
      <c r="J1335" s="16">
        <v>9.4682E-8</v>
      </c>
      <c r="K1335" s="16">
        <v>120.76584699999999</v>
      </c>
      <c r="L1335" s="7" t="e">
        <v>#NUM!</v>
      </c>
      <c r="M1335" s="16">
        <v>4.9764639999999999E-2</v>
      </c>
      <c r="N1335" s="7">
        <v>8.3865170000000003E-2</v>
      </c>
      <c r="O1335" s="6" t="e">
        <v>#NUM!</v>
      </c>
      <c r="P1335" s="19">
        <v>3.4558999999999999E-5</v>
      </c>
      <c r="Q1335" s="10">
        <v>54203.529399999999</v>
      </c>
      <c r="R1335" s="15" t="e">
        <v>#NUM!</v>
      </c>
      <c r="S1335" s="15">
        <v>22.335944300000001</v>
      </c>
      <c r="T1335" s="3" t="s">
        <v>15</v>
      </c>
      <c r="U1335" s="15"/>
      <c r="V1335" s="15" t="str">
        <f>VLOOKUP($A1335, Assignments!$J:$K, 2, FALSE)</f>
        <v>Jacob</v>
      </c>
    </row>
    <row r="1336" spans="1:22">
      <c r="A1336" s="14" t="s">
        <v>996</v>
      </c>
      <c r="B1336" s="6">
        <v>2021</v>
      </c>
      <c r="C1336" s="6">
        <v>30.3</v>
      </c>
      <c r="D1336" s="6">
        <v>0</v>
      </c>
      <c r="E1336" s="15">
        <v>2426.7399999999998</v>
      </c>
      <c r="F1336" s="7" t="e">
        <v>#NUM!</v>
      </c>
      <c r="G1336" s="16">
        <v>1.2485889999999999E-2</v>
      </c>
      <c r="H1336" s="16">
        <v>9.2986999999999996E-5</v>
      </c>
      <c r="I1336" s="16" t="e">
        <v>#NUM!</v>
      </c>
      <c r="J1336" s="16">
        <v>3.8317999999999999E-8</v>
      </c>
      <c r="K1336" s="16">
        <v>48.874117300000002</v>
      </c>
      <c r="L1336" s="7" t="e">
        <v>#NUM!</v>
      </c>
      <c r="M1336" s="16">
        <v>2.0139819999999999E-2</v>
      </c>
      <c r="N1336" s="7">
        <v>3.3940360000000003E-2</v>
      </c>
      <c r="O1336" s="6" t="e">
        <v>#NUM!</v>
      </c>
      <c r="P1336" s="19">
        <v>1.3986E-5</v>
      </c>
      <c r="Q1336" s="10">
        <v>21936.2487</v>
      </c>
      <c r="R1336" s="15" t="e">
        <v>#NUM!</v>
      </c>
      <c r="S1336" s="15">
        <v>9.0393897600000006</v>
      </c>
      <c r="T1336" s="3" t="s">
        <v>15</v>
      </c>
      <c r="U1336" s="15"/>
      <c r="V1336" s="15" t="str">
        <f>VLOOKUP($A1336, Assignments!$J:$K, 2, FALSE)</f>
        <v>Jacob</v>
      </c>
    </row>
    <row r="1337" spans="1:22">
      <c r="A1337" s="14" t="s">
        <v>996</v>
      </c>
      <c r="B1337" s="6">
        <v>2022</v>
      </c>
      <c r="C1337" s="6">
        <v>21.11</v>
      </c>
      <c r="D1337" s="6">
        <v>0</v>
      </c>
      <c r="E1337" s="15">
        <v>2426.7399999999998</v>
      </c>
      <c r="F1337" s="7" t="e">
        <v>#NUM!</v>
      </c>
      <c r="G1337" s="16">
        <v>8.6989100000000007E-3</v>
      </c>
      <c r="H1337" s="16">
        <v>6.4783999999999995E-5</v>
      </c>
      <c r="I1337" s="16" t="e">
        <v>#NUM!</v>
      </c>
      <c r="J1337" s="16">
        <v>2.6696E-8</v>
      </c>
      <c r="K1337" s="16">
        <v>34.050581399999999</v>
      </c>
      <c r="L1337" s="7" t="e">
        <v>#NUM!</v>
      </c>
      <c r="M1337" s="16">
        <v>1.4031409999999999E-2</v>
      </c>
      <c r="N1337" s="7">
        <v>2.3646239999999999E-2</v>
      </c>
      <c r="O1337" s="6" t="e">
        <v>#NUM!</v>
      </c>
      <c r="P1337" s="19">
        <v>9.7440000000000002E-6</v>
      </c>
      <c r="Q1337" s="10">
        <v>15282.977199999999</v>
      </c>
      <c r="R1337" s="15" t="e">
        <v>#NUM!</v>
      </c>
      <c r="S1337" s="15">
        <v>6.2977398600000001</v>
      </c>
      <c r="T1337" s="3" t="s">
        <v>15</v>
      </c>
      <c r="U1337" s="15"/>
      <c r="V1337" s="15" t="str">
        <f>VLOOKUP($A1337, Assignments!$J:$K, 2, FALSE)</f>
        <v>Jacob</v>
      </c>
    </row>
    <row r="1338" spans="1:22" ht="60">
      <c r="A1338" s="14" t="s">
        <v>999</v>
      </c>
      <c r="B1338" s="6">
        <v>2017</v>
      </c>
      <c r="C1338" s="6">
        <v>85.42</v>
      </c>
      <c r="D1338" s="6">
        <v>0</v>
      </c>
      <c r="E1338" s="15">
        <v>977.94</v>
      </c>
      <c r="F1338" s="7" t="e">
        <v>#NUM!</v>
      </c>
      <c r="G1338" s="16">
        <v>8.7346869999999993E-2</v>
      </c>
      <c r="H1338" s="16">
        <v>2.6214000000000001E-4</v>
      </c>
      <c r="I1338" s="16" t="e">
        <v>#NUM!</v>
      </c>
      <c r="J1338" s="16">
        <v>2.6805999999999998E-7</v>
      </c>
      <c r="K1338" s="16">
        <v>137.783073</v>
      </c>
      <c r="L1338" s="7" t="e">
        <v>#NUM!</v>
      </c>
      <c r="M1338" s="16">
        <v>0.14089113</v>
      </c>
      <c r="N1338" s="7">
        <v>9.5682690000000001E-2</v>
      </c>
      <c r="O1338" s="6" t="e">
        <v>#NUM!</v>
      </c>
      <c r="P1338" s="19">
        <v>9.7841000000000001E-5</v>
      </c>
      <c r="Q1338" s="10">
        <v>61841.398200000003</v>
      </c>
      <c r="R1338" s="15" t="e">
        <v>#NUM!</v>
      </c>
      <c r="S1338" s="15">
        <v>63.236393</v>
      </c>
      <c r="T1338" s="3" t="s">
        <v>15</v>
      </c>
      <c r="U1338" s="17" t="s">
        <v>1000</v>
      </c>
      <c r="V1338" s="15" t="str">
        <f>VLOOKUP($A1338, Assignments!$J:$K, 2, FALSE)</f>
        <v>Payman</v>
      </c>
    </row>
    <row r="1339" spans="1:22">
      <c r="A1339" s="14" t="s">
        <v>1001</v>
      </c>
      <c r="B1339" s="6">
        <v>2017</v>
      </c>
      <c r="C1339" s="6">
        <v>45</v>
      </c>
      <c r="D1339" s="6">
        <v>0</v>
      </c>
      <c r="E1339" s="15">
        <v>605.23620000000005</v>
      </c>
      <c r="F1339" s="7" t="e">
        <v>#NUM!</v>
      </c>
      <c r="G1339" s="16">
        <v>7.4351139999999996E-2</v>
      </c>
      <c r="H1339" s="16">
        <v>1.381E-4</v>
      </c>
      <c r="I1339" s="16" t="e">
        <v>#NUM!</v>
      </c>
      <c r="J1339" s="16">
        <v>2.2818E-7</v>
      </c>
      <c r="K1339" s="16">
        <v>72.585322700000006</v>
      </c>
      <c r="L1339" s="7" t="e">
        <v>#NUM!</v>
      </c>
      <c r="M1339" s="16">
        <v>0.11992891999999999</v>
      </c>
      <c r="N1339" s="7">
        <v>5.0406470000000002E-2</v>
      </c>
      <c r="O1339" s="6" t="e">
        <v>#NUM!</v>
      </c>
      <c r="P1339" s="19">
        <v>8.3283999999999997E-5</v>
      </c>
      <c r="Q1339" s="10">
        <v>32578.587200000002</v>
      </c>
      <c r="R1339" s="15" t="e">
        <v>#NUM!</v>
      </c>
      <c r="S1339" s="15">
        <v>53.827889300000002</v>
      </c>
      <c r="T1339" s="3" t="s">
        <v>15</v>
      </c>
      <c r="U1339" s="15" t="s">
        <v>119</v>
      </c>
      <c r="V1339" s="15" t="str">
        <f>VLOOKUP($A1339, Assignments!$J:$K, 2, FALSE)</f>
        <v>Aakash</v>
      </c>
    </row>
    <row r="1340" spans="1:22">
      <c r="A1340" s="14" t="s">
        <v>1002</v>
      </c>
      <c r="B1340" s="6">
        <v>2017</v>
      </c>
      <c r="C1340" s="6">
        <v>2.9219999999999999E-2</v>
      </c>
      <c r="D1340" s="6">
        <v>0</v>
      </c>
      <c r="E1340" s="15">
        <v>8.0649999999999995</v>
      </c>
      <c r="F1340" s="7" t="e">
        <v>#NUM!</v>
      </c>
      <c r="G1340" s="16">
        <v>3.62306E-3</v>
      </c>
      <c r="H1340" s="16">
        <v>8.9672999999999998E-8</v>
      </c>
      <c r="I1340" s="16" t="e">
        <v>#NUM!</v>
      </c>
      <c r="J1340" s="16">
        <v>1.1119E-8</v>
      </c>
      <c r="K1340" s="16">
        <v>4.7132069999999998E-2</v>
      </c>
      <c r="L1340" s="7" t="e">
        <v>#NUM!</v>
      </c>
      <c r="M1340" s="16">
        <v>5.8440300000000001E-3</v>
      </c>
      <c r="N1340" s="7">
        <v>3.2731000000000002E-5</v>
      </c>
      <c r="O1340" s="6" t="e">
        <v>#NUM!</v>
      </c>
      <c r="P1340" s="19">
        <v>4.0584E-6</v>
      </c>
      <c r="Q1340" s="10">
        <v>21.154362599999999</v>
      </c>
      <c r="R1340" s="15" t="e">
        <v>#NUM!</v>
      </c>
      <c r="S1340" s="15">
        <v>2.62298359</v>
      </c>
      <c r="T1340" s="3" t="s">
        <v>15</v>
      </c>
      <c r="U1340" s="15" t="s">
        <v>1003</v>
      </c>
      <c r="V1340" s="15" t="str">
        <f>VLOOKUP($A1340, Assignments!$J:$K, 2, FALSE)</f>
        <v>Jacob</v>
      </c>
    </row>
    <row r="1341" spans="1:22">
      <c r="A1341" s="14" t="s">
        <v>1002</v>
      </c>
      <c r="B1341" s="6">
        <v>2018</v>
      </c>
      <c r="C1341" s="6">
        <v>1.6875999999999999E-2</v>
      </c>
      <c r="D1341" s="6">
        <v>0</v>
      </c>
      <c r="E1341" s="15">
        <v>8.0649999999999995</v>
      </c>
      <c r="F1341" s="7" t="e">
        <v>#NUM!</v>
      </c>
      <c r="G1341" s="16">
        <v>2.0925000000000002E-3</v>
      </c>
      <c r="H1341" s="16">
        <v>5.1790999999999997E-8</v>
      </c>
      <c r="I1341" s="16" t="e">
        <v>#NUM!</v>
      </c>
      <c r="J1341" s="16">
        <v>6.4216000000000002E-9</v>
      </c>
      <c r="K1341" s="16">
        <v>2.722111E-2</v>
      </c>
      <c r="L1341" s="7" t="e">
        <v>#NUM!</v>
      </c>
      <c r="M1341" s="16">
        <v>3.37522E-3</v>
      </c>
      <c r="N1341" s="7">
        <v>1.8904000000000001E-5</v>
      </c>
      <c r="O1341" s="6" t="e">
        <v>#NUM!</v>
      </c>
      <c r="P1341" s="19">
        <v>2.3439000000000001E-6</v>
      </c>
      <c r="Q1341" s="10">
        <v>12.2176942</v>
      </c>
      <c r="R1341" s="15" t="e">
        <v>#NUM!</v>
      </c>
      <c r="S1341" s="15">
        <v>1.5149031799999999</v>
      </c>
      <c r="T1341" s="3" t="s">
        <v>15</v>
      </c>
      <c r="U1341" s="15" t="s">
        <v>1004</v>
      </c>
      <c r="V1341" s="15" t="str">
        <f>VLOOKUP($A1341, Assignments!$J:$K, 2, FALSE)</f>
        <v>Jacob</v>
      </c>
    </row>
    <row r="1342" spans="1:22">
      <c r="A1342" s="14" t="s">
        <v>1001</v>
      </c>
      <c r="B1342" s="6">
        <v>2018</v>
      </c>
      <c r="C1342" s="6">
        <v>42</v>
      </c>
      <c r="D1342" s="6">
        <v>0</v>
      </c>
      <c r="E1342" s="15">
        <v>605.23620000000005</v>
      </c>
      <c r="F1342" s="7" t="e">
        <v>#NUM!</v>
      </c>
      <c r="G1342" s="16">
        <v>6.9394399999999995E-2</v>
      </c>
      <c r="H1342" s="16">
        <v>1.2888999999999999E-4</v>
      </c>
      <c r="I1342" s="16" t="e">
        <v>#NUM!</v>
      </c>
      <c r="J1342" s="16">
        <v>2.1296E-7</v>
      </c>
      <c r="K1342" s="16">
        <v>67.746301200000005</v>
      </c>
      <c r="L1342" s="7" t="e">
        <v>#NUM!</v>
      </c>
      <c r="M1342" s="16">
        <v>0.11193366</v>
      </c>
      <c r="N1342" s="7">
        <v>4.7046039999999997E-2</v>
      </c>
      <c r="O1342" s="6" t="e">
        <v>#NUM!</v>
      </c>
      <c r="P1342" s="19">
        <v>7.7731999999999994E-5</v>
      </c>
      <c r="Q1342" s="10">
        <v>30406.681400000001</v>
      </c>
      <c r="R1342" s="15" t="e">
        <v>#NUM!</v>
      </c>
      <c r="S1342" s="15">
        <v>50.239363400000002</v>
      </c>
      <c r="T1342" s="3" t="s">
        <v>15</v>
      </c>
      <c r="U1342" s="15" t="s">
        <v>119</v>
      </c>
      <c r="V1342" s="15" t="str">
        <f>VLOOKUP($A1342, Assignments!$J:$K, 2, FALSE)</f>
        <v>Aakash</v>
      </c>
    </row>
    <row r="1343" spans="1:22" ht="30">
      <c r="A1343" s="14" t="s">
        <v>1005</v>
      </c>
      <c r="B1343" s="6">
        <v>2017</v>
      </c>
      <c r="C1343" s="6">
        <v>3.88</v>
      </c>
      <c r="D1343" s="6">
        <v>0</v>
      </c>
      <c r="E1343" s="15">
        <v>1050.3800000000001</v>
      </c>
      <c r="F1343" s="7" t="e">
        <v>#NUM!</v>
      </c>
      <c r="G1343" s="16">
        <v>3.6939E-3</v>
      </c>
      <c r="H1343" s="16">
        <v>1.1907E-5</v>
      </c>
      <c r="I1343" s="16" t="e">
        <v>#NUM!</v>
      </c>
      <c r="J1343" s="16">
        <v>1.1336E-8</v>
      </c>
      <c r="K1343" s="16">
        <v>6.2584678299999998</v>
      </c>
      <c r="L1343" s="7" t="e">
        <v>#NUM!</v>
      </c>
      <c r="M1343" s="16">
        <v>5.9582899999999998E-3</v>
      </c>
      <c r="N1343" s="7">
        <v>4.34616E-3</v>
      </c>
      <c r="O1343" s="6" t="e">
        <v>#NUM!</v>
      </c>
      <c r="P1343" s="19">
        <v>4.1377000000000002E-6</v>
      </c>
      <c r="Q1343" s="10">
        <v>2808.99818</v>
      </c>
      <c r="R1343" s="15" t="e">
        <v>#NUM!</v>
      </c>
      <c r="S1343" s="15">
        <v>2.6742685399999999</v>
      </c>
      <c r="T1343" s="4" t="s">
        <v>15</v>
      </c>
      <c r="U1343" s="17" t="s">
        <v>1006</v>
      </c>
      <c r="V1343" s="15" t="str">
        <f>VLOOKUP($A1343, Assignments!$J:$K, 2, FALSE)</f>
        <v>Payman</v>
      </c>
    </row>
    <row r="1344" spans="1:22" ht="30">
      <c r="A1344" s="14" t="s">
        <v>1005</v>
      </c>
      <c r="B1344" s="6">
        <v>2018</v>
      </c>
      <c r="C1344" s="6">
        <v>5.5910000000000002</v>
      </c>
      <c r="D1344" s="6">
        <v>0</v>
      </c>
      <c r="E1344" s="15">
        <v>1050.3800000000001</v>
      </c>
      <c r="F1344" s="7" t="e">
        <v>#NUM!</v>
      </c>
      <c r="G1344" s="16">
        <v>5.3228399999999997E-3</v>
      </c>
      <c r="H1344" s="16">
        <v>1.7158000000000001E-5</v>
      </c>
      <c r="I1344" s="16" t="e">
        <v>#NUM!</v>
      </c>
      <c r="J1344" s="16">
        <v>1.6335E-8</v>
      </c>
      <c r="K1344" s="16">
        <v>9.0183230999999999</v>
      </c>
      <c r="L1344" s="7" t="e">
        <v>#NUM!</v>
      </c>
      <c r="M1344" s="16">
        <v>8.5857699999999995E-3</v>
      </c>
      <c r="N1344" s="7">
        <v>6.2627200000000003E-3</v>
      </c>
      <c r="O1344" s="6" t="e">
        <v>#NUM!</v>
      </c>
      <c r="P1344" s="19">
        <v>5.9622999999999996E-6</v>
      </c>
      <c r="Q1344" s="10">
        <v>4047.70847</v>
      </c>
      <c r="R1344" s="15" t="e">
        <v>#NUM!</v>
      </c>
      <c r="S1344" s="15">
        <v>3.85356582</v>
      </c>
      <c r="T1344" s="4" t="s">
        <v>15</v>
      </c>
      <c r="U1344" s="17" t="s">
        <v>1006</v>
      </c>
      <c r="V1344" s="15" t="str">
        <f>VLOOKUP($A1344, Assignments!$J:$K, 2, FALSE)</f>
        <v>Payman</v>
      </c>
    </row>
    <row r="1345" spans="1:22" ht="30">
      <c r="A1345" s="14" t="s">
        <v>1005</v>
      </c>
      <c r="B1345" s="6">
        <v>2019</v>
      </c>
      <c r="C1345" s="6">
        <v>2.8719999999999999</v>
      </c>
      <c r="D1345" s="6">
        <v>0</v>
      </c>
      <c r="E1345" s="15">
        <v>1050.3800000000001</v>
      </c>
      <c r="F1345" s="7" t="e">
        <v>#NUM!</v>
      </c>
      <c r="G1345" s="16">
        <v>2.7342500000000001E-3</v>
      </c>
      <c r="H1345" s="16">
        <v>8.8138000000000002E-6</v>
      </c>
      <c r="I1345" s="16" t="e">
        <v>#NUM!</v>
      </c>
      <c r="J1345" s="16">
        <v>8.3910999999999993E-9</v>
      </c>
      <c r="K1345" s="16">
        <v>4.6325566</v>
      </c>
      <c r="L1345" s="7" t="e">
        <v>#NUM!</v>
      </c>
      <c r="M1345" s="16">
        <v>4.4103600000000003E-3</v>
      </c>
      <c r="N1345" s="7">
        <v>3.2170499999999999E-3</v>
      </c>
      <c r="O1345" s="6" t="e">
        <v>#NUM!</v>
      </c>
      <c r="P1345" s="19">
        <v>3.0628000000000001E-6</v>
      </c>
      <c r="Q1345" s="10">
        <v>2079.23783</v>
      </c>
      <c r="R1345" s="15" t="e">
        <v>#NUM!</v>
      </c>
      <c r="S1345" s="15">
        <v>1.9795101100000001</v>
      </c>
      <c r="T1345" s="4" t="s">
        <v>15</v>
      </c>
      <c r="U1345" s="17" t="s">
        <v>1006</v>
      </c>
      <c r="V1345" s="15" t="str">
        <f>VLOOKUP($A1345, Assignments!$J:$K, 2, FALSE)</f>
        <v>Payman</v>
      </c>
    </row>
    <row r="1346" spans="1:22" ht="30">
      <c r="A1346" s="14" t="s">
        <v>1005</v>
      </c>
      <c r="B1346" s="6">
        <v>2021</v>
      </c>
      <c r="C1346" s="6">
        <v>5.0590000000000002</v>
      </c>
      <c r="D1346" s="6">
        <v>0</v>
      </c>
      <c r="E1346" s="15">
        <v>1050.3800000000001</v>
      </c>
      <c r="F1346" s="7" t="e">
        <v>#NUM!</v>
      </c>
      <c r="G1346" s="16">
        <v>4.8163499999999996E-3</v>
      </c>
      <c r="H1346" s="16">
        <v>1.5526E-5</v>
      </c>
      <c r="I1346" s="16" t="e">
        <v>#NUM!</v>
      </c>
      <c r="J1346" s="16">
        <v>1.4781E-8</v>
      </c>
      <c r="K1346" s="16">
        <v>8.1602032799999993</v>
      </c>
      <c r="L1346" s="7" t="e">
        <v>#NUM!</v>
      </c>
      <c r="M1346" s="16">
        <v>7.7688100000000001E-3</v>
      </c>
      <c r="N1346" s="7">
        <v>5.6668100000000004E-3</v>
      </c>
      <c r="O1346" s="6" t="e">
        <v>#NUM!</v>
      </c>
      <c r="P1346" s="19">
        <v>5.395E-6</v>
      </c>
      <c r="Q1346" s="10">
        <v>3662.55717</v>
      </c>
      <c r="R1346" s="15" t="e">
        <v>#NUM!</v>
      </c>
      <c r="S1346" s="15">
        <v>3.4868877600000001</v>
      </c>
      <c r="T1346" s="4" t="s">
        <v>15</v>
      </c>
      <c r="U1346" s="17" t="s">
        <v>1006</v>
      </c>
      <c r="V1346" s="15" t="str">
        <f>VLOOKUP($A1346, Assignments!$J:$K, 2, FALSE)</f>
        <v>Payman</v>
      </c>
    </row>
    <row r="1347" spans="1:22" ht="30">
      <c r="A1347" s="14" t="s">
        <v>1005</v>
      </c>
      <c r="B1347" s="6">
        <v>2022</v>
      </c>
      <c r="C1347" s="6">
        <v>12.81</v>
      </c>
      <c r="D1347" s="6">
        <v>0</v>
      </c>
      <c r="E1347" s="15">
        <v>1050.3800000000001</v>
      </c>
      <c r="F1347" s="7" t="e">
        <v>#NUM!</v>
      </c>
      <c r="G1347" s="16">
        <v>1.2195589999999999E-2</v>
      </c>
      <c r="H1347" s="16">
        <v>3.9311999999999999E-5</v>
      </c>
      <c r="I1347" s="16" t="e">
        <v>#NUM!</v>
      </c>
      <c r="J1347" s="16">
        <v>3.7427000000000002E-8</v>
      </c>
      <c r="K1347" s="16">
        <v>20.662621900000001</v>
      </c>
      <c r="L1347" s="7" t="e">
        <v>#NUM!</v>
      </c>
      <c r="M1347" s="16">
        <v>1.9671569999999999E-2</v>
      </c>
      <c r="N1347" s="7">
        <v>1.434904E-2</v>
      </c>
      <c r="O1347" s="6" t="e">
        <v>#NUM!</v>
      </c>
      <c r="P1347" s="19">
        <v>1.3661E-5</v>
      </c>
      <c r="Q1347" s="10">
        <v>9274.0378199999996</v>
      </c>
      <c r="R1347" s="15" t="e">
        <v>#NUM!</v>
      </c>
      <c r="S1347" s="15">
        <v>8.8292216299999993</v>
      </c>
      <c r="T1347" s="4" t="s">
        <v>15</v>
      </c>
      <c r="U1347" s="17" t="s">
        <v>1006</v>
      </c>
      <c r="V1347" s="15" t="str">
        <f>VLOOKUP($A1347, Assignments!$J:$K, 2, FALSE)</f>
        <v>Payman</v>
      </c>
    </row>
    <row r="1348" spans="1:22">
      <c r="A1348" s="14" t="s">
        <v>1007</v>
      </c>
      <c r="B1348" s="6">
        <v>2019</v>
      </c>
      <c r="C1348" s="6">
        <v>42.9</v>
      </c>
      <c r="D1348" s="6">
        <v>0</v>
      </c>
      <c r="E1348" s="15">
        <v>651.96</v>
      </c>
      <c r="F1348" s="7" t="e">
        <v>#NUM!</v>
      </c>
      <c r="G1348" s="16">
        <v>6.5801579999999998E-2</v>
      </c>
      <c r="H1348" s="16">
        <v>1.3166E-4</v>
      </c>
      <c r="I1348" s="16" t="e">
        <v>#NUM!</v>
      </c>
      <c r="J1348" s="16">
        <v>2.0193999999999999E-7</v>
      </c>
      <c r="K1348" s="16">
        <v>69.198007700000005</v>
      </c>
      <c r="L1348" s="7" t="e">
        <v>#NUM!</v>
      </c>
      <c r="M1348" s="16">
        <v>0.10613843000000001</v>
      </c>
      <c r="N1348" s="7">
        <v>4.805417E-2</v>
      </c>
      <c r="O1348" s="6" t="e">
        <v>#NUM!</v>
      </c>
      <c r="P1348" s="19">
        <v>7.3707000000000004E-5</v>
      </c>
      <c r="Q1348" s="10">
        <v>31058.253100000002</v>
      </c>
      <c r="R1348" s="15" t="e">
        <v>#NUM!</v>
      </c>
      <c r="S1348" s="15">
        <v>47.638280100000003</v>
      </c>
      <c r="T1348" s="3" t="s">
        <v>15</v>
      </c>
      <c r="U1348" s="15" t="s">
        <v>1008</v>
      </c>
      <c r="V1348" s="15" t="str">
        <f>VLOOKUP($A1348, Assignments!$J:$K, 2, FALSE)</f>
        <v>Payman</v>
      </c>
    </row>
    <row r="1349" spans="1:22">
      <c r="A1349" s="14" t="s">
        <v>1007</v>
      </c>
      <c r="B1349" s="6">
        <v>2020</v>
      </c>
      <c r="C1349" s="6">
        <v>7.3</v>
      </c>
      <c r="D1349" s="6">
        <v>0</v>
      </c>
      <c r="E1349" s="15">
        <v>651.96</v>
      </c>
      <c r="F1349" s="7" t="e">
        <v>#NUM!</v>
      </c>
      <c r="G1349" s="16">
        <v>1.119701E-2</v>
      </c>
      <c r="H1349" s="16">
        <v>2.2402999999999999E-5</v>
      </c>
      <c r="I1349" s="16" t="e">
        <v>#NUM!</v>
      </c>
      <c r="J1349" s="16">
        <v>3.4362E-8</v>
      </c>
      <c r="K1349" s="16">
        <v>11.7749524</v>
      </c>
      <c r="L1349" s="7" t="e">
        <v>#NUM!</v>
      </c>
      <c r="M1349" s="16">
        <v>1.806085E-2</v>
      </c>
      <c r="N1349" s="7">
        <v>8.1770499999999999E-3</v>
      </c>
      <c r="O1349" s="6" t="e">
        <v>#NUM!</v>
      </c>
      <c r="P1349" s="19">
        <v>1.2542E-5</v>
      </c>
      <c r="Q1349" s="10">
        <v>5284.9708099999998</v>
      </c>
      <c r="R1349" s="15" t="e">
        <v>#NUM!</v>
      </c>
      <c r="S1349" s="15">
        <v>8.1062807699999997</v>
      </c>
      <c r="T1349" s="3" t="s">
        <v>15</v>
      </c>
      <c r="U1349" s="15" t="s">
        <v>1008</v>
      </c>
      <c r="V1349" s="15" t="str">
        <f>VLOOKUP($A1349, Assignments!$J:$K, 2, FALSE)</f>
        <v>Payman</v>
      </c>
    </row>
    <row r="1350" spans="1:22">
      <c r="A1350" s="14" t="s">
        <v>1009</v>
      </c>
      <c r="B1350" s="6">
        <v>2017</v>
      </c>
      <c r="C1350" s="6">
        <v>0.9</v>
      </c>
      <c r="D1350" s="6">
        <v>0</v>
      </c>
      <c r="E1350" s="15">
        <v>144.88</v>
      </c>
      <c r="F1350" s="7" t="e">
        <v>#NUM!</v>
      </c>
      <c r="G1350" s="16">
        <v>6.2120400000000003E-3</v>
      </c>
      <c r="H1350" s="16">
        <v>2.762E-6</v>
      </c>
      <c r="I1350" s="16" t="e">
        <v>#NUM!</v>
      </c>
      <c r="J1350" s="16">
        <v>1.9064000000000001E-8</v>
      </c>
      <c r="K1350" s="16">
        <v>1.4517064500000001</v>
      </c>
      <c r="L1350" s="7" t="e">
        <v>#NUM!</v>
      </c>
      <c r="M1350" s="16">
        <v>1.0020060000000001E-2</v>
      </c>
      <c r="N1350" s="7">
        <v>1.0081300000000001E-3</v>
      </c>
      <c r="O1350" s="6" t="e">
        <v>#NUM!</v>
      </c>
      <c r="P1350" s="19">
        <v>6.9584000000000002E-6</v>
      </c>
      <c r="Q1350" s="10">
        <v>651.57174399999997</v>
      </c>
      <c r="R1350" s="15" t="e">
        <v>#NUM!</v>
      </c>
      <c r="S1350" s="15">
        <v>4.4973201500000002</v>
      </c>
      <c r="T1350" s="3" t="s">
        <v>15</v>
      </c>
      <c r="U1350" s="15" t="s">
        <v>1010</v>
      </c>
      <c r="V1350" s="15" t="str">
        <f>VLOOKUP($A1350, Assignments!$J:$K, 2, FALSE)</f>
        <v>Jacob</v>
      </c>
    </row>
    <row r="1351" spans="1:22">
      <c r="A1351" s="14" t="s">
        <v>1009</v>
      </c>
      <c r="B1351" s="6">
        <v>2018</v>
      </c>
      <c r="C1351" s="6">
        <v>6.1</v>
      </c>
      <c r="D1351" s="6">
        <v>0</v>
      </c>
      <c r="E1351" s="15">
        <v>144.88</v>
      </c>
      <c r="F1351" s="7" t="e">
        <v>#NUM!</v>
      </c>
      <c r="G1351" s="16">
        <v>4.2103809999999998E-2</v>
      </c>
      <c r="H1351" s="16">
        <v>1.872E-5</v>
      </c>
      <c r="I1351" s="16" t="e">
        <v>#NUM!</v>
      </c>
      <c r="J1351" s="16">
        <v>1.2921E-7</v>
      </c>
      <c r="K1351" s="16">
        <v>9.8393437499999994</v>
      </c>
      <c r="L1351" s="7" t="e">
        <v>#NUM!</v>
      </c>
      <c r="M1351" s="16">
        <v>6.7913749999999995E-2</v>
      </c>
      <c r="N1351" s="7">
        <v>6.8328800000000004E-3</v>
      </c>
      <c r="O1351" s="6" t="e">
        <v>#NUM!</v>
      </c>
      <c r="P1351" s="19">
        <v>4.7162E-5</v>
      </c>
      <c r="Q1351" s="10">
        <v>4416.20849</v>
      </c>
      <c r="R1351" s="15" t="e">
        <v>#NUM!</v>
      </c>
      <c r="S1351" s="15">
        <v>30.481836600000001</v>
      </c>
      <c r="T1351" s="3" t="s">
        <v>15</v>
      </c>
      <c r="U1351" s="15"/>
      <c r="V1351" s="15" t="str">
        <f>VLOOKUP($A1351, Assignments!$J:$K, 2, FALSE)</f>
        <v>Jacob</v>
      </c>
    </row>
    <row r="1352" spans="1:22">
      <c r="A1352" s="14" t="s">
        <v>1009</v>
      </c>
      <c r="B1352" s="6">
        <v>2020</v>
      </c>
      <c r="C1352" s="6">
        <v>4.78</v>
      </c>
      <c r="D1352" s="6">
        <v>0</v>
      </c>
      <c r="E1352" s="15">
        <v>144.88</v>
      </c>
      <c r="F1352" s="7" t="e">
        <v>#NUM!</v>
      </c>
      <c r="G1352" s="16">
        <v>3.2992819999999999E-2</v>
      </c>
      <c r="H1352" s="16">
        <v>1.4669E-5</v>
      </c>
      <c r="I1352" s="16" t="e">
        <v>#NUM!</v>
      </c>
      <c r="J1352" s="16">
        <v>1.0125E-7</v>
      </c>
      <c r="K1352" s="16">
        <v>7.7101742800000004</v>
      </c>
      <c r="L1352" s="7" t="e">
        <v>#NUM!</v>
      </c>
      <c r="M1352" s="16">
        <v>5.321766E-2</v>
      </c>
      <c r="N1352" s="7">
        <v>5.3542900000000003E-3</v>
      </c>
      <c r="O1352" s="6" t="e">
        <v>#NUM!</v>
      </c>
      <c r="P1352" s="19">
        <v>3.6956999999999999E-5</v>
      </c>
      <c r="Q1352" s="10">
        <v>3460.5699300000001</v>
      </c>
      <c r="R1352" s="15" t="e">
        <v>#NUM!</v>
      </c>
      <c r="S1352" s="15">
        <v>23.885767000000001</v>
      </c>
      <c r="T1352" s="3" t="s">
        <v>15</v>
      </c>
      <c r="U1352" s="15"/>
      <c r="V1352" s="15" t="str">
        <f>VLOOKUP($A1352, Assignments!$J:$K, 2, FALSE)</f>
        <v>Jacob</v>
      </c>
    </row>
    <row r="1353" spans="1:22">
      <c r="A1353" s="14" t="s">
        <v>1009</v>
      </c>
      <c r="B1353" s="6">
        <v>2021</v>
      </c>
      <c r="C1353" s="6">
        <v>1.83</v>
      </c>
      <c r="D1353" s="6">
        <v>0</v>
      </c>
      <c r="E1353" s="15">
        <v>144.88</v>
      </c>
      <c r="F1353" s="7" t="e">
        <v>#NUM!</v>
      </c>
      <c r="G1353" s="16">
        <v>1.2631140000000001E-2</v>
      </c>
      <c r="H1353" s="16">
        <v>5.6161000000000003E-6</v>
      </c>
      <c r="I1353" s="16" t="e">
        <v>#NUM!</v>
      </c>
      <c r="J1353" s="16">
        <v>3.8764000000000002E-8</v>
      </c>
      <c r="K1353" s="16">
        <v>2.9518031200000001</v>
      </c>
      <c r="L1353" s="7" t="e">
        <v>#NUM!</v>
      </c>
      <c r="M1353" s="16">
        <v>2.0374119999999999E-2</v>
      </c>
      <c r="N1353" s="7">
        <v>2.0498600000000001E-3</v>
      </c>
      <c r="O1353" s="6" t="e">
        <v>#NUM!</v>
      </c>
      <c r="P1353" s="19">
        <v>1.4149E-5</v>
      </c>
      <c r="Q1353" s="10">
        <v>1324.8625500000001</v>
      </c>
      <c r="R1353" s="15" t="e">
        <v>#NUM!</v>
      </c>
      <c r="S1353" s="15">
        <v>9.14455098</v>
      </c>
      <c r="T1353" s="3" t="s">
        <v>15</v>
      </c>
      <c r="U1353" s="15"/>
      <c r="V1353" s="15" t="str">
        <f>VLOOKUP($A1353, Assignments!$J:$K, 2, FALSE)</f>
        <v>Jacob</v>
      </c>
    </row>
    <row r="1354" spans="1:22">
      <c r="A1354" s="14" t="s">
        <v>1009</v>
      </c>
      <c r="B1354" s="6">
        <v>2022</v>
      </c>
      <c r="C1354" s="6">
        <v>7.6</v>
      </c>
      <c r="D1354" s="6">
        <v>0</v>
      </c>
      <c r="E1354" s="15">
        <v>144.88</v>
      </c>
      <c r="F1354" s="7" t="e">
        <v>#NUM!</v>
      </c>
      <c r="G1354" s="16">
        <v>5.2457209999999997E-2</v>
      </c>
      <c r="H1354" s="16">
        <v>2.3323999999999999E-5</v>
      </c>
      <c r="I1354" s="16" t="e">
        <v>#NUM!</v>
      </c>
      <c r="J1354" s="16">
        <v>1.6098999999999999E-7</v>
      </c>
      <c r="K1354" s="16">
        <v>12.2588545</v>
      </c>
      <c r="L1354" s="7" t="e">
        <v>#NUM!</v>
      </c>
      <c r="M1354" s="16">
        <v>8.4613850000000004E-2</v>
      </c>
      <c r="N1354" s="7">
        <v>8.5130899999999992E-3</v>
      </c>
      <c r="O1354" s="6" t="e">
        <v>#NUM!</v>
      </c>
      <c r="P1354" s="19">
        <v>5.876E-5</v>
      </c>
      <c r="Q1354" s="10">
        <v>5502.1613900000002</v>
      </c>
      <c r="R1354" s="15" t="e">
        <v>#NUM!</v>
      </c>
      <c r="S1354" s="15">
        <v>37.977370200000003</v>
      </c>
      <c r="T1354" s="3" t="s">
        <v>15</v>
      </c>
      <c r="U1354" s="15"/>
      <c r="V1354" s="15" t="str">
        <f>VLOOKUP($A1354, Assignments!$J:$K, 2, FALSE)</f>
        <v>Jacob</v>
      </c>
    </row>
    <row r="1355" spans="1:22">
      <c r="A1355" s="14" t="s">
        <v>1001</v>
      </c>
      <c r="B1355" s="6">
        <v>2019</v>
      </c>
      <c r="C1355" s="6">
        <v>39</v>
      </c>
      <c r="D1355" s="6">
        <v>0</v>
      </c>
      <c r="E1355" s="15">
        <v>605.23620000000005</v>
      </c>
      <c r="F1355" s="7" t="e">
        <v>#NUM!</v>
      </c>
      <c r="G1355" s="16">
        <v>6.4437649999999999E-2</v>
      </c>
      <c r="H1355" s="16">
        <v>1.1969E-4</v>
      </c>
      <c r="I1355" s="16" t="e">
        <v>#NUM!</v>
      </c>
      <c r="J1355" s="16">
        <v>1.9775000000000001E-7</v>
      </c>
      <c r="K1355" s="16">
        <v>62.907279699999997</v>
      </c>
      <c r="L1355" s="7" t="e">
        <v>#NUM!</v>
      </c>
      <c r="M1355" s="16">
        <v>0.1039384</v>
      </c>
      <c r="N1355" s="7">
        <v>4.368561E-2</v>
      </c>
      <c r="O1355" s="6" t="e">
        <v>#NUM!</v>
      </c>
      <c r="P1355" s="19">
        <v>7.2179000000000001E-5</v>
      </c>
      <c r="Q1355" s="10">
        <v>28234.775600000001</v>
      </c>
      <c r="R1355" s="15" t="e">
        <v>#NUM!</v>
      </c>
      <c r="S1355" s="15">
        <v>46.6508374</v>
      </c>
      <c r="T1355" s="3" t="s">
        <v>15</v>
      </c>
      <c r="U1355" s="15" t="s">
        <v>119</v>
      </c>
      <c r="V1355" s="15" t="str">
        <f>VLOOKUP($A1355, Assignments!$J:$K, 2, FALSE)</f>
        <v>Aakash</v>
      </c>
    </row>
    <row r="1356" spans="1:22">
      <c r="A1356" s="14" t="s">
        <v>1011</v>
      </c>
      <c r="B1356" s="6">
        <v>2017</v>
      </c>
      <c r="C1356" s="6">
        <v>18</v>
      </c>
      <c r="D1356" s="6">
        <v>0</v>
      </c>
      <c r="E1356" s="15">
        <v>241.9496</v>
      </c>
      <c r="F1356" s="7" t="e">
        <v>#NUM!</v>
      </c>
      <c r="G1356" s="16">
        <v>7.4395660000000002E-2</v>
      </c>
      <c r="H1356" s="16">
        <v>5.524E-5</v>
      </c>
      <c r="I1356" s="16" t="e">
        <v>#NUM!</v>
      </c>
      <c r="J1356" s="16">
        <v>2.2831000000000001E-7</v>
      </c>
      <c r="K1356" s="16">
        <v>29.034129100000001</v>
      </c>
      <c r="L1356" s="7" t="e">
        <v>#NUM!</v>
      </c>
      <c r="M1356" s="16">
        <v>0.12000073</v>
      </c>
      <c r="N1356" s="7">
        <v>2.0162590000000001E-2</v>
      </c>
      <c r="O1356" s="6" t="e">
        <v>#NUM!</v>
      </c>
      <c r="P1356" s="19">
        <v>8.3333999999999999E-5</v>
      </c>
      <c r="Q1356" s="10">
        <v>13031.4349</v>
      </c>
      <c r="R1356" s="15" t="e">
        <v>#NUM!</v>
      </c>
      <c r="S1356" s="15">
        <v>53.860121599999999</v>
      </c>
      <c r="T1356" s="3" t="s">
        <v>15</v>
      </c>
      <c r="U1356" s="15" t="s">
        <v>119</v>
      </c>
      <c r="V1356" s="15" t="str">
        <f>VLOOKUP($A1356, Assignments!$J:$K, 2, FALSE)</f>
        <v>Aakash</v>
      </c>
    </row>
    <row r="1357" spans="1:22">
      <c r="A1357" s="14" t="s">
        <v>1011</v>
      </c>
      <c r="B1357" s="6">
        <v>2019</v>
      </c>
      <c r="C1357" s="6">
        <v>16</v>
      </c>
      <c r="D1357" s="6">
        <v>0</v>
      </c>
      <c r="E1357" s="15">
        <v>241.9496</v>
      </c>
      <c r="F1357" s="7" t="e">
        <v>#NUM!</v>
      </c>
      <c r="G1357" s="16">
        <v>6.6129469999999996E-2</v>
      </c>
      <c r="H1357" s="16">
        <v>4.9101999999999998E-5</v>
      </c>
      <c r="I1357" s="16" t="e">
        <v>#NUM!</v>
      </c>
      <c r="J1357" s="16">
        <v>2.0293999999999999E-7</v>
      </c>
      <c r="K1357" s="16">
        <v>25.808114799999998</v>
      </c>
      <c r="L1357" s="7" t="e">
        <v>#NUM!</v>
      </c>
      <c r="M1357" s="16">
        <v>0.10666732</v>
      </c>
      <c r="N1357" s="7">
        <v>1.7922299999999999E-2</v>
      </c>
      <c r="O1357" s="6" t="e">
        <v>#NUM!</v>
      </c>
      <c r="P1357" s="19">
        <v>7.4074999999999998E-5</v>
      </c>
      <c r="Q1357" s="10">
        <v>11583.4977</v>
      </c>
      <c r="R1357" s="15" t="e">
        <v>#NUM!</v>
      </c>
      <c r="S1357" s="15">
        <v>47.875663600000003</v>
      </c>
      <c r="T1357" s="3" t="s">
        <v>15</v>
      </c>
      <c r="U1357" s="15" t="s">
        <v>119</v>
      </c>
      <c r="V1357" s="15" t="str">
        <f>VLOOKUP($A1357, Assignments!$J:$K, 2, FALSE)</f>
        <v>Aakash</v>
      </c>
    </row>
    <row r="1358" spans="1:22">
      <c r="A1358" s="14" t="s">
        <v>1012</v>
      </c>
      <c r="B1358" s="6">
        <v>2020</v>
      </c>
      <c r="C1358" s="6">
        <v>0.2</v>
      </c>
      <c r="D1358" s="6">
        <v>0</v>
      </c>
      <c r="E1358" s="15">
        <v>807.70600000000002</v>
      </c>
      <c r="F1358" s="7" t="e">
        <v>#NUM!</v>
      </c>
      <c r="G1358" s="16">
        <v>2.4761E-4</v>
      </c>
      <c r="H1358" s="16">
        <v>6.1378000000000003E-7</v>
      </c>
      <c r="I1358" s="16" t="e">
        <v>#NUM!</v>
      </c>
      <c r="J1358" s="16">
        <v>7.5990000000000003E-10</v>
      </c>
      <c r="K1358" s="16">
        <v>0.32260143000000002</v>
      </c>
      <c r="L1358" s="7" t="e">
        <v>#NUM!</v>
      </c>
      <c r="M1358" s="16">
        <v>3.994E-4</v>
      </c>
      <c r="N1358" s="7">
        <v>2.2403000000000001E-4</v>
      </c>
      <c r="O1358" s="6" t="e">
        <v>#NUM!</v>
      </c>
      <c r="P1358" s="19">
        <v>2.7735999999999999E-7</v>
      </c>
      <c r="Q1358" s="10">
        <v>144.79372100000001</v>
      </c>
      <c r="R1358" s="15" t="e">
        <v>#NUM!</v>
      </c>
      <c r="S1358" s="15">
        <v>0.17926538</v>
      </c>
      <c r="T1358" s="3" t="s">
        <v>15</v>
      </c>
      <c r="U1358" s="15" t="s">
        <v>1013</v>
      </c>
      <c r="V1358" s="15" t="str">
        <f>VLOOKUP($A1358, Assignments!$J:$K, 2, FALSE)</f>
        <v>Jacob</v>
      </c>
    </row>
    <row r="1359" spans="1:22">
      <c r="A1359" s="14" t="s">
        <v>1012</v>
      </c>
      <c r="B1359" s="6">
        <v>2021</v>
      </c>
      <c r="C1359" s="6">
        <v>0.05</v>
      </c>
      <c r="D1359" s="6">
        <v>0</v>
      </c>
      <c r="E1359" s="15">
        <v>807.70600000000002</v>
      </c>
      <c r="F1359" s="7" t="e">
        <v>#NUM!</v>
      </c>
      <c r="G1359" s="16">
        <v>6.1903999999999995E-5</v>
      </c>
      <c r="H1359" s="16">
        <v>1.5344E-7</v>
      </c>
      <c r="I1359" s="16" t="e">
        <v>#NUM!</v>
      </c>
      <c r="J1359" s="16">
        <v>1.8998E-10</v>
      </c>
      <c r="K1359" s="16">
        <v>8.0650360000000004E-2</v>
      </c>
      <c r="L1359" s="7" t="e">
        <v>#NUM!</v>
      </c>
      <c r="M1359" s="16">
        <v>9.9851000000000003E-5</v>
      </c>
      <c r="N1359" s="7">
        <v>5.6007000000000001E-5</v>
      </c>
      <c r="O1359" s="6" t="e">
        <v>#NUM!</v>
      </c>
      <c r="P1359" s="19">
        <v>6.9340999999999999E-8</v>
      </c>
      <c r="Q1359" s="10">
        <v>36.198430199999997</v>
      </c>
      <c r="R1359" s="15" t="e">
        <v>#NUM!</v>
      </c>
      <c r="S1359" s="15">
        <v>4.4816340000000003E-2</v>
      </c>
      <c r="T1359" s="3" t="s">
        <v>15</v>
      </c>
      <c r="U1359" s="15" t="s">
        <v>1014</v>
      </c>
      <c r="V1359" s="15" t="str">
        <f>VLOOKUP($A1359, Assignments!$J:$K, 2, FALSE)</f>
        <v>Jacob</v>
      </c>
    </row>
    <row r="1360" spans="1:22">
      <c r="A1360" s="14" t="s">
        <v>1012</v>
      </c>
      <c r="B1360" s="6">
        <v>2022</v>
      </c>
      <c r="C1360" s="6">
        <v>4.1399999999999997</v>
      </c>
      <c r="D1360" s="6">
        <v>0</v>
      </c>
      <c r="E1360" s="15">
        <v>807.70600000000002</v>
      </c>
      <c r="F1360" s="7" t="e">
        <v>#NUM!</v>
      </c>
      <c r="G1360" s="16">
        <v>5.1256299999999999E-3</v>
      </c>
      <c r="H1360" s="16">
        <v>1.2704999999999999E-5</v>
      </c>
      <c r="I1360" s="16" t="e">
        <v>#NUM!</v>
      </c>
      <c r="J1360" s="16">
        <v>1.5729999999999999E-8</v>
      </c>
      <c r="K1360" s="16">
        <v>6.6778496900000004</v>
      </c>
      <c r="L1360" s="7" t="e">
        <v>#NUM!</v>
      </c>
      <c r="M1360" s="16">
        <v>8.2676699999999995E-3</v>
      </c>
      <c r="N1360" s="7">
        <v>4.6373999999999999E-3</v>
      </c>
      <c r="O1360" s="6" t="e">
        <v>#NUM!</v>
      </c>
      <c r="P1360" s="19">
        <v>5.7413999999999998E-6</v>
      </c>
      <c r="Q1360" s="10">
        <v>2997.23002</v>
      </c>
      <c r="R1360" s="15" t="e">
        <v>#NUM!</v>
      </c>
      <c r="S1360" s="15">
        <v>3.7107933100000001</v>
      </c>
      <c r="T1360" s="3" t="s">
        <v>15</v>
      </c>
      <c r="U1360" s="15"/>
      <c r="V1360" s="15" t="str">
        <f>VLOOKUP($A1360, Assignments!$J:$K, 2, FALSE)</f>
        <v>Jacob</v>
      </c>
    </row>
    <row r="1361" spans="1:22">
      <c r="A1361" s="14" t="s">
        <v>1015</v>
      </c>
      <c r="B1361" s="6">
        <v>2017</v>
      </c>
      <c r="C1361" s="6">
        <v>9</v>
      </c>
      <c r="D1361" s="6">
        <v>0</v>
      </c>
      <c r="E1361" s="15">
        <v>1209.748</v>
      </c>
      <c r="F1361" s="7" t="e">
        <v>#NUM!</v>
      </c>
      <c r="G1361" s="16">
        <v>7.4395700000000004E-3</v>
      </c>
      <c r="H1361" s="16">
        <v>2.762E-5</v>
      </c>
      <c r="I1361" s="16" t="e">
        <v>#NUM!</v>
      </c>
      <c r="J1361" s="16">
        <v>2.2831000000000001E-8</v>
      </c>
      <c r="K1361" s="16">
        <v>14.5170645</v>
      </c>
      <c r="L1361" s="7" t="e">
        <v>#NUM!</v>
      </c>
      <c r="M1361" s="16">
        <v>1.200007E-2</v>
      </c>
      <c r="N1361" s="7">
        <v>1.008129E-2</v>
      </c>
      <c r="O1361" s="6" t="e">
        <v>#NUM!</v>
      </c>
      <c r="P1361" s="19">
        <v>8.3334000000000005E-6</v>
      </c>
      <c r="Q1361" s="10">
        <v>6515.7174400000004</v>
      </c>
      <c r="R1361" s="15" t="e">
        <v>#NUM!</v>
      </c>
      <c r="S1361" s="15">
        <v>5.3860121599999999</v>
      </c>
      <c r="T1361" s="3" t="s">
        <v>15</v>
      </c>
      <c r="U1361" s="15" t="s">
        <v>1016</v>
      </c>
      <c r="V1361" s="15" t="str">
        <f>VLOOKUP($A1361, Assignments!$J:$K, 2, FALSE)</f>
        <v>Jacob</v>
      </c>
    </row>
    <row r="1362" spans="1:22">
      <c r="A1362" s="14" t="s">
        <v>1015</v>
      </c>
      <c r="B1362" s="6">
        <v>2018</v>
      </c>
      <c r="C1362" s="6">
        <v>14</v>
      </c>
      <c r="D1362" s="6">
        <v>0</v>
      </c>
      <c r="E1362" s="15">
        <v>1209.748</v>
      </c>
      <c r="F1362" s="7" t="e">
        <v>#NUM!</v>
      </c>
      <c r="G1362" s="16">
        <v>1.157266E-2</v>
      </c>
      <c r="H1362" s="16">
        <v>4.2963999999999997E-5</v>
      </c>
      <c r="I1362" s="16" t="e">
        <v>#NUM!</v>
      </c>
      <c r="J1362" s="16">
        <v>3.5514999999999997E-8</v>
      </c>
      <c r="K1362" s="16">
        <v>22.582100400000002</v>
      </c>
      <c r="L1362" s="7" t="e">
        <v>#NUM!</v>
      </c>
      <c r="M1362" s="16">
        <v>1.8666780000000001E-2</v>
      </c>
      <c r="N1362" s="7">
        <v>1.568201E-2</v>
      </c>
      <c r="O1362" s="6" t="e">
        <v>#NUM!</v>
      </c>
      <c r="P1362" s="19">
        <v>1.2962999999999999E-5</v>
      </c>
      <c r="Q1362" s="10">
        <v>10135.5605</v>
      </c>
      <c r="R1362" s="15" t="e">
        <v>#NUM!</v>
      </c>
      <c r="S1362" s="15">
        <v>8.3782411400000001</v>
      </c>
      <c r="T1362" s="3" t="s">
        <v>15</v>
      </c>
      <c r="U1362" s="15" t="s">
        <v>1017</v>
      </c>
      <c r="V1362" s="15" t="str">
        <f>VLOOKUP($A1362, Assignments!$J:$K, 2, FALSE)</f>
        <v>Jacob</v>
      </c>
    </row>
    <row r="1363" spans="1:22">
      <c r="A1363" s="14" t="s">
        <v>1015</v>
      </c>
      <c r="B1363" s="6">
        <v>2019</v>
      </c>
      <c r="C1363" s="6">
        <v>10</v>
      </c>
      <c r="D1363" s="6">
        <v>0</v>
      </c>
      <c r="E1363" s="15">
        <v>1209.748</v>
      </c>
      <c r="F1363" s="7" t="e">
        <v>#NUM!</v>
      </c>
      <c r="G1363" s="16">
        <v>8.2661799999999997E-3</v>
      </c>
      <c r="H1363" s="16">
        <v>3.0688999999999997E-5</v>
      </c>
      <c r="I1363" s="16" t="e">
        <v>#NUM!</v>
      </c>
      <c r="J1363" s="16">
        <v>2.5367999999999999E-8</v>
      </c>
      <c r="K1363" s="16">
        <v>16.130071699999998</v>
      </c>
      <c r="L1363" s="7" t="e">
        <v>#NUM!</v>
      </c>
      <c r="M1363" s="16">
        <v>1.333341E-2</v>
      </c>
      <c r="N1363" s="7">
        <v>1.120144E-2</v>
      </c>
      <c r="O1363" s="6" t="e">
        <v>#NUM!</v>
      </c>
      <c r="P1363" s="19">
        <v>9.2592999999999996E-6</v>
      </c>
      <c r="Q1363" s="10">
        <v>7239.6860399999996</v>
      </c>
      <c r="R1363" s="15" t="e">
        <v>#NUM!</v>
      </c>
      <c r="S1363" s="15">
        <v>5.9844579500000004</v>
      </c>
      <c r="T1363" s="3" t="s">
        <v>15</v>
      </c>
      <c r="U1363" s="15" t="s">
        <v>1018</v>
      </c>
      <c r="V1363" s="15" t="str">
        <f>VLOOKUP($A1363, Assignments!$J:$K, 2, FALSE)</f>
        <v>Jacob</v>
      </c>
    </row>
    <row r="1364" spans="1:22">
      <c r="A1364" s="14" t="s">
        <v>1015</v>
      </c>
      <c r="B1364" s="6">
        <v>2020</v>
      </c>
      <c r="C1364" s="6">
        <v>8.1</v>
      </c>
      <c r="D1364" s="6">
        <v>0</v>
      </c>
      <c r="E1364" s="15">
        <v>1209.748</v>
      </c>
      <c r="F1364" s="7" t="e">
        <v>#NUM!</v>
      </c>
      <c r="G1364" s="16">
        <v>6.6956100000000003E-3</v>
      </c>
      <c r="H1364" s="16">
        <v>2.4858000000000002E-5</v>
      </c>
      <c r="I1364" s="16" t="e">
        <v>#NUM!</v>
      </c>
      <c r="J1364" s="16">
        <v>2.0548E-8</v>
      </c>
      <c r="K1364" s="16">
        <v>13.065358099999999</v>
      </c>
      <c r="L1364" s="7" t="e">
        <v>#NUM!</v>
      </c>
      <c r="M1364" s="16">
        <v>1.080007E-2</v>
      </c>
      <c r="N1364" s="7">
        <v>9.0731700000000002E-3</v>
      </c>
      <c r="O1364" s="6" t="e">
        <v>#NUM!</v>
      </c>
      <c r="P1364" s="19">
        <v>7.5000000000000002E-6</v>
      </c>
      <c r="Q1364" s="10">
        <v>5864.1456900000003</v>
      </c>
      <c r="R1364" s="15" t="e">
        <v>#NUM!</v>
      </c>
      <c r="S1364" s="15">
        <v>4.8474109399999996</v>
      </c>
      <c r="T1364" s="3" t="s">
        <v>15</v>
      </c>
      <c r="U1364" s="15"/>
      <c r="V1364" s="15" t="str">
        <f>VLOOKUP($A1364, Assignments!$J:$K, 2, FALSE)</f>
        <v>Jacob</v>
      </c>
    </row>
    <row r="1365" spans="1:22">
      <c r="A1365" s="14" t="s">
        <v>1015</v>
      </c>
      <c r="B1365" s="6">
        <v>2022</v>
      </c>
      <c r="C1365" s="6">
        <v>0.01</v>
      </c>
      <c r="D1365" s="6">
        <v>0</v>
      </c>
      <c r="E1365" s="15">
        <v>1209.748</v>
      </c>
      <c r="F1365" s="7" t="e">
        <v>#NUM!</v>
      </c>
      <c r="G1365" s="16">
        <v>8.2662000000000006E-6</v>
      </c>
      <c r="H1365" s="16">
        <v>3.0688999999999998E-8</v>
      </c>
      <c r="I1365" s="16" t="e">
        <v>#NUM!</v>
      </c>
      <c r="J1365" s="16">
        <v>2.5368000000000001E-11</v>
      </c>
      <c r="K1365" s="16">
        <v>1.613007E-2</v>
      </c>
      <c r="L1365" s="7" t="e">
        <v>#NUM!</v>
      </c>
      <c r="M1365" s="16">
        <v>1.3332999999999999E-5</v>
      </c>
      <c r="N1365" s="7">
        <v>1.1201E-5</v>
      </c>
      <c r="O1365" s="6" t="e">
        <v>#NUM!</v>
      </c>
      <c r="P1365" s="19">
        <v>9.2593000000000001E-9</v>
      </c>
      <c r="Q1365" s="10">
        <v>7.2396860399999996</v>
      </c>
      <c r="R1365" s="15" t="e">
        <v>#NUM!</v>
      </c>
      <c r="S1365" s="15">
        <v>5.9844599999999996E-3</v>
      </c>
      <c r="T1365" s="15" t="s">
        <v>15</v>
      </c>
      <c r="U1365" s="15" t="s">
        <v>1019</v>
      </c>
      <c r="V1365" s="15" t="str">
        <f>VLOOKUP($A1365, Assignments!$J:$K, 2, FALSE)</f>
        <v>Jacob</v>
      </c>
    </row>
    <row r="1366" spans="1:22">
      <c r="A1366" s="14" t="s">
        <v>1020</v>
      </c>
      <c r="B1366" s="6">
        <v>2017</v>
      </c>
      <c r="C1366" s="6">
        <v>53.68</v>
      </c>
      <c r="D1366" s="6">
        <v>0</v>
      </c>
      <c r="E1366" s="15">
        <v>1209.748</v>
      </c>
      <c r="F1366" s="7" t="e">
        <v>#NUM!</v>
      </c>
      <c r="G1366" s="16">
        <v>4.4372880000000003E-2</v>
      </c>
      <c r="H1366" s="16">
        <v>1.6474E-4</v>
      </c>
      <c r="I1366" s="16" t="e">
        <v>#NUM!</v>
      </c>
      <c r="J1366" s="16">
        <v>1.3617999999999999E-7</v>
      </c>
      <c r="K1366" s="16">
        <v>86.586224999999999</v>
      </c>
      <c r="L1366" s="7" t="e">
        <v>#NUM!</v>
      </c>
      <c r="M1366" s="16">
        <v>7.1573769999999995E-2</v>
      </c>
      <c r="N1366" s="7">
        <v>6.012932E-2</v>
      </c>
      <c r="O1366" s="6" t="e">
        <v>#NUM!</v>
      </c>
      <c r="P1366" s="19">
        <v>4.9703999999999997E-5</v>
      </c>
      <c r="Q1366" s="10">
        <v>38862.634700000002</v>
      </c>
      <c r="R1366" s="15" t="e">
        <v>#NUM!</v>
      </c>
      <c r="S1366" s="15">
        <v>32.124570300000002</v>
      </c>
      <c r="T1366" s="3" t="s">
        <v>15</v>
      </c>
      <c r="U1366" s="15" t="s">
        <v>1021</v>
      </c>
      <c r="V1366" s="15" t="str">
        <f>VLOOKUP($A1366, Assignments!$J:$K, 2, FALSE)</f>
        <v>Jacob</v>
      </c>
    </row>
    <row r="1367" spans="1:22">
      <c r="A1367" s="14" t="s">
        <v>1020</v>
      </c>
      <c r="B1367" s="6">
        <v>2018</v>
      </c>
      <c r="C1367" s="6">
        <v>52.34</v>
      </c>
      <c r="D1367" s="6">
        <v>0</v>
      </c>
      <c r="E1367" s="15">
        <v>1209.748</v>
      </c>
      <c r="F1367" s="7" t="e">
        <v>#NUM!</v>
      </c>
      <c r="G1367" s="16">
        <v>4.3265209999999998E-2</v>
      </c>
      <c r="H1367" s="16">
        <v>1.6063000000000001E-4</v>
      </c>
      <c r="I1367" s="16" t="e">
        <v>#NUM!</v>
      </c>
      <c r="J1367" s="16">
        <v>1.3278E-7</v>
      </c>
      <c r="K1367" s="16">
        <v>84.424795399999994</v>
      </c>
      <c r="L1367" s="7" t="e">
        <v>#NUM!</v>
      </c>
      <c r="M1367" s="16">
        <v>6.9787089999999996E-2</v>
      </c>
      <c r="N1367" s="7">
        <v>5.8628329999999999E-2</v>
      </c>
      <c r="O1367" s="6" t="e">
        <v>#NUM!</v>
      </c>
      <c r="P1367" s="19">
        <v>4.8463E-5</v>
      </c>
      <c r="Q1367" s="10">
        <v>37892.5167</v>
      </c>
      <c r="R1367" s="15" t="e">
        <v>#NUM!</v>
      </c>
      <c r="S1367" s="15">
        <v>31.322652900000001</v>
      </c>
      <c r="T1367" s="3" t="s">
        <v>15</v>
      </c>
      <c r="U1367" s="15" t="s">
        <v>1022</v>
      </c>
      <c r="V1367" s="15" t="str">
        <f>VLOOKUP($A1367, Assignments!$J:$K, 2, FALSE)</f>
        <v>Jacob</v>
      </c>
    </row>
    <row r="1368" spans="1:22">
      <c r="A1368" s="14" t="s">
        <v>1020</v>
      </c>
      <c r="B1368" s="6">
        <v>2019</v>
      </c>
      <c r="C1368" s="6">
        <v>75</v>
      </c>
      <c r="D1368" s="6">
        <v>0</v>
      </c>
      <c r="E1368" s="15">
        <v>1209.748</v>
      </c>
      <c r="F1368" s="7" t="e">
        <v>#NUM!</v>
      </c>
      <c r="G1368" s="16">
        <v>6.1996379999999997E-2</v>
      </c>
      <c r="H1368" s="16">
        <v>2.3017E-4</v>
      </c>
      <c r="I1368" s="16" t="e">
        <v>#NUM!</v>
      </c>
      <c r="J1368" s="16">
        <v>1.9026000000000001E-7</v>
      </c>
      <c r="K1368" s="16">
        <v>120.975538</v>
      </c>
      <c r="L1368" s="7" t="e">
        <v>#NUM!</v>
      </c>
      <c r="M1368" s="16">
        <v>0.10000061</v>
      </c>
      <c r="N1368" s="7">
        <v>8.4010790000000002E-2</v>
      </c>
      <c r="O1368" s="6" t="e">
        <v>#NUM!</v>
      </c>
      <c r="P1368" s="19">
        <v>6.9444999999999997E-5</v>
      </c>
      <c r="Q1368" s="10">
        <v>54297.645299999996</v>
      </c>
      <c r="R1368" s="15" t="e">
        <v>#NUM!</v>
      </c>
      <c r="S1368" s="15">
        <v>44.883434700000002</v>
      </c>
      <c r="T1368" s="3" t="s">
        <v>15</v>
      </c>
      <c r="U1368" s="15"/>
      <c r="V1368" s="15" t="str">
        <f>VLOOKUP($A1368, Assignments!$J:$K, 2, FALSE)</f>
        <v>Jacob</v>
      </c>
    </row>
    <row r="1369" spans="1:22">
      <c r="A1369" s="14" t="s">
        <v>1020</v>
      </c>
      <c r="B1369" s="6">
        <v>2020</v>
      </c>
      <c r="C1369" s="6">
        <v>75</v>
      </c>
      <c r="D1369" s="6">
        <v>0</v>
      </c>
      <c r="E1369" s="15">
        <v>1209.748</v>
      </c>
      <c r="F1369" s="7" t="e">
        <v>#NUM!</v>
      </c>
      <c r="G1369" s="16">
        <v>6.1996379999999997E-2</v>
      </c>
      <c r="H1369" s="16">
        <v>2.3017E-4</v>
      </c>
      <c r="I1369" s="16" t="e">
        <v>#NUM!</v>
      </c>
      <c r="J1369" s="16">
        <v>1.9026000000000001E-7</v>
      </c>
      <c r="K1369" s="16">
        <v>120.975538</v>
      </c>
      <c r="L1369" s="7" t="e">
        <v>#NUM!</v>
      </c>
      <c r="M1369" s="16">
        <v>0.10000061</v>
      </c>
      <c r="N1369" s="7">
        <v>8.4010790000000002E-2</v>
      </c>
      <c r="O1369" s="6" t="e">
        <v>#NUM!</v>
      </c>
      <c r="P1369" s="19">
        <v>6.9444999999999997E-5</v>
      </c>
      <c r="Q1369" s="10">
        <v>54297.645299999996</v>
      </c>
      <c r="R1369" s="15" t="e">
        <v>#NUM!</v>
      </c>
      <c r="S1369" s="15">
        <v>44.883434700000002</v>
      </c>
      <c r="T1369" s="3" t="s">
        <v>15</v>
      </c>
      <c r="U1369" s="15"/>
      <c r="V1369" s="15" t="str">
        <f>VLOOKUP($A1369, Assignments!$J:$K, 2, FALSE)</f>
        <v>Jacob</v>
      </c>
    </row>
    <row r="1370" spans="1:22">
      <c r="A1370" s="14" t="s">
        <v>1020</v>
      </c>
      <c r="B1370" s="6">
        <v>2021</v>
      </c>
      <c r="C1370" s="6">
        <v>22</v>
      </c>
      <c r="D1370" s="6">
        <v>0</v>
      </c>
      <c r="E1370" s="15">
        <v>1209.748</v>
      </c>
      <c r="F1370" s="7" t="e">
        <v>#NUM!</v>
      </c>
      <c r="G1370" s="16">
        <v>1.8185610000000001E-2</v>
      </c>
      <c r="H1370" s="16">
        <v>6.7515999999999995E-5</v>
      </c>
      <c r="I1370" s="16" t="e">
        <v>#NUM!</v>
      </c>
      <c r="J1370" s="16">
        <v>5.5810000000000001E-8</v>
      </c>
      <c r="K1370" s="16">
        <v>35.486157800000001</v>
      </c>
      <c r="L1370" s="7" t="e">
        <v>#NUM!</v>
      </c>
      <c r="M1370" s="16">
        <v>2.933351E-2</v>
      </c>
      <c r="N1370" s="7">
        <v>2.4643169999999999E-2</v>
      </c>
      <c r="O1370" s="6" t="e">
        <v>#NUM!</v>
      </c>
      <c r="P1370" s="19">
        <v>2.037E-5</v>
      </c>
      <c r="Q1370" s="10">
        <v>15927.309300000001</v>
      </c>
      <c r="R1370" s="15" t="e">
        <v>#NUM!</v>
      </c>
      <c r="S1370" s="15">
        <v>13.1658075</v>
      </c>
      <c r="T1370" s="3" t="s">
        <v>15</v>
      </c>
      <c r="U1370" s="15"/>
      <c r="V1370" s="15" t="str">
        <f>VLOOKUP($A1370, Assignments!$J:$K, 2, FALSE)</f>
        <v>Jacob</v>
      </c>
    </row>
    <row r="1371" spans="1:22">
      <c r="A1371" s="14" t="s">
        <v>1023</v>
      </c>
      <c r="B1371" s="6">
        <v>2017</v>
      </c>
      <c r="C1371" s="6">
        <v>0.19600000000000001</v>
      </c>
      <c r="D1371" s="6">
        <v>0</v>
      </c>
      <c r="E1371" s="15">
        <v>7.6062000000000003</v>
      </c>
      <c r="F1371" s="7" t="e">
        <v>#NUM!</v>
      </c>
      <c r="G1371" s="16">
        <v>2.5768449999999998E-2</v>
      </c>
      <c r="H1371" s="16">
        <v>6.0149999999999998E-7</v>
      </c>
      <c r="I1371" s="16" t="e">
        <v>#NUM!</v>
      </c>
      <c r="J1371" s="16">
        <v>7.9080000000000004E-8</v>
      </c>
      <c r="K1371" s="16">
        <v>0.31614941000000002</v>
      </c>
      <c r="L1371" s="7" t="e">
        <v>#NUM!</v>
      </c>
      <c r="M1371" s="16">
        <v>4.1564700000000003E-2</v>
      </c>
      <c r="N1371" s="7">
        <v>2.1955E-4</v>
      </c>
      <c r="O1371" s="6" t="e">
        <v>#NUM!</v>
      </c>
      <c r="P1371" s="19">
        <v>2.8864E-5</v>
      </c>
      <c r="Q1371" s="10">
        <v>141.89784599999999</v>
      </c>
      <c r="R1371" s="15" t="e">
        <v>#NUM!</v>
      </c>
      <c r="S1371" s="15">
        <v>18.655550300000002</v>
      </c>
      <c r="T1371" s="3" t="s">
        <v>15</v>
      </c>
      <c r="U1371" s="15" t="s">
        <v>119</v>
      </c>
      <c r="V1371" s="15" t="str">
        <f>VLOOKUP($A1371, Assignments!$J:$K, 2, FALSE)</f>
        <v>Aakash</v>
      </c>
    </row>
    <row r="1372" spans="1:22">
      <c r="A1372" s="14" t="s">
        <v>1023</v>
      </c>
      <c r="B1372" s="6">
        <v>2018</v>
      </c>
      <c r="C1372" s="6">
        <v>4.9000000000000002E-2</v>
      </c>
      <c r="D1372" s="6">
        <v>0</v>
      </c>
      <c r="E1372" s="15">
        <v>7.6062000000000003</v>
      </c>
      <c r="F1372" s="7" t="e">
        <v>#NUM!</v>
      </c>
      <c r="G1372" s="16">
        <v>6.44211E-3</v>
      </c>
      <c r="H1372" s="16">
        <v>1.5038E-7</v>
      </c>
      <c r="I1372" s="16" t="e">
        <v>#NUM!</v>
      </c>
      <c r="J1372" s="16">
        <v>1.9770000000000001E-8</v>
      </c>
      <c r="K1372" s="16">
        <v>7.9037350000000006E-2</v>
      </c>
      <c r="L1372" s="7" t="e">
        <v>#NUM!</v>
      </c>
      <c r="M1372" s="16">
        <v>1.039117E-2</v>
      </c>
      <c r="N1372" s="7">
        <v>5.4886999999999998E-5</v>
      </c>
      <c r="O1372" s="6" t="e">
        <v>#NUM!</v>
      </c>
      <c r="P1372" s="19">
        <v>7.2161000000000002E-6</v>
      </c>
      <c r="Q1372" s="10">
        <v>35.474461599999998</v>
      </c>
      <c r="R1372" s="15" t="e">
        <v>#NUM!</v>
      </c>
      <c r="S1372" s="15">
        <v>4.66388757</v>
      </c>
      <c r="T1372" s="3" t="s">
        <v>15</v>
      </c>
      <c r="U1372" s="15" t="s">
        <v>119</v>
      </c>
      <c r="V1372" s="15" t="str">
        <f>VLOOKUP($A1372, Assignments!$J:$K, 2, FALSE)</f>
        <v>Aakash</v>
      </c>
    </row>
    <row r="1373" spans="1:22">
      <c r="A1373" s="14" t="s">
        <v>1023</v>
      </c>
      <c r="B1373" s="6">
        <v>2019</v>
      </c>
      <c r="C1373" s="6">
        <v>0.65400000000000003</v>
      </c>
      <c r="D1373" s="6">
        <v>0</v>
      </c>
      <c r="E1373" s="15">
        <v>7.6062000000000003</v>
      </c>
      <c r="F1373" s="7" t="e">
        <v>#NUM!</v>
      </c>
      <c r="G1373" s="16">
        <v>8.5982489999999995E-2</v>
      </c>
      <c r="H1373" s="16">
        <v>2.0070999999999998E-6</v>
      </c>
      <c r="I1373" s="16" t="e">
        <v>#NUM!</v>
      </c>
      <c r="J1373" s="16">
        <v>2.6386999999999999E-7</v>
      </c>
      <c r="K1373" s="16">
        <v>1.0549066899999999</v>
      </c>
      <c r="L1373" s="7" t="e">
        <v>#NUM!</v>
      </c>
      <c r="M1373" s="16">
        <v>0.13869037000000001</v>
      </c>
      <c r="N1373" s="7">
        <v>7.3256999999999999E-4</v>
      </c>
      <c r="O1373" s="6" t="e">
        <v>#NUM!</v>
      </c>
      <c r="P1373" s="19">
        <v>9.6312999999999998E-5</v>
      </c>
      <c r="Q1373" s="10">
        <v>473.47546699999998</v>
      </c>
      <c r="R1373" s="15" t="e">
        <v>#NUM!</v>
      </c>
      <c r="S1373" s="15">
        <v>62.248621800000002</v>
      </c>
      <c r="T1373" s="3" t="s">
        <v>15</v>
      </c>
      <c r="U1373" s="15" t="s">
        <v>119</v>
      </c>
      <c r="V1373" s="15" t="str">
        <f>VLOOKUP($A1373, Assignments!$J:$K, 2, FALSE)</f>
        <v>Aakash</v>
      </c>
    </row>
    <row r="1374" spans="1:22">
      <c r="A1374" s="14" t="s">
        <v>1023</v>
      </c>
      <c r="B1374" s="6">
        <v>2020</v>
      </c>
      <c r="C1374" s="6">
        <v>0.33200000000000002</v>
      </c>
      <c r="D1374" s="6">
        <v>0</v>
      </c>
      <c r="E1374" s="15">
        <v>7.6062000000000003</v>
      </c>
      <c r="F1374" s="7" t="e">
        <v>#NUM!</v>
      </c>
      <c r="G1374" s="16">
        <v>4.3648600000000003E-2</v>
      </c>
      <c r="H1374" s="16">
        <v>1.0189000000000001E-6</v>
      </c>
      <c r="I1374" s="16" t="e">
        <v>#NUM!</v>
      </c>
      <c r="J1374" s="16">
        <v>1.3395000000000001E-7</v>
      </c>
      <c r="K1374" s="16">
        <v>0.53551837999999996</v>
      </c>
      <c r="L1374" s="7" t="e">
        <v>#NUM!</v>
      </c>
      <c r="M1374" s="16">
        <v>7.0405510000000004E-2</v>
      </c>
      <c r="N1374" s="7">
        <v>3.7188999999999999E-4</v>
      </c>
      <c r="O1374" s="6" t="e">
        <v>#NUM!</v>
      </c>
      <c r="P1374" s="19">
        <v>4.8893000000000001E-5</v>
      </c>
      <c r="Q1374" s="10">
        <v>240.35757699999999</v>
      </c>
      <c r="R1374" s="15" t="e">
        <v>#NUM!</v>
      </c>
      <c r="S1374" s="15">
        <v>31.600217799999999</v>
      </c>
      <c r="T1374" s="3" t="s">
        <v>15</v>
      </c>
      <c r="U1374" s="15" t="s">
        <v>119</v>
      </c>
      <c r="V1374" s="15" t="str">
        <f>VLOOKUP($A1374, Assignments!$J:$K, 2, FALSE)</f>
        <v>Aakash</v>
      </c>
    </row>
    <row r="1375" spans="1:22">
      <c r="A1375" s="14" t="s">
        <v>1024</v>
      </c>
      <c r="B1375" s="6">
        <v>2017</v>
      </c>
      <c r="C1375" s="6">
        <v>0.41</v>
      </c>
      <c r="D1375" s="6">
        <v>0</v>
      </c>
      <c r="E1375" s="15">
        <v>5.6455000000000002</v>
      </c>
      <c r="F1375" s="7" t="e">
        <v>#NUM!</v>
      </c>
      <c r="G1375" s="16">
        <v>7.2624209999999995E-2</v>
      </c>
      <c r="H1375" s="16">
        <v>1.2582000000000001E-6</v>
      </c>
      <c r="I1375" s="16" t="e">
        <v>#NUM!</v>
      </c>
      <c r="J1375" s="16">
        <v>2.2287999999999999E-7</v>
      </c>
      <c r="K1375" s="16">
        <v>0.66133293999999998</v>
      </c>
      <c r="L1375" s="7" t="e">
        <v>#NUM!</v>
      </c>
      <c r="M1375" s="16">
        <v>0.11714338000000001</v>
      </c>
      <c r="N1375" s="7">
        <v>4.5926000000000002E-4</v>
      </c>
      <c r="O1375" s="6" t="e">
        <v>#NUM!</v>
      </c>
      <c r="P1375" s="19">
        <v>8.1349999999999999E-5</v>
      </c>
      <c r="Q1375" s="10">
        <v>296.82712800000002</v>
      </c>
      <c r="R1375" s="15" t="e">
        <v>#NUM!</v>
      </c>
      <c r="S1375" s="15">
        <v>52.577650800000001</v>
      </c>
      <c r="T1375" s="3" t="s">
        <v>15</v>
      </c>
      <c r="U1375" s="15" t="s">
        <v>1025</v>
      </c>
      <c r="V1375" s="15" t="str">
        <f>VLOOKUP($A1375, Assignments!$J:$K, 2, FALSE)</f>
        <v>Jacob</v>
      </c>
    </row>
    <row r="1376" spans="1:22">
      <c r="A1376" s="14" t="s">
        <v>1024</v>
      </c>
      <c r="B1376" s="6">
        <v>2018</v>
      </c>
      <c r="C1376" s="6">
        <v>0.1968</v>
      </c>
      <c r="D1376" s="6">
        <v>0</v>
      </c>
      <c r="E1376" s="15">
        <v>5.6455000000000002</v>
      </c>
      <c r="F1376" s="7" t="e">
        <v>#NUM!</v>
      </c>
      <c r="G1376" s="16">
        <v>3.4859620000000001E-2</v>
      </c>
      <c r="H1376" s="16">
        <v>6.0396000000000002E-7</v>
      </c>
      <c r="I1376" s="16" t="e">
        <v>#NUM!</v>
      </c>
      <c r="J1376" s="16">
        <v>1.0698E-7</v>
      </c>
      <c r="K1376" s="16">
        <v>0.31743980999999999</v>
      </c>
      <c r="L1376" s="7" t="e">
        <v>#NUM!</v>
      </c>
      <c r="M1376" s="16">
        <v>5.6228819999999999E-2</v>
      </c>
      <c r="N1376" s="7">
        <v>2.2044E-4</v>
      </c>
      <c r="O1376" s="6" t="e">
        <v>#NUM!</v>
      </c>
      <c r="P1376" s="19">
        <v>3.9048000000000003E-5</v>
      </c>
      <c r="Q1376" s="10">
        <v>142.47702100000001</v>
      </c>
      <c r="R1376" s="15" t="e">
        <v>#NUM!</v>
      </c>
      <c r="S1376" s="15">
        <v>25.237272399999998</v>
      </c>
      <c r="T1376" s="3" t="s">
        <v>15</v>
      </c>
      <c r="U1376" s="15" t="s">
        <v>1026</v>
      </c>
      <c r="V1376" s="15" t="str">
        <f>VLOOKUP($A1376, Assignments!$J:$K, 2, FALSE)</f>
        <v>Jacob</v>
      </c>
    </row>
    <row r="1377" spans="1:22">
      <c r="A1377" s="14" t="s">
        <v>1024</v>
      </c>
      <c r="B1377" s="6">
        <v>2019</v>
      </c>
      <c r="C1377" s="6">
        <v>0.1968</v>
      </c>
      <c r="D1377" s="6">
        <v>0</v>
      </c>
      <c r="E1377" s="15">
        <v>5.6455000000000002</v>
      </c>
      <c r="F1377" s="7" t="e">
        <v>#NUM!</v>
      </c>
      <c r="G1377" s="16">
        <v>3.4859620000000001E-2</v>
      </c>
      <c r="H1377" s="16">
        <v>6.0396000000000002E-7</v>
      </c>
      <c r="I1377" s="16" t="e">
        <v>#NUM!</v>
      </c>
      <c r="J1377" s="16">
        <v>1.0698E-7</v>
      </c>
      <c r="K1377" s="16">
        <v>0.31743980999999999</v>
      </c>
      <c r="L1377" s="7" t="e">
        <v>#NUM!</v>
      </c>
      <c r="M1377" s="16">
        <v>5.6228819999999999E-2</v>
      </c>
      <c r="N1377" s="7">
        <v>2.2044E-4</v>
      </c>
      <c r="O1377" s="6" t="e">
        <v>#NUM!</v>
      </c>
      <c r="P1377" s="19">
        <v>3.9048000000000003E-5</v>
      </c>
      <c r="Q1377" s="10">
        <v>142.47702100000001</v>
      </c>
      <c r="R1377" s="15" t="e">
        <v>#NUM!</v>
      </c>
      <c r="S1377" s="15">
        <v>25.237272399999998</v>
      </c>
      <c r="T1377" s="3" t="s">
        <v>15</v>
      </c>
      <c r="U1377" s="15"/>
      <c r="V1377" s="15" t="str">
        <f>VLOOKUP($A1377, Assignments!$J:$K, 2, FALSE)</f>
        <v>Jacob</v>
      </c>
    </row>
    <row r="1378" spans="1:22">
      <c r="A1378" s="14" t="s">
        <v>1024</v>
      </c>
      <c r="B1378" s="6">
        <v>2020</v>
      </c>
      <c r="C1378" s="6">
        <v>0.1968</v>
      </c>
      <c r="D1378" s="6">
        <v>0</v>
      </c>
      <c r="E1378" s="15">
        <v>5.6455000000000002</v>
      </c>
      <c r="F1378" s="7" t="e">
        <v>#NUM!</v>
      </c>
      <c r="G1378" s="16">
        <v>3.4859620000000001E-2</v>
      </c>
      <c r="H1378" s="16">
        <v>6.0396000000000002E-7</v>
      </c>
      <c r="I1378" s="16" t="e">
        <v>#NUM!</v>
      </c>
      <c r="J1378" s="16">
        <v>1.0698E-7</v>
      </c>
      <c r="K1378" s="16">
        <v>0.31743980999999999</v>
      </c>
      <c r="L1378" s="7" t="e">
        <v>#NUM!</v>
      </c>
      <c r="M1378" s="16">
        <v>5.6228819999999999E-2</v>
      </c>
      <c r="N1378" s="7">
        <v>2.2044E-4</v>
      </c>
      <c r="O1378" s="6" t="e">
        <v>#NUM!</v>
      </c>
      <c r="P1378" s="19">
        <v>3.9048000000000003E-5</v>
      </c>
      <c r="Q1378" s="10">
        <v>142.47702100000001</v>
      </c>
      <c r="R1378" s="15" t="e">
        <v>#NUM!</v>
      </c>
      <c r="S1378" s="15">
        <v>25.237272399999998</v>
      </c>
      <c r="T1378" s="3" t="s">
        <v>15</v>
      </c>
      <c r="U1378" s="15"/>
      <c r="V1378" s="15" t="str">
        <f>VLOOKUP($A1378, Assignments!$J:$K, 2, FALSE)</f>
        <v>Jacob</v>
      </c>
    </row>
    <row r="1379" spans="1:22">
      <c r="A1379" s="14" t="s">
        <v>1023</v>
      </c>
      <c r="B1379" s="6">
        <v>2021</v>
      </c>
      <c r="C1379" s="6">
        <v>8.3000000000000004E-2</v>
      </c>
      <c r="D1379" s="6">
        <v>0</v>
      </c>
      <c r="E1379" s="15">
        <v>7.6062000000000003</v>
      </c>
      <c r="F1379" s="7" t="e">
        <v>#NUM!</v>
      </c>
      <c r="G1379" s="16">
        <v>1.0912150000000001E-2</v>
      </c>
      <c r="H1379" s="16">
        <v>2.5471999999999999E-7</v>
      </c>
      <c r="I1379" s="16" t="e">
        <v>#NUM!</v>
      </c>
      <c r="J1379" s="16">
        <v>3.3488000000000002E-8</v>
      </c>
      <c r="K1379" s="16">
        <v>0.13387959999999999</v>
      </c>
      <c r="L1379" s="7" t="e">
        <v>#NUM!</v>
      </c>
      <c r="M1379" s="16">
        <v>1.760138E-2</v>
      </c>
      <c r="N1379" s="7">
        <v>9.2972000000000004E-5</v>
      </c>
      <c r="O1379" s="6" t="e">
        <v>#NUM!</v>
      </c>
      <c r="P1379" s="19">
        <v>1.2223E-5</v>
      </c>
      <c r="Q1379" s="10">
        <v>60.0893941</v>
      </c>
      <c r="R1379" s="15" t="e">
        <v>#NUM!</v>
      </c>
      <c r="S1379" s="15">
        <v>7.9000544499999998</v>
      </c>
      <c r="T1379" s="3" t="s">
        <v>15</v>
      </c>
      <c r="U1379" s="15" t="s">
        <v>119</v>
      </c>
      <c r="V1379" s="15" t="str">
        <f>VLOOKUP($A1379, Assignments!$J:$K, 2, FALSE)</f>
        <v>Aakash</v>
      </c>
    </row>
    <row r="1380" spans="1:22">
      <c r="A1380" s="14" t="s">
        <v>1023</v>
      </c>
      <c r="B1380" s="6">
        <v>2022</v>
      </c>
      <c r="C1380" s="6">
        <v>8.9999999999999993E-3</v>
      </c>
      <c r="D1380" s="6">
        <v>0</v>
      </c>
      <c r="E1380" s="15">
        <v>7.6062000000000003</v>
      </c>
      <c r="F1380" s="7" t="e">
        <v>#NUM!</v>
      </c>
      <c r="G1380" s="16">
        <v>1.1832500000000001E-3</v>
      </c>
      <c r="H1380" s="16">
        <v>2.7619999999999999E-8</v>
      </c>
      <c r="I1380" s="16" t="e">
        <v>#NUM!</v>
      </c>
      <c r="J1380" s="16">
        <v>3.6312E-9</v>
      </c>
      <c r="K1380" s="16">
        <v>1.451706E-2</v>
      </c>
      <c r="L1380" s="7" t="e">
        <v>#NUM!</v>
      </c>
      <c r="M1380" s="16">
        <v>1.90858E-3</v>
      </c>
      <c r="N1380" s="7">
        <v>1.0081000000000001E-5</v>
      </c>
      <c r="O1380" s="6" t="e">
        <v>#NUM!</v>
      </c>
      <c r="P1380" s="19">
        <v>1.3254E-6</v>
      </c>
      <c r="Q1380" s="10">
        <v>6.5157174400000004</v>
      </c>
      <c r="R1380" s="15" t="e">
        <v>#NUM!</v>
      </c>
      <c r="S1380" s="15">
        <v>0.85663241000000001</v>
      </c>
      <c r="T1380" s="3" t="s">
        <v>15</v>
      </c>
      <c r="U1380" s="15" t="s">
        <v>119</v>
      </c>
      <c r="V1380" s="15" t="str">
        <f>VLOOKUP($A1380, Assignments!$J:$K, 2, FALSE)</f>
        <v>Aakash</v>
      </c>
    </row>
    <row r="1381" spans="1:22">
      <c r="A1381" s="14" t="s">
        <v>1027</v>
      </c>
      <c r="B1381" s="6">
        <v>2017</v>
      </c>
      <c r="C1381" s="6">
        <v>1.2410000000000001</v>
      </c>
      <c r="D1381" s="6">
        <v>0</v>
      </c>
      <c r="E1381" s="15">
        <v>17.023399999999999</v>
      </c>
      <c r="F1381" s="7" t="e">
        <v>#NUM!</v>
      </c>
      <c r="G1381" s="16">
        <v>7.2899660000000005E-2</v>
      </c>
      <c r="H1381" s="16">
        <v>3.8085E-6</v>
      </c>
      <c r="I1381" s="16" t="e">
        <v>#NUM!</v>
      </c>
      <c r="J1381" s="16">
        <v>2.2371999999999999E-7</v>
      </c>
      <c r="K1381" s="16">
        <v>2.0017418999999999</v>
      </c>
      <c r="L1381" s="7" t="e">
        <v>#NUM!</v>
      </c>
      <c r="M1381" s="16">
        <v>0.11758767000000001</v>
      </c>
      <c r="N1381" s="7">
        <v>1.3901E-3</v>
      </c>
      <c r="O1381" s="6" t="e">
        <v>#NUM!</v>
      </c>
      <c r="P1381" s="19">
        <v>8.1657999999999996E-5</v>
      </c>
      <c r="Q1381" s="10">
        <v>898.44503799999995</v>
      </c>
      <c r="R1381" s="15" t="e">
        <v>#NUM!</v>
      </c>
      <c r="S1381" s="15">
        <v>52.777062000000001</v>
      </c>
      <c r="T1381" s="3" t="s">
        <v>15</v>
      </c>
      <c r="U1381" s="15" t="s">
        <v>119</v>
      </c>
      <c r="V1381" s="15" t="str">
        <f>VLOOKUP($A1381, Assignments!$J:$K, 2, FALSE)</f>
        <v>Aakash</v>
      </c>
    </row>
    <row r="1382" spans="1:22">
      <c r="A1382" s="14" t="s">
        <v>1027</v>
      </c>
      <c r="B1382" s="6">
        <v>2018</v>
      </c>
      <c r="C1382" s="6">
        <v>9.6199999999999994E-2</v>
      </c>
      <c r="D1382" s="6">
        <v>0</v>
      </c>
      <c r="E1382" s="15">
        <v>17.023399999999999</v>
      </c>
      <c r="F1382" s="7" t="e">
        <v>#NUM!</v>
      </c>
      <c r="G1382" s="16">
        <v>5.6510500000000003E-3</v>
      </c>
      <c r="H1382" s="16">
        <v>2.9522999999999998E-7</v>
      </c>
      <c r="I1382" s="16" t="e">
        <v>#NUM!</v>
      </c>
      <c r="J1382" s="16">
        <v>1.7342000000000001E-8</v>
      </c>
      <c r="K1382" s="16">
        <v>0.15517128999999999</v>
      </c>
      <c r="L1382" s="7" t="e">
        <v>#NUM!</v>
      </c>
      <c r="M1382" s="16">
        <v>9.1151800000000005E-3</v>
      </c>
      <c r="N1382" s="7">
        <v>1.0776E-4</v>
      </c>
      <c r="O1382" s="6" t="e">
        <v>#NUM!</v>
      </c>
      <c r="P1382" s="19">
        <v>6.3300000000000004E-6</v>
      </c>
      <c r="Q1382" s="10">
        <v>69.645779700000006</v>
      </c>
      <c r="R1382" s="15" t="e">
        <v>#NUM!</v>
      </c>
      <c r="S1382" s="15">
        <v>4.0911791800000001</v>
      </c>
      <c r="T1382" s="3" t="s">
        <v>15</v>
      </c>
      <c r="U1382" s="15" t="s">
        <v>119</v>
      </c>
      <c r="V1382" s="15" t="str">
        <f>VLOOKUP($A1382, Assignments!$J:$K, 2, FALSE)</f>
        <v>Aakash</v>
      </c>
    </row>
    <row r="1383" spans="1:22">
      <c r="A1383" s="14" t="s">
        <v>1028</v>
      </c>
      <c r="B1383" s="6">
        <v>2017</v>
      </c>
      <c r="C1383" s="6">
        <v>0.41</v>
      </c>
      <c r="D1383" s="6">
        <v>0</v>
      </c>
      <c r="E1383" s="15">
        <v>5.6455000000000002</v>
      </c>
      <c r="F1383" s="7" t="e">
        <v>#NUM!</v>
      </c>
      <c r="G1383" s="16">
        <v>7.2624209999999995E-2</v>
      </c>
      <c r="H1383" s="16">
        <v>1.2582000000000001E-6</v>
      </c>
      <c r="I1383" s="16" t="e">
        <v>#NUM!</v>
      </c>
      <c r="J1383" s="16">
        <v>2.2287999999999999E-7</v>
      </c>
      <c r="K1383" s="16">
        <v>0.66133293999999998</v>
      </c>
      <c r="L1383" s="7" t="e">
        <v>#NUM!</v>
      </c>
      <c r="M1383" s="16">
        <v>0.11714338000000001</v>
      </c>
      <c r="N1383" s="7">
        <v>4.5926000000000002E-4</v>
      </c>
      <c r="O1383" s="6" t="e">
        <v>#NUM!</v>
      </c>
      <c r="P1383" s="19">
        <v>8.1349999999999999E-5</v>
      </c>
      <c r="Q1383" s="10">
        <v>296.82712800000002</v>
      </c>
      <c r="R1383" s="15" t="e">
        <v>#NUM!</v>
      </c>
      <c r="S1383" s="15">
        <v>52.577650800000001</v>
      </c>
      <c r="T1383" s="3" t="s">
        <v>15</v>
      </c>
      <c r="U1383" s="15" t="s">
        <v>1029</v>
      </c>
      <c r="V1383" s="15" t="str">
        <f>VLOOKUP($A1383, Assignments!$J:$K, 2, FALSE)</f>
        <v>Payman</v>
      </c>
    </row>
    <row r="1384" spans="1:22">
      <c r="A1384" s="14" t="s">
        <v>1028</v>
      </c>
      <c r="B1384" s="6">
        <v>2018</v>
      </c>
      <c r="C1384" s="6">
        <v>0.1968</v>
      </c>
      <c r="D1384" s="6">
        <v>0</v>
      </c>
      <c r="E1384" s="15">
        <v>5.6455000000000002</v>
      </c>
      <c r="F1384" s="7" t="e">
        <v>#NUM!</v>
      </c>
      <c r="G1384" s="16">
        <v>3.4859620000000001E-2</v>
      </c>
      <c r="H1384" s="16">
        <v>6.0396000000000002E-7</v>
      </c>
      <c r="I1384" s="16" t="e">
        <v>#NUM!</v>
      </c>
      <c r="J1384" s="16">
        <v>1.0698E-7</v>
      </c>
      <c r="K1384" s="16">
        <v>0.31743980999999999</v>
      </c>
      <c r="L1384" s="7" t="e">
        <v>#NUM!</v>
      </c>
      <c r="M1384" s="16">
        <v>5.6228819999999999E-2</v>
      </c>
      <c r="N1384" s="7">
        <v>2.2044E-4</v>
      </c>
      <c r="O1384" s="6" t="e">
        <v>#NUM!</v>
      </c>
      <c r="P1384" s="19">
        <v>3.9048000000000003E-5</v>
      </c>
      <c r="Q1384" s="10">
        <v>142.47702100000001</v>
      </c>
      <c r="R1384" s="15" t="e">
        <v>#NUM!</v>
      </c>
      <c r="S1384" s="15">
        <v>25.237272399999998</v>
      </c>
      <c r="T1384" s="3" t="s">
        <v>15</v>
      </c>
      <c r="U1384" s="15" t="s">
        <v>1029</v>
      </c>
      <c r="V1384" s="15" t="str">
        <f>VLOOKUP($A1384, Assignments!$J:$K, 2, FALSE)</f>
        <v>Payman</v>
      </c>
    </row>
    <row r="1385" spans="1:22">
      <c r="A1385" s="14" t="s">
        <v>1028</v>
      </c>
      <c r="B1385" s="6">
        <v>2019</v>
      </c>
      <c r="C1385" s="6">
        <v>0.1968</v>
      </c>
      <c r="D1385" s="6">
        <v>0</v>
      </c>
      <c r="E1385" s="15">
        <v>5.6455000000000002</v>
      </c>
      <c r="F1385" s="7" t="e">
        <v>#NUM!</v>
      </c>
      <c r="G1385" s="16">
        <v>3.4859620000000001E-2</v>
      </c>
      <c r="H1385" s="16">
        <v>6.0396000000000002E-7</v>
      </c>
      <c r="I1385" s="16" t="e">
        <v>#NUM!</v>
      </c>
      <c r="J1385" s="16">
        <v>1.0698E-7</v>
      </c>
      <c r="K1385" s="16">
        <v>0.31743980999999999</v>
      </c>
      <c r="L1385" s="7" t="e">
        <v>#NUM!</v>
      </c>
      <c r="M1385" s="16">
        <v>5.6228819999999999E-2</v>
      </c>
      <c r="N1385" s="7">
        <v>2.2044E-4</v>
      </c>
      <c r="O1385" s="6" t="e">
        <v>#NUM!</v>
      </c>
      <c r="P1385" s="19">
        <v>3.9048000000000003E-5</v>
      </c>
      <c r="Q1385" s="10">
        <v>142.47702100000001</v>
      </c>
      <c r="R1385" s="15" t="e">
        <v>#NUM!</v>
      </c>
      <c r="S1385" s="15">
        <v>25.237272399999998</v>
      </c>
      <c r="T1385" s="3" t="s">
        <v>15</v>
      </c>
      <c r="U1385" s="15" t="s">
        <v>1029</v>
      </c>
      <c r="V1385" s="15" t="str">
        <f>VLOOKUP($A1385, Assignments!$J:$K, 2, FALSE)</f>
        <v>Payman</v>
      </c>
    </row>
    <row r="1386" spans="1:22">
      <c r="A1386" s="14" t="s">
        <v>1028</v>
      </c>
      <c r="B1386" s="6">
        <v>2020</v>
      </c>
      <c r="C1386" s="6">
        <v>0.1968</v>
      </c>
      <c r="D1386" s="6">
        <v>0</v>
      </c>
      <c r="E1386" s="15">
        <v>5.6455000000000002</v>
      </c>
      <c r="F1386" s="7" t="e">
        <v>#NUM!</v>
      </c>
      <c r="G1386" s="16">
        <v>3.4859620000000001E-2</v>
      </c>
      <c r="H1386" s="16">
        <v>6.0396000000000002E-7</v>
      </c>
      <c r="I1386" s="16" t="e">
        <v>#NUM!</v>
      </c>
      <c r="J1386" s="16">
        <v>1.0698E-7</v>
      </c>
      <c r="K1386" s="16">
        <v>0.31743980999999999</v>
      </c>
      <c r="L1386" s="7" t="e">
        <v>#NUM!</v>
      </c>
      <c r="M1386" s="16">
        <v>5.6228819999999999E-2</v>
      </c>
      <c r="N1386" s="7">
        <v>2.2044E-4</v>
      </c>
      <c r="O1386" s="6" t="e">
        <v>#NUM!</v>
      </c>
      <c r="P1386" s="19">
        <v>3.9048000000000003E-5</v>
      </c>
      <c r="Q1386" s="10">
        <v>142.47702100000001</v>
      </c>
      <c r="R1386" s="15" t="e">
        <v>#NUM!</v>
      </c>
      <c r="S1386" s="15">
        <v>25.237272399999998</v>
      </c>
      <c r="T1386" s="3" t="s">
        <v>15</v>
      </c>
      <c r="U1386" s="15" t="s">
        <v>1029</v>
      </c>
      <c r="V1386" s="15" t="str">
        <f>VLOOKUP($A1386, Assignments!$J:$K, 2, FALSE)</f>
        <v>Payman</v>
      </c>
    </row>
    <row r="1387" spans="1:22">
      <c r="A1387" s="14" t="s">
        <v>1030</v>
      </c>
      <c r="B1387" s="6">
        <v>2017</v>
      </c>
      <c r="C1387" s="6">
        <v>0.41</v>
      </c>
      <c r="D1387" s="6">
        <v>0</v>
      </c>
      <c r="E1387" s="15">
        <v>5.6455000000000002</v>
      </c>
      <c r="F1387" s="7" t="e">
        <v>#NUM!</v>
      </c>
      <c r="G1387" s="16">
        <v>7.2624209999999995E-2</v>
      </c>
      <c r="H1387" s="16">
        <v>1.2582000000000001E-6</v>
      </c>
      <c r="I1387" s="16" t="e">
        <v>#NUM!</v>
      </c>
      <c r="J1387" s="16">
        <v>2.2287999999999999E-7</v>
      </c>
      <c r="K1387" s="16">
        <v>0.66133293999999998</v>
      </c>
      <c r="L1387" s="7" t="e">
        <v>#NUM!</v>
      </c>
      <c r="M1387" s="16">
        <v>0.11714338000000001</v>
      </c>
      <c r="N1387" s="7">
        <v>4.5926000000000002E-4</v>
      </c>
      <c r="O1387" s="6" t="e">
        <v>#NUM!</v>
      </c>
      <c r="P1387" s="19">
        <v>8.1349999999999999E-5</v>
      </c>
      <c r="Q1387" s="10">
        <v>296.82712800000002</v>
      </c>
      <c r="R1387" s="15" t="e">
        <v>#NUM!</v>
      </c>
      <c r="S1387" s="15">
        <v>52.577650800000001</v>
      </c>
      <c r="T1387" s="3" t="s">
        <v>15</v>
      </c>
      <c r="U1387" s="15" t="s">
        <v>1025</v>
      </c>
      <c r="V1387" s="15" t="str">
        <f>VLOOKUP($A1387, Assignments!$J:$K, 2, FALSE)</f>
        <v>Jacob</v>
      </c>
    </row>
    <row r="1388" spans="1:22">
      <c r="A1388" s="14" t="s">
        <v>1030</v>
      </c>
      <c r="B1388" s="6">
        <v>2018</v>
      </c>
      <c r="C1388" s="6">
        <v>0.1968</v>
      </c>
      <c r="D1388" s="6">
        <v>0</v>
      </c>
      <c r="E1388" s="15">
        <v>5.6455000000000002</v>
      </c>
      <c r="F1388" s="7" t="e">
        <v>#NUM!</v>
      </c>
      <c r="G1388" s="16">
        <v>3.4859620000000001E-2</v>
      </c>
      <c r="H1388" s="16">
        <v>6.0396000000000002E-7</v>
      </c>
      <c r="I1388" s="16" t="e">
        <v>#NUM!</v>
      </c>
      <c r="J1388" s="16">
        <v>1.0698E-7</v>
      </c>
      <c r="K1388" s="16">
        <v>0.31743980999999999</v>
      </c>
      <c r="L1388" s="7" t="e">
        <v>#NUM!</v>
      </c>
      <c r="M1388" s="16">
        <v>5.6228819999999999E-2</v>
      </c>
      <c r="N1388" s="7">
        <v>2.2044E-4</v>
      </c>
      <c r="O1388" s="6" t="e">
        <v>#NUM!</v>
      </c>
      <c r="P1388" s="19">
        <v>3.9048000000000003E-5</v>
      </c>
      <c r="Q1388" s="10">
        <v>142.47702100000001</v>
      </c>
      <c r="R1388" s="15" t="e">
        <v>#NUM!</v>
      </c>
      <c r="S1388" s="15">
        <v>25.237272399999998</v>
      </c>
      <c r="T1388" s="3" t="s">
        <v>15</v>
      </c>
      <c r="U1388" s="15" t="s">
        <v>1026</v>
      </c>
      <c r="V1388" s="15" t="str">
        <f>VLOOKUP($A1388, Assignments!$J:$K, 2, FALSE)</f>
        <v>Jacob</v>
      </c>
    </row>
    <row r="1389" spans="1:22">
      <c r="A1389" s="14" t="s">
        <v>1030</v>
      </c>
      <c r="B1389" s="6">
        <v>2019</v>
      </c>
      <c r="C1389" s="6">
        <v>0.1968</v>
      </c>
      <c r="D1389" s="6">
        <v>0</v>
      </c>
      <c r="E1389" s="15">
        <v>5.6455000000000002</v>
      </c>
      <c r="F1389" s="7" t="e">
        <v>#NUM!</v>
      </c>
      <c r="G1389" s="16">
        <v>3.4859620000000001E-2</v>
      </c>
      <c r="H1389" s="16">
        <v>6.0396000000000002E-7</v>
      </c>
      <c r="I1389" s="16" t="e">
        <v>#NUM!</v>
      </c>
      <c r="J1389" s="16">
        <v>1.0698E-7</v>
      </c>
      <c r="K1389" s="16">
        <v>0.31743980999999999</v>
      </c>
      <c r="L1389" s="7" t="e">
        <v>#NUM!</v>
      </c>
      <c r="M1389" s="16">
        <v>5.6228819999999999E-2</v>
      </c>
      <c r="N1389" s="7">
        <v>2.2044E-4</v>
      </c>
      <c r="O1389" s="6" t="e">
        <v>#NUM!</v>
      </c>
      <c r="P1389" s="19">
        <v>3.9048000000000003E-5</v>
      </c>
      <c r="Q1389" s="10">
        <v>142.47702100000001</v>
      </c>
      <c r="R1389" s="15" t="e">
        <v>#NUM!</v>
      </c>
      <c r="S1389" s="15">
        <v>25.237272399999998</v>
      </c>
      <c r="T1389" s="3" t="s">
        <v>15</v>
      </c>
      <c r="U1389" s="15"/>
      <c r="V1389" s="15" t="str">
        <f>VLOOKUP($A1389, Assignments!$J:$K, 2, FALSE)</f>
        <v>Jacob</v>
      </c>
    </row>
    <row r="1390" spans="1:22">
      <c r="A1390" s="14" t="s">
        <v>1030</v>
      </c>
      <c r="B1390" s="6">
        <v>2020</v>
      </c>
      <c r="C1390" s="6">
        <v>0.1968</v>
      </c>
      <c r="D1390" s="6">
        <v>0</v>
      </c>
      <c r="E1390" s="15">
        <v>5.6455000000000002</v>
      </c>
      <c r="F1390" s="7" t="e">
        <v>#NUM!</v>
      </c>
      <c r="G1390" s="16">
        <v>3.4859620000000001E-2</v>
      </c>
      <c r="H1390" s="16">
        <v>6.0396000000000002E-7</v>
      </c>
      <c r="I1390" s="16" t="e">
        <v>#NUM!</v>
      </c>
      <c r="J1390" s="16">
        <v>1.0698E-7</v>
      </c>
      <c r="K1390" s="16">
        <v>0.31743980999999999</v>
      </c>
      <c r="L1390" s="7" t="e">
        <v>#NUM!</v>
      </c>
      <c r="M1390" s="16">
        <v>5.6228819999999999E-2</v>
      </c>
      <c r="N1390" s="7">
        <v>2.2044E-4</v>
      </c>
      <c r="O1390" s="6" t="e">
        <v>#NUM!</v>
      </c>
      <c r="P1390" s="19">
        <v>3.9048000000000003E-5</v>
      </c>
      <c r="Q1390" s="10">
        <v>142.47702100000001</v>
      </c>
      <c r="R1390" s="15" t="e">
        <v>#NUM!</v>
      </c>
      <c r="S1390" s="15">
        <v>25.237272399999998</v>
      </c>
      <c r="T1390" s="3" t="s">
        <v>15</v>
      </c>
      <c r="U1390" s="15"/>
      <c r="V1390" s="15" t="str">
        <f>VLOOKUP($A1390, Assignments!$J:$K, 2, FALSE)</f>
        <v>Jacob</v>
      </c>
    </row>
    <row r="1391" spans="1:22">
      <c r="A1391" s="14" t="s">
        <v>1027</v>
      </c>
      <c r="B1391" s="6">
        <v>2019</v>
      </c>
      <c r="C1391" s="6">
        <v>1.6659999999999999</v>
      </c>
      <c r="D1391" s="6">
        <v>0</v>
      </c>
      <c r="E1391" s="15">
        <v>17.023399999999999</v>
      </c>
      <c r="F1391" s="7" t="e">
        <v>#NUM!</v>
      </c>
      <c r="G1391" s="16">
        <v>9.7865289999999994E-2</v>
      </c>
      <c r="H1391" s="16">
        <v>5.1128000000000004E-6</v>
      </c>
      <c r="I1391" s="16" t="e">
        <v>#NUM!</v>
      </c>
      <c r="J1391" s="16">
        <v>3.0034E-7</v>
      </c>
      <c r="K1391" s="16">
        <v>2.6872699500000001</v>
      </c>
      <c r="L1391" s="7" t="e">
        <v>#NUM!</v>
      </c>
      <c r="M1391" s="16">
        <v>0.15785742</v>
      </c>
      <c r="N1391" s="7">
        <v>1.86616E-3</v>
      </c>
      <c r="O1391" s="6" t="e">
        <v>#NUM!</v>
      </c>
      <c r="P1391" s="15">
        <v>1.0962E-4</v>
      </c>
      <c r="Q1391" s="10">
        <v>1206.1316899999999</v>
      </c>
      <c r="R1391" s="15" t="e">
        <v>#NUM!</v>
      </c>
      <c r="S1391" s="15">
        <v>70.8513983</v>
      </c>
      <c r="T1391" s="3" t="s">
        <v>15</v>
      </c>
      <c r="U1391" s="15" t="s">
        <v>119</v>
      </c>
      <c r="V1391" s="15" t="str">
        <f>VLOOKUP($A1391, Assignments!$J:$K, 2, FALSE)</f>
        <v>Aakash</v>
      </c>
    </row>
    <row r="1392" spans="1:22">
      <c r="A1392" s="14" t="s">
        <v>1027</v>
      </c>
      <c r="B1392" s="6">
        <v>2020</v>
      </c>
      <c r="C1392" s="6">
        <v>1.4655</v>
      </c>
      <c r="D1392" s="6">
        <v>0</v>
      </c>
      <c r="E1392" s="15">
        <v>17.023399999999999</v>
      </c>
      <c r="F1392" s="7" t="e">
        <v>#NUM!</v>
      </c>
      <c r="G1392" s="16">
        <v>8.608739E-2</v>
      </c>
      <c r="H1392" s="16">
        <v>4.4974999999999997E-6</v>
      </c>
      <c r="I1392" s="16" t="e">
        <v>#NUM!</v>
      </c>
      <c r="J1392" s="16">
        <v>2.6418999999999999E-7</v>
      </c>
      <c r="K1392" s="16">
        <v>2.3638620100000001</v>
      </c>
      <c r="L1392" s="7" t="e">
        <v>#NUM!</v>
      </c>
      <c r="M1392" s="16">
        <v>0.13885956999999999</v>
      </c>
      <c r="N1392" s="7">
        <v>1.64157E-3</v>
      </c>
      <c r="O1392" s="6" t="e">
        <v>#NUM!</v>
      </c>
      <c r="P1392" s="19">
        <v>9.6429999999999997E-5</v>
      </c>
      <c r="Q1392" s="10">
        <v>1060.9759899999999</v>
      </c>
      <c r="R1392" s="15" t="e">
        <v>#NUM!</v>
      </c>
      <c r="S1392" s="15">
        <v>62.3245644</v>
      </c>
      <c r="T1392" s="3" t="s">
        <v>15</v>
      </c>
      <c r="U1392" s="15" t="s">
        <v>119</v>
      </c>
      <c r="V1392" s="15" t="str">
        <f>VLOOKUP($A1392, Assignments!$J:$K, 2, FALSE)</f>
        <v>Aakash</v>
      </c>
    </row>
    <row r="1393" spans="1:22">
      <c r="A1393" s="14" t="s">
        <v>1027</v>
      </c>
      <c r="B1393" s="6">
        <v>2021</v>
      </c>
      <c r="C1393" s="6">
        <v>0.46860000000000002</v>
      </c>
      <c r="D1393" s="6">
        <v>0</v>
      </c>
      <c r="E1393" s="15">
        <v>17.023399999999999</v>
      </c>
      <c r="F1393" s="7" t="e">
        <v>#NUM!</v>
      </c>
      <c r="G1393" s="16">
        <v>2.752682E-2</v>
      </c>
      <c r="H1393" s="16">
        <v>1.4381E-6</v>
      </c>
      <c r="I1393" s="16" t="e">
        <v>#NUM!</v>
      </c>
      <c r="J1393" s="16">
        <v>8.4476999999999996E-8</v>
      </c>
      <c r="K1393" s="16">
        <v>0.75585515999999997</v>
      </c>
      <c r="L1393" s="7" t="e">
        <v>#NUM!</v>
      </c>
      <c r="M1393" s="16">
        <v>4.4400950000000002E-2</v>
      </c>
      <c r="N1393" s="7">
        <v>5.2490000000000002E-4</v>
      </c>
      <c r="O1393" s="6" t="e">
        <v>#NUM!</v>
      </c>
      <c r="P1393" s="19">
        <v>3.0834000000000003E-5</v>
      </c>
      <c r="Q1393" s="10">
        <v>339.251688</v>
      </c>
      <c r="R1393" s="15" t="e">
        <v>#NUM!</v>
      </c>
      <c r="S1393" s="15">
        <v>19.928550600000001</v>
      </c>
      <c r="T1393" s="3" t="s">
        <v>15</v>
      </c>
      <c r="U1393" s="15" t="s">
        <v>119</v>
      </c>
      <c r="V1393" s="15" t="str">
        <f>VLOOKUP($A1393, Assignments!$J:$K, 2, FALSE)</f>
        <v>Aakash</v>
      </c>
    </row>
    <row r="1394" spans="1:22">
      <c r="A1394" s="14" t="s">
        <v>1027</v>
      </c>
      <c r="B1394" s="6">
        <v>2022</v>
      </c>
      <c r="C1394" s="6">
        <v>0.25440000000000002</v>
      </c>
      <c r="D1394" s="6">
        <v>0</v>
      </c>
      <c r="E1394" s="15">
        <v>17.023399999999999</v>
      </c>
      <c r="F1394" s="7" t="e">
        <v>#NUM!</v>
      </c>
      <c r="G1394" s="16">
        <v>1.494414E-2</v>
      </c>
      <c r="H1394" s="16">
        <v>7.8072000000000002E-7</v>
      </c>
      <c r="I1394" s="16" t="e">
        <v>#NUM!</v>
      </c>
      <c r="J1394" s="16">
        <v>4.5861999999999997E-8</v>
      </c>
      <c r="K1394" s="16">
        <v>0.41034902000000001</v>
      </c>
      <c r="L1394" s="7" t="e">
        <v>#NUM!</v>
      </c>
      <c r="M1394" s="16">
        <v>2.4105000000000001E-2</v>
      </c>
      <c r="N1394" s="7">
        <v>2.8496000000000001E-4</v>
      </c>
      <c r="O1394" s="6" t="e">
        <v>#NUM!</v>
      </c>
      <c r="P1394" s="19">
        <v>1.6739999999999999E-5</v>
      </c>
      <c r="Q1394" s="10">
        <v>184.17761300000001</v>
      </c>
      <c r="R1394" s="15" t="e">
        <v>#NUM!</v>
      </c>
      <c r="S1394" s="15">
        <v>10.819085100000001</v>
      </c>
      <c r="T1394" s="3" t="s">
        <v>15</v>
      </c>
      <c r="U1394" s="15" t="s">
        <v>119</v>
      </c>
      <c r="V1394" s="15" t="str">
        <f>VLOOKUP($A1394, Assignments!$J:$K, 2, FALSE)</f>
        <v>Aakash</v>
      </c>
    </row>
    <row r="1395" spans="1:22">
      <c r="A1395" s="14" t="s">
        <v>1031</v>
      </c>
      <c r="B1395" s="6">
        <v>2017</v>
      </c>
      <c r="C1395" s="6">
        <v>0.12</v>
      </c>
      <c r="D1395" s="6">
        <v>0</v>
      </c>
      <c r="E1395" s="15">
        <v>2.4195000000000002</v>
      </c>
      <c r="F1395" s="7" t="e">
        <v>#NUM!</v>
      </c>
      <c r="G1395" s="16">
        <v>4.9597019999999999E-2</v>
      </c>
      <c r="H1395" s="16">
        <v>3.6827E-7</v>
      </c>
      <c r="I1395" s="16" t="e">
        <v>#NUM!</v>
      </c>
      <c r="J1395" s="16">
        <v>1.5221000000000001E-7</v>
      </c>
      <c r="K1395" s="16">
        <v>0.19356086</v>
      </c>
      <c r="L1395" s="7" t="e">
        <v>#NUM!</v>
      </c>
      <c r="M1395" s="16">
        <v>8.0000360000000006E-2</v>
      </c>
      <c r="N1395" s="7">
        <v>1.3442E-4</v>
      </c>
      <c r="O1395" s="6" t="e">
        <v>#NUM!</v>
      </c>
      <c r="P1395" s="19">
        <v>5.5556000000000001E-5</v>
      </c>
      <c r="Q1395" s="10">
        <v>86.8762325</v>
      </c>
      <c r="R1395" s="15" t="e">
        <v>#NUM!</v>
      </c>
      <c r="S1395" s="15">
        <v>35.9066884</v>
      </c>
      <c r="T1395" s="3" t="s">
        <v>15</v>
      </c>
      <c r="U1395" s="15" t="s">
        <v>1032</v>
      </c>
      <c r="V1395" s="15" t="str">
        <f>VLOOKUP($A1395, Assignments!$J:$K, 2, FALSE)</f>
        <v>Payman</v>
      </c>
    </row>
    <row r="1396" spans="1:22">
      <c r="A1396" s="14" t="s">
        <v>1031</v>
      </c>
      <c r="B1396" s="6">
        <v>2018</v>
      </c>
      <c r="C1396" s="6">
        <v>5.8000000000000003E-2</v>
      </c>
      <c r="D1396" s="6">
        <v>0</v>
      </c>
      <c r="E1396" s="15">
        <v>2.4195000000000002</v>
      </c>
      <c r="F1396" s="7" t="e">
        <v>#NUM!</v>
      </c>
      <c r="G1396" s="16">
        <v>2.3971900000000001E-2</v>
      </c>
      <c r="H1396" s="16">
        <v>1.7800000000000001E-7</v>
      </c>
      <c r="I1396" s="16" t="e">
        <v>#NUM!</v>
      </c>
      <c r="J1396" s="16">
        <v>7.3567E-8</v>
      </c>
      <c r="K1396" s="16">
        <v>9.3554419999999999E-2</v>
      </c>
      <c r="L1396" s="7" t="e">
        <v>#NUM!</v>
      </c>
      <c r="M1396" s="16">
        <v>3.8666840000000001E-2</v>
      </c>
      <c r="N1396" s="7">
        <v>6.4968000000000005E-5</v>
      </c>
      <c r="O1396" s="6" t="e">
        <v>#NUM!</v>
      </c>
      <c r="P1396" s="19">
        <v>2.6852E-5</v>
      </c>
      <c r="Q1396" s="10">
        <v>41.990178999999998</v>
      </c>
      <c r="R1396" s="15" t="e">
        <v>#NUM!</v>
      </c>
      <c r="S1396" s="15">
        <v>17.354899400000001</v>
      </c>
      <c r="T1396" s="3" t="s">
        <v>15</v>
      </c>
      <c r="U1396" s="15" t="s">
        <v>1032</v>
      </c>
      <c r="V1396" s="15" t="str">
        <f>VLOOKUP($A1396, Assignments!$J:$K, 2, FALSE)</f>
        <v>Payman</v>
      </c>
    </row>
    <row r="1397" spans="1:22">
      <c r="A1397" s="14" t="s">
        <v>1031</v>
      </c>
      <c r="B1397" s="6">
        <v>2019</v>
      </c>
      <c r="C1397" s="6">
        <v>5.8000000000000003E-2</v>
      </c>
      <c r="D1397" s="6">
        <v>0</v>
      </c>
      <c r="E1397" s="15">
        <v>2.4195000000000002</v>
      </c>
      <c r="F1397" s="7" t="e">
        <v>#NUM!</v>
      </c>
      <c r="G1397" s="16">
        <v>2.3971900000000001E-2</v>
      </c>
      <c r="H1397" s="16">
        <v>1.7800000000000001E-7</v>
      </c>
      <c r="I1397" s="16" t="e">
        <v>#NUM!</v>
      </c>
      <c r="J1397" s="16">
        <v>7.3567E-8</v>
      </c>
      <c r="K1397" s="16">
        <v>9.3554419999999999E-2</v>
      </c>
      <c r="L1397" s="7" t="e">
        <v>#NUM!</v>
      </c>
      <c r="M1397" s="16">
        <v>3.8666840000000001E-2</v>
      </c>
      <c r="N1397" s="7">
        <v>6.4968000000000005E-5</v>
      </c>
      <c r="O1397" s="6" t="e">
        <v>#NUM!</v>
      </c>
      <c r="P1397" s="19">
        <v>2.6852E-5</v>
      </c>
      <c r="Q1397" s="10">
        <v>41.990178999999998</v>
      </c>
      <c r="R1397" s="15" t="e">
        <v>#NUM!</v>
      </c>
      <c r="S1397" s="15">
        <v>17.354899400000001</v>
      </c>
      <c r="T1397" s="3" t="s">
        <v>15</v>
      </c>
      <c r="U1397" s="15" t="s">
        <v>1032</v>
      </c>
      <c r="V1397" s="15" t="str">
        <f>VLOOKUP($A1397, Assignments!$J:$K, 2, FALSE)</f>
        <v>Payman</v>
      </c>
    </row>
    <row r="1398" spans="1:22">
      <c r="A1398" s="14" t="s">
        <v>1031</v>
      </c>
      <c r="B1398" s="6">
        <v>2020</v>
      </c>
      <c r="C1398" s="6">
        <v>5.8000000000000003E-2</v>
      </c>
      <c r="D1398" s="6">
        <v>0</v>
      </c>
      <c r="E1398" s="15">
        <v>2.4195000000000002</v>
      </c>
      <c r="F1398" s="7" t="e">
        <v>#NUM!</v>
      </c>
      <c r="G1398" s="16">
        <v>2.3971900000000001E-2</v>
      </c>
      <c r="H1398" s="16">
        <v>1.7800000000000001E-7</v>
      </c>
      <c r="I1398" s="16" t="e">
        <v>#NUM!</v>
      </c>
      <c r="J1398" s="16">
        <v>7.3567E-8</v>
      </c>
      <c r="K1398" s="16">
        <v>9.3554419999999999E-2</v>
      </c>
      <c r="L1398" s="7" t="e">
        <v>#NUM!</v>
      </c>
      <c r="M1398" s="16">
        <v>3.8666840000000001E-2</v>
      </c>
      <c r="N1398" s="7">
        <v>6.4968000000000005E-5</v>
      </c>
      <c r="O1398" s="6" t="e">
        <v>#NUM!</v>
      </c>
      <c r="P1398" s="19">
        <v>2.6852E-5</v>
      </c>
      <c r="Q1398" s="10">
        <v>41.990178999999998</v>
      </c>
      <c r="R1398" s="15" t="e">
        <v>#NUM!</v>
      </c>
      <c r="S1398" s="15">
        <v>17.354899400000001</v>
      </c>
      <c r="T1398" s="3" t="s">
        <v>15</v>
      </c>
      <c r="U1398" s="15" t="s">
        <v>1032</v>
      </c>
      <c r="V1398" s="15" t="str">
        <f>VLOOKUP($A1398, Assignments!$J:$K, 2, FALSE)</f>
        <v>Payman</v>
      </c>
    </row>
    <row r="1399" spans="1:22">
      <c r="A1399" s="14" t="s">
        <v>1033</v>
      </c>
      <c r="B1399" s="6">
        <v>2017</v>
      </c>
      <c r="C1399" s="6">
        <v>50.2</v>
      </c>
      <c r="D1399" s="6">
        <v>0</v>
      </c>
      <c r="E1399" s="15">
        <v>3.6044</v>
      </c>
      <c r="F1399" s="7" t="e">
        <v>#NUM!</v>
      </c>
      <c r="G1399" s="16">
        <v>13.927422</v>
      </c>
      <c r="H1399" s="16">
        <v>1.5406E-4</v>
      </c>
      <c r="I1399" s="16" t="e">
        <v>#NUM!</v>
      </c>
      <c r="J1399" s="16">
        <v>4.2741999999999998E-5</v>
      </c>
      <c r="K1399" s="16">
        <v>80.97296</v>
      </c>
      <c r="L1399" s="7" t="e">
        <v>#NUM!</v>
      </c>
      <c r="M1399" s="16">
        <v>22.4650316</v>
      </c>
      <c r="N1399" s="7">
        <v>5.6231219999999998E-2</v>
      </c>
      <c r="O1399" s="6" t="e">
        <v>#NUM!</v>
      </c>
      <c r="P1399" s="15">
        <v>1.560072E-2</v>
      </c>
      <c r="Q1399" s="10">
        <v>36343.223899999997</v>
      </c>
      <c r="R1399" s="15" t="e">
        <v>#NUM!</v>
      </c>
      <c r="S1399" s="15">
        <v>10083.016299999999</v>
      </c>
      <c r="T1399" s="3" t="s">
        <v>15</v>
      </c>
      <c r="U1399" s="15" t="s">
        <v>1034</v>
      </c>
      <c r="V1399" s="15" t="s">
        <v>79</v>
      </c>
    </row>
    <row r="1400" spans="1:22">
      <c r="A1400" s="14" t="s">
        <v>1033</v>
      </c>
      <c r="B1400" s="6">
        <v>2018</v>
      </c>
      <c r="C1400" s="6">
        <v>66.400000000000006</v>
      </c>
      <c r="D1400" s="6">
        <v>0</v>
      </c>
      <c r="E1400" s="15">
        <v>3.6044</v>
      </c>
      <c r="F1400" s="7" t="e">
        <v>#NUM!</v>
      </c>
      <c r="G1400" s="16">
        <v>18.4219288</v>
      </c>
      <c r="H1400" s="16">
        <v>2.0377000000000001E-4</v>
      </c>
      <c r="I1400" s="16" t="e">
        <v>#NUM!</v>
      </c>
      <c r="J1400" s="16">
        <v>5.6535E-5</v>
      </c>
      <c r="K1400" s="16">
        <v>107.10367599999999</v>
      </c>
      <c r="L1400" s="7" t="e">
        <v>#NUM!</v>
      </c>
      <c r="M1400" s="16">
        <v>29.714703199999999</v>
      </c>
      <c r="N1400" s="7">
        <v>7.4377550000000001E-2</v>
      </c>
      <c r="O1400" s="6" t="e">
        <v>#NUM!</v>
      </c>
      <c r="P1400" s="15">
        <v>2.0635210000000001E-2</v>
      </c>
      <c r="Q1400" s="10">
        <v>48071.515299999999</v>
      </c>
      <c r="R1400" s="15" t="e">
        <v>#NUM!</v>
      </c>
      <c r="S1400" s="15">
        <v>13336.897999999999</v>
      </c>
      <c r="T1400" s="3" t="s">
        <v>15</v>
      </c>
      <c r="U1400" s="15" t="s">
        <v>1035</v>
      </c>
      <c r="V1400" s="15" t="s">
        <v>79</v>
      </c>
    </row>
    <row r="1401" spans="1:22">
      <c r="A1401" s="14" t="s">
        <v>1033</v>
      </c>
      <c r="B1401" s="6">
        <v>2019</v>
      </c>
      <c r="C1401" s="6">
        <v>53.760993999999997</v>
      </c>
      <c r="D1401" s="6">
        <v>0</v>
      </c>
      <c r="E1401" s="15">
        <v>3.6044</v>
      </c>
      <c r="F1401" s="7" t="e">
        <v>#NUM!</v>
      </c>
      <c r="G1401" s="16">
        <v>14.9153795</v>
      </c>
      <c r="H1401" s="16">
        <v>1.6499E-4</v>
      </c>
      <c r="I1401" s="16" t="e">
        <v>#NUM!</v>
      </c>
      <c r="J1401" s="16">
        <v>4.5773999999999999E-5</v>
      </c>
      <c r="K1401" s="16">
        <v>86.716868899999994</v>
      </c>
      <c r="L1401" s="7" t="e">
        <v>#NUM!</v>
      </c>
      <c r="M1401" s="16">
        <v>24.058614200000001</v>
      </c>
      <c r="N1401" s="7">
        <v>6.0220049999999997E-2</v>
      </c>
      <c r="O1401" s="6" t="e">
        <v>#NUM!</v>
      </c>
      <c r="P1401" s="15">
        <v>1.6707369999999999E-2</v>
      </c>
      <c r="Q1401" s="10">
        <v>38921.271800000002</v>
      </c>
      <c r="R1401" s="15" t="e">
        <v>#NUM!</v>
      </c>
      <c r="S1401" s="15">
        <v>10798.2665</v>
      </c>
      <c r="T1401" s="3" t="s">
        <v>15</v>
      </c>
      <c r="U1401" s="15" t="s">
        <v>1036</v>
      </c>
      <c r="V1401" s="15" t="s">
        <v>79</v>
      </c>
    </row>
    <row r="1402" spans="1:22">
      <c r="A1402" s="14" t="s">
        <v>1033</v>
      </c>
      <c r="B1402" s="6">
        <v>2020</v>
      </c>
      <c r="C1402" s="6">
        <v>69.05</v>
      </c>
      <c r="D1402" s="6">
        <v>0</v>
      </c>
      <c r="E1402" s="15">
        <v>3.6044</v>
      </c>
      <c r="F1402" s="7" t="e">
        <v>#NUM!</v>
      </c>
      <c r="G1402" s="16">
        <v>19.157141299999999</v>
      </c>
      <c r="H1402" s="16">
        <v>2.1191E-4</v>
      </c>
      <c r="I1402" s="16" t="e">
        <v>#NUM!</v>
      </c>
      <c r="J1402" s="16">
        <v>5.8791E-5</v>
      </c>
      <c r="K1402" s="16">
        <v>111.378145</v>
      </c>
      <c r="L1402" s="7" t="e">
        <v>#NUM!</v>
      </c>
      <c r="M1402" s="16">
        <v>30.9006063</v>
      </c>
      <c r="N1402" s="7">
        <v>7.7345929999999993E-2</v>
      </c>
      <c r="O1402" s="6" t="e">
        <v>#NUM!</v>
      </c>
      <c r="P1402" s="15">
        <v>2.1458749999999999E-2</v>
      </c>
      <c r="Q1402" s="10">
        <v>49990.032099999997</v>
      </c>
      <c r="R1402" s="15" t="e">
        <v>#NUM!</v>
      </c>
      <c r="S1402" s="15">
        <v>13869.168799999999</v>
      </c>
      <c r="T1402" s="3" t="s">
        <v>15</v>
      </c>
      <c r="U1402" s="15" t="s">
        <v>1036</v>
      </c>
      <c r="V1402" s="15" t="s">
        <v>79</v>
      </c>
    </row>
    <row r="1403" spans="1:22">
      <c r="A1403" s="14" t="s">
        <v>1037</v>
      </c>
      <c r="B1403" s="6">
        <v>2018</v>
      </c>
      <c r="C1403" s="6">
        <v>19.88</v>
      </c>
      <c r="D1403" s="6">
        <v>0</v>
      </c>
      <c r="E1403" s="15">
        <v>362.2</v>
      </c>
      <c r="F1403" s="7" t="e">
        <v>#NUM!</v>
      </c>
      <c r="G1403" s="16">
        <v>5.4886799999999999E-2</v>
      </c>
      <c r="H1403" s="16">
        <v>6.1008999999999998E-5</v>
      </c>
      <c r="I1403" s="16" t="e">
        <v>#NUM!</v>
      </c>
      <c r="J1403" s="16">
        <v>1.6843999999999999E-7</v>
      </c>
      <c r="K1403" s="16">
        <v>32.066582599999997</v>
      </c>
      <c r="L1403" s="7" t="e">
        <v>#NUM!</v>
      </c>
      <c r="M1403" s="16">
        <v>8.8532810000000003E-2</v>
      </c>
      <c r="N1403" s="7">
        <v>2.226846E-2</v>
      </c>
      <c r="O1403" s="6" t="e">
        <v>#NUM!</v>
      </c>
      <c r="P1403" s="19">
        <v>6.1481000000000003E-5</v>
      </c>
      <c r="Q1403" s="10">
        <v>14392.4959</v>
      </c>
      <c r="R1403" s="15" t="e">
        <v>#NUM!</v>
      </c>
      <c r="S1403" s="15">
        <v>39.736322100000002</v>
      </c>
      <c r="T1403" s="3" t="s">
        <v>15</v>
      </c>
      <c r="U1403" s="15" t="s">
        <v>1038</v>
      </c>
      <c r="V1403" s="15" t="str">
        <f>VLOOKUP($A1403, Assignments!$J:$K, 2, FALSE)</f>
        <v>Payman</v>
      </c>
    </row>
    <row r="1404" spans="1:22">
      <c r="A1404" s="14" t="s">
        <v>1037</v>
      </c>
      <c r="B1404" s="6">
        <v>2019</v>
      </c>
      <c r="C1404" s="6">
        <v>16.559999999999999</v>
      </c>
      <c r="D1404" s="6">
        <v>0</v>
      </c>
      <c r="E1404" s="15">
        <v>362.2</v>
      </c>
      <c r="F1404" s="7" t="e">
        <v>#NUM!</v>
      </c>
      <c r="G1404" s="16">
        <v>4.57206E-2</v>
      </c>
      <c r="H1404" s="16">
        <v>5.0821E-5</v>
      </c>
      <c r="I1404" s="16" t="e">
        <v>#NUM!</v>
      </c>
      <c r="J1404" s="16">
        <v>1.4030999999999999E-7</v>
      </c>
      <c r="K1404" s="16">
        <v>26.711398800000001</v>
      </c>
      <c r="L1404" s="7" t="e">
        <v>#NUM!</v>
      </c>
      <c r="M1404" s="16">
        <v>7.3747649999999998E-2</v>
      </c>
      <c r="N1404" s="7">
        <v>1.854958E-2</v>
      </c>
      <c r="O1404" s="6" t="e">
        <v>#NUM!</v>
      </c>
      <c r="P1404" s="19">
        <v>5.1214000000000001E-5</v>
      </c>
      <c r="Q1404" s="10">
        <v>11988.920099999999</v>
      </c>
      <c r="R1404" s="15" t="e">
        <v>#NUM!</v>
      </c>
      <c r="S1404" s="15">
        <v>33.100276299999997</v>
      </c>
      <c r="T1404" s="3" t="s">
        <v>15</v>
      </c>
      <c r="U1404" s="15" t="s">
        <v>1038</v>
      </c>
      <c r="V1404" s="15" t="str">
        <f>VLOOKUP($A1404, Assignments!$J:$K, 2, FALSE)</f>
        <v>Payman</v>
      </c>
    </row>
    <row r="1405" spans="1:22">
      <c r="A1405" s="14" t="s">
        <v>1037</v>
      </c>
      <c r="B1405" s="6">
        <v>2020</v>
      </c>
      <c r="C1405" s="6">
        <v>23.8</v>
      </c>
      <c r="D1405" s="6">
        <v>0</v>
      </c>
      <c r="E1405" s="15">
        <v>362.2</v>
      </c>
      <c r="F1405" s="7" t="e">
        <v>#NUM!</v>
      </c>
      <c r="G1405" s="16">
        <v>6.5709550000000005E-2</v>
      </c>
      <c r="H1405" s="16">
        <v>7.3040000000000005E-5</v>
      </c>
      <c r="I1405" s="16" t="e">
        <v>#NUM!</v>
      </c>
      <c r="J1405" s="16">
        <v>2.0165999999999999E-7</v>
      </c>
      <c r="K1405" s="16">
        <v>38.3895707</v>
      </c>
      <c r="L1405" s="7" t="e">
        <v>#NUM!</v>
      </c>
      <c r="M1405" s="16">
        <v>0.10598998</v>
      </c>
      <c r="N1405" s="7">
        <v>2.665942E-2</v>
      </c>
      <c r="O1405" s="6" t="e">
        <v>#NUM!</v>
      </c>
      <c r="P1405" s="19">
        <v>7.3603999999999995E-5</v>
      </c>
      <c r="Q1405" s="10">
        <v>17230.452799999999</v>
      </c>
      <c r="R1405" s="15" t="e">
        <v>#NUM!</v>
      </c>
      <c r="S1405" s="15">
        <v>47.5716532</v>
      </c>
      <c r="T1405" s="3" t="s">
        <v>15</v>
      </c>
      <c r="U1405" s="15" t="s">
        <v>1038</v>
      </c>
      <c r="V1405" s="15" t="str">
        <f>VLOOKUP($A1405, Assignments!$J:$K, 2, FALSE)</f>
        <v>Payman</v>
      </c>
    </row>
    <row r="1406" spans="1:22">
      <c r="A1406" s="14" t="s">
        <v>1037</v>
      </c>
      <c r="B1406" s="6">
        <v>2021</v>
      </c>
      <c r="C1406" s="6">
        <v>15.45</v>
      </c>
      <c r="D1406" s="6">
        <v>0</v>
      </c>
      <c r="E1406" s="15">
        <v>362.2</v>
      </c>
      <c r="F1406" s="7" t="e">
        <v>#NUM!</v>
      </c>
      <c r="G1406" s="16">
        <v>4.2655989999999998E-2</v>
      </c>
      <c r="H1406" s="16">
        <v>4.7413999999999997E-5</v>
      </c>
      <c r="I1406" s="16" t="e">
        <v>#NUM!</v>
      </c>
      <c r="J1406" s="16">
        <v>1.3091E-7</v>
      </c>
      <c r="K1406" s="16">
        <v>24.9209608</v>
      </c>
      <c r="L1406" s="7" t="e">
        <v>#NUM!</v>
      </c>
      <c r="M1406" s="16">
        <v>6.8804420000000005E-2</v>
      </c>
      <c r="N1406" s="7">
        <v>1.7306220000000001E-2</v>
      </c>
      <c r="O1406" s="6" t="e">
        <v>#NUM!</v>
      </c>
      <c r="P1406" s="19">
        <v>4.7781000000000002E-5</v>
      </c>
      <c r="Q1406" s="10">
        <v>11185.314899999999</v>
      </c>
      <c r="R1406" s="15" t="e">
        <v>#NUM!</v>
      </c>
      <c r="S1406" s="15">
        <v>30.881598400000001</v>
      </c>
      <c r="T1406" s="3" t="s">
        <v>15</v>
      </c>
      <c r="U1406" s="15" t="s">
        <v>1038</v>
      </c>
      <c r="V1406" s="15" t="str">
        <f>VLOOKUP($A1406, Assignments!$J:$K, 2, FALSE)</f>
        <v>Payman</v>
      </c>
    </row>
    <row r="1407" spans="1:22">
      <c r="A1407" s="14" t="s">
        <v>1037</v>
      </c>
      <c r="B1407" s="6">
        <v>2022</v>
      </c>
      <c r="C1407" s="6">
        <v>18.77</v>
      </c>
      <c r="D1407" s="6">
        <v>0</v>
      </c>
      <c r="E1407" s="15">
        <v>362.2</v>
      </c>
      <c r="F1407" s="7" t="e">
        <v>#NUM!</v>
      </c>
      <c r="G1407" s="16">
        <v>5.1822199999999999E-2</v>
      </c>
      <c r="H1407" s="16">
        <v>5.7602999999999997E-5</v>
      </c>
      <c r="I1407" s="16" t="e">
        <v>#NUM!</v>
      </c>
      <c r="J1407" s="16">
        <v>1.5904E-7</v>
      </c>
      <c r="K1407" s="16">
        <v>30.276144599999999</v>
      </c>
      <c r="L1407" s="7" t="e">
        <v>#NUM!</v>
      </c>
      <c r="M1407" s="16">
        <v>8.3589579999999997E-2</v>
      </c>
      <c r="N1407" s="7">
        <v>2.1025100000000001E-2</v>
      </c>
      <c r="O1407" s="6" t="e">
        <v>#NUM!</v>
      </c>
      <c r="P1407" s="19">
        <v>5.8047999999999997E-5</v>
      </c>
      <c r="Q1407" s="10">
        <v>13588.8907</v>
      </c>
      <c r="R1407" s="15" t="e">
        <v>#NUM!</v>
      </c>
      <c r="S1407" s="15">
        <v>37.517644099999998</v>
      </c>
      <c r="T1407" s="3" t="s">
        <v>15</v>
      </c>
      <c r="U1407" s="15" t="s">
        <v>1038</v>
      </c>
      <c r="V1407" s="15" t="str">
        <f>VLOOKUP($A1407, Assignments!$J:$K, 2, FALSE)</f>
        <v>Payman</v>
      </c>
    </row>
    <row r="1408" spans="1:22">
      <c r="A1408" s="14" t="s">
        <v>1039</v>
      </c>
      <c r="B1408" s="6">
        <v>2017</v>
      </c>
      <c r="C1408" s="6">
        <v>6.13</v>
      </c>
      <c r="D1408" s="6">
        <v>0</v>
      </c>
      <c r="E1408" s="15">
        <v>1611.79</v>
      </c>
      <c r="F1408" s="7" t="e">
        <v>#NUM!</v>
      </c>
      <c r="G1408" s="16">
        <v>3.80322E-3</v>
      </c>
      <c r="H1408" s="16">
        <v>1.8811999999999999E-5</v>
      </c>
      <c r="I1408" s="16" t="e">
        <v>#NUM!</v>
      </c>
      <c r="J1408" s="16">
        <v>1.1672E-8</v>
      </c>
      <c r="K1408" s="16">
        <v>9.8877339600000003</v>
      </c>
      <c r="L1408" s="7" t="e">
        <v>#NUM!</v>
      </c>
      <c r="M1408" s="16">
        <v>6.1346300000000003E-3</v>
      </c>
      <c r="N1408" s="7">
        <v>6.8664800000000003E-3</v>
      </c>
      <c r="O1408" s="6" t="e">
        <v>#NUM!</v>
      </c>
      <c r="P1408" s="19">
        <v>4.2602000000000003E-6</v>
      </c>
      <c r="Q1408" s="10">
        <v>4437.9275399999997</v>
      </c>
      <c r="R1408" s="15" t="e">
        <v>#NUM!</v>
      </c>
      <c r="S1408" s="15">
        <v>2.7534154800000001</v>
      </c>
      <c r="T1408" s="3" t="s">
        <v>15</v>
      </c>
      <c r="U1408" s="15" t="s">
        <v>1040</v>
      </c>
      <c r="V1408" s="15" t="str">
        <f>VLOOKUP($A1408, Assignments!$J:$K, 2, FALSE)</f>
        <v>Payman</v>
      </c>
    </row>
    <row r="1409" spans="1:22">
      <c r="A1409" s="14" t="s">
        <v>1039</v>
      </c>
      <c r="B1409" s="6">
        <v>2018</v>
      </c>
      <c r="C1409" s="6">
        <v>16.320343999999999</v>
      </c>
      <c r="D1409" s="6">
        <v>0</v>
      </c>
      <c r="E1409" s="15">
        <v>1611.79</v>
      </c>
      <c r="F1409" s="7" t="e">
        <v>#NUM!</v>
      </c>
      <c r="G1409" s="16">
        <v>1.01256E-2</v>
      </c>
      <c r="H1409" s="16">
        <v>5.0084999999999999E-5</v>
      </c>
      <c r="I1409" s="16" t="e">
        <v>#NUM!</v>
      </c>
      <c r="J1409" s="16">
        <v>3.1073999999999998E-8</v>
      </c>
      <c r="K1409" s="16">
        <v>26.3248319</v>
      </c>
      <c r="L1409" s="7" t="e">
        <v>#NUM!</v>
      </c>
      <c r="M1409" s="16">
        <v>1.6332670000000001E-2</v>
      </c>
      <c r="N1409" s="7">
        <v>1.828113E-2</v>
      </c>
      <c r="O1409" s="6" t="e">
        <v>#NUM!</v>
      </c>
      <c r="P1409" s="19">
        <v>1.1342000000000001E-5</v>
      </c>
      <c r="Q1409" s="10">
        <v>11815.4167</v>
      </c>
      <c r="R1409" s="15" t="e">
        <v>#NUM!</v>
      </c>
      <c r="S1409" s="15">
        <v>7.3306179199999999</v>
      </c>
      <c r="T1409" s="3" t="s">
        <v>15</v>
      </c>
      <c r="U1409" s="15" t="s">
        <v>1040</v>
      </c>
      <c r="V1409" s="15" t="str">
        <f>VLOOKUP($A1409, Assignments!$J:$K, 2, FALSE)</f>
        <v>Payman</v>
      </c>
    </row>
    <row r="1410" spans="1:22">
      <c r="A1410" s="14" t="s">
        <v>1039</v>
      </c>
      <c r="B1410" s="6">
        <v>2019</v>
      </c>
      <c r="C1410" s="6">
        <v>13.484691</v>
      </c>
      <c r="D1410" s="6">
        <v>0</v>
      </c>
      <c r="E1410" s="15">
        <v>1611.79</v>
      </c>
      <c r="F1410" s="7" t="e">
        <v>#NUM!</v>
      </c>
      <c r="G1410" s="16">
        <v>8.3662800000000002E-3</v>
      </c>
      <c r="H1410" s="16">
        <v>4.1383E-5</v>
      </c>
      <c r="I1410" s="16" t="e">
        <v>#NUM!</v>
      </c>
      <c r="J1410" s="16">
        <v>2.5675E-8</v>
      </c>
      <c r="K1410" s="16">
        <v>21.750903300000001</v>
      </c>
      <c r="L1410" s="7" t="e">
        <v>#NUM!</v>
      </c>
      <c r="M1410" s="16">
        <v>1.3494870000000001E-2</v>
      </c>
      <c r="N1410" s="7">
        <v>1.510479E-2</v>
      </c>
      <c r="O1410" s="6" t="e">
        <v>#NUM!</v>
      </c>
      <c r="P1410" s="19">
        <v>9.3713999999999998E-6</v>
      </c>
      <c r="Q1410" s="10">
        <v>9762.4929200000006</v>
      </c>
      <c r="R1410" s="15" t="e">
        <v>#NUM!</v>
      </c>
      <c r="S1410" s="15">
        <v>6.0569261000000001</v>
      </c>
      <c r="T1410" s="3" t="s">
        <v>15</v>
      </c>
      <c r="U1410" s="15" t="s">
        <v>1040</v>
      </c>
      <c r="V1410" s="15" t="str">
        <f>VLOOKUP($A1410, Assignments!$J:$K, 2, FALSE)</f>
        <v>Payman</v>
      </c>
    </row>
    <row r="1411" spans="1:22">
      <c r="A1411" s="14" t="s">
        <v>1039</v>
      </c>
      <c r="B1411" s="6">
        <v>2020</v>
      </c>
      <c r="C1411" s="6">
        <v>32.692242</v>
      </c>
      <c r="D1411" s="6">
        <v>0</v>
      </c>
      <c r="E1411" s="15">
        <v>1611.79</v>
      </c>
      <c r="F1411" s="7" t="e">
        <v>#NUM!</v>
      </c>
      <c r="G1411" s="16">
        <v>2.028319E-2</v>
      </c>
      <c r="H1411" s="16">
        <v>1.0033E-4</v>
      </c>
      <c r="I1411" s="16" t="e">
        <v>#NUM!</v>
      </c>
      <c r="J1411" s="16">
        <v>6.2247000000000001E-8</v>
      </c>
      <c r="K1411" s="16">
        <v>52.732820799999999</v>
      </c>
      <c r="L1411" s="7" t="e">
        <v>#NUM!</v>
      </c>
      <c r="M1411" s="16">
        <v>3.2716929999999998E-2</v>
      </c>
      <c r="N1411" s="7">
        <v>3.6620010000000001E-2</v>
      </c>
      <c r="O1411" s="6" t="e">
        <v>#NUM!</v>
      </c>
      <c r="P1411" s="19">
        <v>2.2719999999999999E-5</v>
      </c>
      <c r="Q1411" s="10">
        <v>23668.156800000001</v>
      </c>
      <c r="R1411" s="15" t="e">
        <v>#NUM!</v>
      </c>
      <c r="S1411" s="15">
        <v>14.6843924</v>
      </c>
      <c r="T1411" s="3" t="s">
        <v>15</v>
      </c>
      <c r="U1411" s="15" t="s">
        <v>1040</v>
      </c>
      <c r="V1411" s="15" t="str">
        <f>VLOOKUP($A1411, Assignments!$J:$K, 2, FALSE)</f>
        <v>Payman</v>
      </c>
    </row>
    <row r="1412" spans="1:22">
      <c r="A1412" s="14" t="s">
        <v>1033</v>
      </c>
      <c r="B1412" s="6">
        <v>2022</v>
      </c>
      <c r="C1412" s="6">
        <v>40.700000000000003</v>
      </c>
      <c r="D1412" s="6">
        <v>0</v>
      </c>
      <c r="E1412" s="15">
        <v>3.6044</v>
      </c>
      <c r="F1412" s="7" t="e">
        <v>#NUM!</v>
      </c>
      <c r="G1412" s="16">
        <v>11.2917545</v>
      </c>
      <c r="H1412" s="16">
        <v>1.249E-4</v>
      </c>
      <c r="I1412" s="16" t="e">
        <v>#NUM!</v>
      </c>
      <c r="J1412" s="16">
        <v>3.4653000000000002E-5</v>
      </c>
      <c r="K1412" s="16">
        <v>65.649391899999998</v>
      </c>
      <c r="L1412" s="7" t="e">
        <v>#NUM!</v>
      </c>
      <c r="M1412" s="16">
        <v>18.213681000000001</v>
      </c>
      <c r="N1412" s="7">
        <v>4.5589860000000003E-2</v>
      </c>
      <c r="O1412" s="6" t="e">
        <v>#NUM!</v>
      </c>
      <c r="P1412" s="15">
        <v>1.2648390000000001E-2</v>
      </c>
      <c r="Q1412" s="10">
        <v>29465.522199999999</v>
      </c>
      <c r="R1412" s="15" t="e">
        <v>#NUM!</v>
      </c>
      <c r="S1412" s="15">
        <v>8174.8757599999999</v>
      </c>
      <c r="T1412" s="3" t="s">
        <v>15</v>
      </c>
      <c r="U1412" s="15" t="s">
        <v>1036</v>
      </c>
      <c r="V1412" s="15" t="s">
        <v>79</v>
      </c>
    </row>
    <row r="1413" spans="1:22">
      <c r="A1413" s="14" t="s">
        <v>1041</v>
      </c>
      <c r="B1413" s="6">
        <v>2017</v>
      </c>
      <c r="C1413" s="6">
        <v>109</v>
      </c>
      <c r="D1413" s="6">
        <v>0</v>
      </c>
      <c r="E1413" s="15">
        <v>7.4489000000000001</v>
      </c>
      <c r="F1413" s="7" t="e">
        <v>#NUM!</v>
      </c>
      <c r="G1413" s="16">
        <v>14.6330331</v>
      </c>
      <c r="H1413" s="16">
        <v>3.3450999999999999E-4</v>
      </c>
      <c r="I1413" s="16" t="e">
        <v>#NUM!</v>
      </c>
      <c r="J1413" s="16">
        <v>4.4907000000000002E-5</v>
      </c>
      <c r="K1413" s="16">
        <v>175.81778199999999</v>
      </c>
      <c r="L1413" s="7" t="e">
        <v>#NUM!</v>
      </c>
      <c r="M1413" s="16">
        <v>23.603187299999998</v>
      </c>
      <c r="N1413" s="7">
        <v>0.12209568</v>
      </c>
      <c r="O1413" s="6" t="e">
        <v>#NUM!</v>
      </c>
      <c r="P1413" s="15">
        <v>1.6391099999999999E-2</v>
      </c>
      <c r="Q1413" s="10">
        <v>78912.577900000004</v>
      </c>
      <c r="R1413" s="15" t="e">
        <v>#NUM!</v>
      </c>
      <c r="S1413" s="15">
        <v>10593.8565</v>
      </c>
      <c r="T1413" s="3" t="s">
        <v>15</v>
      </c>
      <c r="U1413" s="15" t="s">
        <v>1042</v>
      </c>
      <c r="V1413" s="15" t="s">
        <v>79</v>
      </c>
    </row>
    <row r="1414" spans="1:22">
      <c r="A1414" s="14" t="s">
        <v>1043</v>
      </c>
      <c r="B1414" s="6">
        <v>2017</v>
      </c>
      <c r="C1414" s="6">
        <v>20.59</v>
      </c>
      <c r="D1414" s="6">
        <v>0</v>
      </c>
      <c r="E1414" s="15">
        <v>322.72019999999998</v>
      </c>
      <c r="F1414" s="7" t="e">
        <v>#NUM!</v>
      </c>
      <c r="G1414" s="16">
        <v>6.3801399999999994E-2</v>
      </c>
      <c r="H1414" s="16">
        <v>6.3188000000000006E-5</v>
      </c>
      <c r="I1414" s="16" t="e">
        <v>#NUM!</v>
      </c>
      <c r="J1414" s="16">
        <v>1.9579999999999999E-7</v>
      </c>
      <c r="K1414" s="16">
        <v>33.211817699999997</v>
      </c>
      <c r="L1414" s="7" t="e">
        <v>#NUM!</v>
      </c>
      <c r="M1414" s="16">
        <v>0.10291211</v>
      </c>
      <c r="N1414" s="7">
        <v>2.3063759999999999E-2</v>
      </c>
      <c r="O1414" s="6" t="e">
        <v>#NUM!</v>
      </c>
      <c r="P1414" s="19">
        <v>7.1466999999999999E-5</v>
      </c>
      <c r="Q1414" s="10">
        <v>14906.5136</v>
      </c>
      <c r="R1414" s="15" t="e">
        <v>#NUM!</v>
      </c>
      <c r="S1414" s="15">
        <v>46.190209199999998</v>
      </c>
      <c r="T1414" s="3" t="s">
        <v>15</v>
      </c>
      <c r="U1414" s="15" t="s">
        <v>1044</v>
      </c>
      <c r="V1414" s="15" t="s">
        <v>79</v>
      </c>
    </row>
    <row r="1415" spans="1:22">
      <c r="A1415" s="14" t="s">
        <v>1043</v>
      </c>
      <c r="B1415" s="6">
        <v>2018</v>
      </c>
      <c r="C1415" s="6">
        <v>13.61</v>
      </c>
      <c r="D1415" s="6">
        <v>0</v>
      </c>
      <c r="E1415" s="15">
        <v>322.72019999999998</v>
      </c>
      <c r="F1415" s="7" t="e">
        <v>#NUM!</v>
      </c>
      <c r="G1415" s="16">
        <v>4.2172759999999997E-2</v>
      </c>
      <c r="H1415" s="16">
        <v>4.1767999999999997E-5</v>
      </c>
      <c r="I1415" s="16" t="e">
        <v>#NUM!</v>
      </c>
      <c r="J1415" s="16">
        <v>1.2942E-7</v>
      </c>
      <c r="K1415" s="16">
        <v>21.953027599999999</v>
      </c>
      <c r="L1415" s="7" t="e">
        <v>#NUM!</v>
      </c>
      <c r="M1415" s="16">
        <v>6.8024959999999995E-2</v>
      </c>
      <c r="N1415" s="7">
        <v>1.5245160000000001E-2</v>
      </c>
      <c r="O1415" s="6" t="e">
        <v>#NUM!</v>
      </c>
      <c r="P1415" s="19">
        <v>4.7240000000000002E-5</v>
      </c>
      <c r="Q1415" s="10">
        <v>9853.2127</v>
      </c>
      <c r="R1415" s="15" t="e">
        <v>#NUM!</v>
      </c>
      <c r="S1415" s="15">
        <v>30.5317507</v>
      </c>
      <c r="T1415" s="3" t="s">
        <v>15</v>
      </c>
      <c r="U1415" s="15" t="s">
        <v>1044</v>
      </c>
      <c r="V1415" s="15" t="s">
        <v>79</v>
      </c>
    </row>
    <row r="1416" spans="1:22">
      <c r="A1416" s="14" t="s">
        <v>1043</v>
      </c>
      <c r="B1416" s="6">
        <v>2019</v>
      </c>
      <c r="C1416" s="6">
        <v>20.6</v>
      </c>
      <c r="D1416" s="6">
        <v>0</v>
      </c>
      <c r="E1416" s="15">
        <v>322.72019999999998</v>
      </c>
      <c r="F1416" s="7" t="e">
        <v>#NUM!</v>
      </c>
      <c r="G1416" s="16">
        <v>6.3832379999999994E-2</v>
      </c>
      <c r="H1416" s="16">
        <v>6.3219000000000006E-5</v>
      </c>
      <c r="I1416" s="16" t="e">
        <v>#NUM!</v>
      </c>
      <c r="J1416" s="16">
        <v>1.9588999999999999E-7</v>
      </c>
      <c r="K1416" s="16">
        <v>33.227947700000001</v>
      </c>
      <c r="L1416" s="7" t="e">
        <v>#NUM!</v>
      </c>
      <c r="M1416" s="16">
        <v>0.10296209000000001</v>
      </c>
      <c r="N1416" s="7">
        <v>2.3074959999999999E-2</v>
      </c>
      <c r="O1416" s="6" t="e">
        <v>#NUM!</v>
      </c>
      <c r="P1416" s="19">
        <v>7.1501000000000005E-5</v>
      </c>
      <c r="Q1416" s="10">
        <v>14913.753199999999</v>
      </c>
      <c r="R1416" s="15" t="e">
        <v>#NUM!</v>
      </c>
      <c r="S1416" s="15">
        <v>46.212642500000001</v>
      </c>
      <c r="T1416" s="3" t="s">
        <v>15</v>
      </c>
      <c r="U1416" s="15" t="s">
        <v>1044</v>
      </c>
      <c r="V1416" s="15" t="s">
        <v>79</v>
      </c>
    </row>
    <row r="1417" spans="1:22">
      <c r="A1417" s="14" t="s">
        <v>1043</v>
      </c>
      <c r="B1417" s="6">
        <v>2020</v>
      </c>
      <c r="C1417" s="6">
        <v>17.100000000000001</v>
      </c>
      <c r="D1417" s="6">
        <v>0</v>
      </c>
      <c r="E1417" s="15">
        <v>322.72019999999998</v>
      </c>
      <c r="F1417" s="7" t="e">
        <v>#NUM!</v>
      </c>
      <c r="G1417" s="16">
        <v>5.2987079999999999E-2</v>
      </c>
      <c r="H1417" s="16">
        <v>5.2478000000000001E-5</v>
      </c>
      <c r="I1417" s="16" t="e">
        <v>#NUM!</v>
      </c>
      <c r="J1417" s="16">
        <v>1.6261E-7</v>
      </c>
      <c r="K1417" s="16">
        <v>27.582422600000001</v>
      </c>
      <c r="L1417" s="7" t="e">
        <v>#NUM!</v>
      </c>
      <c r="M1417" s="16">
        <v>8.5468530000000001E-2</v>
      </c>
      <c r="N1417" s="7">
        <v>1.9154460000000002E-2</v>
      </c>
      <c r="O1417" s="6" t="e">
        <v>#NUM!</v>
      </c>
      <c r="P1417" s="19">
        <v>5.9352999999999999E-5</v>
      </c>
      <c r="Q1417" s="10">
        <v>12379.8631</v>
      </c>
      <c r="R1417" s="15" t="e">
        <v>#NUM!</v>
      </c>
      <c r="S1417" s="15">
        <v>38.360979999999998</v>
      </c>
      <c r="T1417" s="3" t="s">
        <v>15</v>
      </c>
      <c r="U1417" s="15" t="s">
        <v>1044</v>
      </c>
      <c r="V1417" s="15" t="s">
        <v>79</v>
      </c>
    </row>
    <row r="1418" spans="1:22">
      <c r="A1418" s="14" t="s">
        <v>1043</v>
      </c>
      <c r="B1418" s="6">
        <v>2021</v>
      </c>
      <c r="C1418" s="6">
        <v>19.5</v>
      </c>
      <c r="D1418" s="6">
        <v>0</v>
      </c>
      <c r="E1418" s="15">
        <v>322.72019999999998</v>
      </c>
      <c r="F1418" s="7" t="e">
        <v>#NUM!</v>
      </c>
      <c r="G1418" s="16">
        <v>6.0423860000000003E-2</v>
      </c>
      <c r="H1418" s="16">
        <v>5.9843000000000003E-5</v>
      </c>
      <c r="I1418" s="16" t="e">
        <v>#NUM!</v>
      </c>
      <c r="J1418" s="16">
        <v>1.8542999999999999E-7</v>
      </c>
      <c r="K1418" s="16">
        <v>31.453639899999999</v>
      </c>
      <c r="L1418" s="7" t="e">
        <v>#NUM!</v>
      </c>
      <c r="M1418" s="16">
        <v>9.7464120000000001E-2</v>
      </c>
      <c r="N1418" s="7">
        <v>2.1842810000000001E-2</v>
      </c>
      <c r="O1418" s="6" t="e">
        <v>#NUM!</v>
      </c>
      <c r="P1418" s="19">
        <v>6.7682999999999996E-5</v>
      </c>
      <c r="Q1418" s="10">
        <v>14117.3878</v>
      </c>
      <c r="R1418" s="15" t="e">
        <v>#NUM!</v>
      </c>
      <c r="S1418" s="15">
        <v>43.744977200000001</v>
      </c>
      <c r="T1418" s="3" t="s">
        <v>15</v>
      </c>
      <c r="U1418" s="15" t="s">
        <v>1044</v>
      </c>
      <c r="V1418" s="15" t="s">
        <v>79</v>
      </c>
    </row>
    <row r="1419" spans="1:22">
      <c r="A1419" s="14" t="s">
        <v>1043</v>
      </c>
      <c r="B1419" s="6">
        <v>2022</v>
      </c>
      <c r="C1419" s="6">
        <v>23.4</v>
      </c>
      <c r="D1419" s="6">
        <v>0</v>
      </c>
      <c r="E1419" s="15">
        <v>322.72019999999998</v>
      </c>
      <c r="F1419" s="7" t="e">
        <v>#NUM!</v>
      </c>
      <c r="G1419" s="16">
        <v>7.2508630000000004E-2</v>
      </c>
      <c r="H1419" s="16">
        <v>7.1811999999999996E-5</v>
      </c>
      <c r="I1419" s="16" t="e">
        <v>#NUM!</v>
      </c>
      <c r="J1419" s="16">
        <v>2.2252000000000001E-7</v>
      </c>
      <c r="K1419" s="16">
        <v>37.744367799999999</v>
      </c>
      <c r="L1419" s="7" t="e">
        <v>#NUM!</v>
      </c>
      <c r="M1419" s="16">
        <v>0.11695694</v>
      </c>
      <c r="N1419" s="7">
        <v>2.6211370000000001E-2</v>
      </c>
      <c r="O1419" s="6" t="e">
        <v>#NUM!</v>
      </c>
      <c r="P1419" s="19">
        <v>8.1219999999999998E-5</v>
      </c>
      <c r="Q1419" s="10">
        <v>16940.865300000001</v>
      </c>
      <c r="R1419" s="15" t="e">
        <v>#NUM!</v>
      </c>
      <c r="S1419" s="15">
        <v>52.493972599999999</v>
      </c>
      <c r="T1419" s="3" t="s">
        <v>15</v>
      </c>
      <c r="U1419" s="15" t="s">
        <v>1044</v>
      </c>
      <c r="V1419" s="15" t="s">
        <v>79</v>
      </c>
    </row>
    <row r="1420" spans="1:22">
      <c r="A1420" s="14" t="s">
        <v>1045</v>
      </c>
      <c r="B1420" s="6">
        <v>2017</v>
      </c>
      <c r="C1420" s="6">
        <v>0.7</v>
      </c>
      <c r="D1420" s="6">
        <v>0</v>
      </c>
      <c r="E1420" s="15">
        <v>485.34800000000001</v>
      </c>
      <c r="F1420" s="7" t="e">
        <v>#NUM!</v>
      </c>
      <c r="G1420" s="16">
        <v>1.4422599999999999E-3</v>
      </c>
      <c r="H1420" s="16">
        <v>2.1482E-6</v>
      </c>
      <c r="I1420" s="16" t="e">
        <v>#NUM!</v>
      </c>
      <c r="J1420" s="16">
        <v>4.4260999999999998E-9</v>
      </c>
      <c r="K1420" s="16">
        <v>1.1291050199999999</v>
      </c>
      <c r="L1420" s="7" t="e">
        <v>#NUM!</v>
      </c>
      <c r="M1420" s="16">
        <v>2.3263799999999999E-3</v>
      </c>
      <c r="N1420" s="7">
        <v>7.8410000000000003E-4</v>
      </c>
      <c r="O1420" s="6" t="e">
        <v>#NUM!</v>
      </c>
      <c r="P1420" s="19">
        <v>1.6155E-6</v>
      </c>
      <c r="Q1420" s="10">
        <v>506.77802300000002</v>
      </c>
      <c r="R1420" s="15" t="e">
        <v>#NUM!</v>
      </c>
      <c r="S1420" s="15">
        <v>1.04415393</v>
      </c>
      <c r="T1420" s="3" t="s">
        <v>15</v>
      </c>
      <c r="U1420" s="15" t="s">
        <v>119</v>
      </c>
      <c r="V1420" s="15" t="str">
        <f>VLOOKUP($A1420, Assignments!$J:$K, 2, FALSE)</f>
        <v>Aakash</v>
      </c>
    </row>
    <row r="1421" spans="1:22">
      <c r="A1421" s="14" t="s">
        <v>1045</v>
      </c>
      <c r="B1421" s="6">
        <v>2018</v>
      </c>
      <c r="C1421" s="6">
        <v>0.3</v>
      </c>
      <c r="D1421" s="6">
        <v>0</v>
      </c>
      <c r="E1421" s="15">
        <v>485.34800000000001</v>
      </c>
      <c r="F1421" s="7" t="e">
        <v>#NUM!</v>
      </c>
      <c r="G1421" s="16">
        <v>6.1810999999999995E-4</v>
      </c>
      <c r="H1421" s="16">
        <v>9.2067000000000005E-7</v>
      </c>
      <c r="I1421" s="16" t="e">
        <v>#NUM!</v>
      </c>
      <c r="J1421" s="16">
        <v>1.8968999999999999E-9</v>
      </c>
      <c r="K1421" s="16">
        <v>0.48390214999999998</v>
      </c>
      <c r="L1421" s="7" t="e">
        <v>#NUM!</v>
      </c>
      <c r="M1421" s="16">
        <v>9.9701999999999994E-4</v>
      </c>
      <c r="N1421" s="7">
        <v>3.3604000000000001E-4</v>
      </c>
      <c r="O1421" s="6" t="e">
        <v>#NUM!</v>
      </c>
      <c r="P1421" s="19">
        <v>6.9238000000000001E-7</v>
      </c>
      <c r="Q1421" s="10">
        <v>217.19058100000001</v>
      </c>
      <c r="R1421" s="15" t="e">
        <v>#NUM!</v>
      </c>
      <c r="S1421" s="15">
        <v>0.44749454</v>
      </c>
      <c r="T1421" s="3" t="s">
        <v>15</v>
      </c>
      <c r="U1421" s="15" t="s">
        <v>119</v>
      </c>
      <c r="V1421" s="15" t="str">
        <f>VLOOKUP($A1421, Assignments!$J:$K, 2, FALSE)</f>
        <v>Aakash</v>
      </c>
    </row>
    <row r="1422" spans="1:22">
      <c r="A1422" s="14" t="s">
        <v>1045</v>
      </c>
      <c r="B1422" s="6">
        <v>2019</v>
      </c>
      <c r="C1422" s="6">
        <v>8.1</v>
      </c>
      <c r="D1422" s="6">
        <v>0</v>
      </c>
      <c r="E1422" s="15">
        <v>485.34800000000001</v>
      </c>
      <c r="F1422" s="7" t="e">
        <v>#NUM!</v>
      </c>
      <c r="G1422" s="16">
        <v>1.6689059999999999E-2</v>
      </c>
      <c r="H1422" s="16">
        <v>2.4858000000000002E-5</v>
      </c>
      <c r="I1422" s="16" t="e">
        <v>#NUM!</v>
      </c>
      <c r="J1422" s="16">
        <v>5.1217000000000001E-8</v>
      </c>
      <c r="K1422" s="16">
        <v>13.065358099999999</v>
      </c>
      <c r="L1422" s="7" t="e">
        <v>#NUM!</v>
      </c>
      <c r="M1422" s="16">
        <v>2.691957E-2</v>
      </c>
      <c r="N1422" s="7">
        <v>9.0731700000000002E-3</v>
      </c>
      <c r="O1422" s="6" t="e">
        <v>#NUM!</v>
      </c>
      <c r="P1422" s="19">
        <v>1.8694000000000001E-5</v>
      </c>
      <c r="Q1422" s="10">
        <v>5864.1456900000003</v>
      </c>
      <c r="R1422" s="15" t="e">
        <v>#NUM!</v>
      </c>
      <c r="S1422" s="15">
        <v>12.0823526</v>
      </c>
      <c r="T1422" s="3" t="s">
        <v>15</v>
      </c>
      <c r="U1422" s="15" t="s">
        <v>119</v>
      </c>
      <c r="V1422" s="15" t="str">
        <f>VLOOKUP($A1422, Assignments!$J:$K, 2, FALSE)</f>
        <v>Aakash</v>
      </c>
    </row>
    <row r="1423" spans="1:22">
      <c r="A1423" s="14" t="s">
        <v>1045</v>
      </c>
      <c r="B1423" s="6">
        <v>2020</v>
      </c>
      <c r="C1423" s="6">
        <v>1.6</v>
      </c>
      <c r="D1423" s="6">
        <v>0</v>
      </c>
      <c r="E1423" s="15">
        <v>485.34800000000001</v>
      </c>
      <c r="F1423" s="7" t="e">
        <v>#NUM!</v>
      </c>
      <c r="G1423" s="16">
        <v>3.2965999999999998E-3</v>
      </c>
      <c r="H1423" s="16">
        <v>4.9102E-6</v>
      </c>
      <c r="I1423" s="16" t="e">
        <v>#NUM!</v>
      </c>
      <c r="J1423" s="16">
        <v>1.0117000000000001E-8</v>
      </c>
      <c r="K1423" s="16">
        <v>2.5808114799999999</v>
      </c>
      <c r="L1423" s="7" t="e">
        <v>#NUM!</v>
      </c>
      <c r="M1423" s="16">
        <v>5.3174499999999996E-3</v>
      </c>
      <c r="N1423" s="7">
        <v>1.7922299999999999E-3</v>
      </c>
      <c r="O1423" s="6" t="e">
        <v>#NUM!</v>
      </c>
      <c r="P1423" s="19">
        <v>3.6926999999999998E-6</v>
      </c>
      <c r="Q1423" s="10">
        <v>1158.34977</v>
      </c>
      <c r="R1423" s="15" t="e">
        <v>#NUM!</v>
      </c>
      <c r="S1423" s="15">
        <v>2.38663756</v>
      </c>
      <c r="T1423" s="3" t="s">
        <v>15</v>
      </c>
      <c r="U1423" s="15" t="s">
        <v>119</v>
      </c>
      <c r="V1423" s="15" t="str">
        <f>VLOOKUP($A1423, Assignments!$J:$K, 2, FALSE)</f>
        <v>Aakash</v>
      </c>
    </row>
    <row r="1424" spans="1:22">
      <c r="A1424" s="14" t="s">
        <v>1046</v>
      </c>
      <c r="B1424" s="6">
        <v>2017</v>
      </c>
      <c r="C1424" s="6">
        <v>18.989999999999998</v>
      </c>
      <c r="D1424" s="6">
        <v>0</v>
      </c>
      <c r="E1424" s="15">
        <v>485.34800000000001</v>
      </c>
      <c r="F1424" s="7" t="e">
        <v>#NUM!</v>
      </c>
      <c r="G1424" s="16">
        <v>3.9126559999999998E-2</v>
      </c>
      <c r="H1424" s="16">
        <v>5.8278E-5</v>
      </c>
      <c r="I1424" s="16" t="e">
        <v>#NUM!</v>
      </c>
      <c r="J1424" s="16">
        <v>1.2008E-7</v>
      </c>
      <c r="K1424" s="16">
        <v>30.631006200000002</v>
      </c>
      <c r="L1424" s="7" t="e">
        <v>#NUM!</v>
      </c>
      <c r="M1424" s="16">
        <v>6.3111429999999996E-2</v>
      </c>
      <c r="N1424" s="7">
        <v>2.127153E-2</v>
      </c>
      <c r="O1424" s="6" t="e">
        <v>#NUM!</v>
      </c>
      <c r="P1424" s="19">
        <v>4.3826999999999999E-5</v>
      </c>
      <c r="Q1424" s="10">
        <v>13748.1638</v>
      </c>
      <c r="R1424" s="15" t="e">
        <v>#NUM!</v>
      </c>
      <c r="S1424" s="15">
        <v>28.326404499999999</v>
      </c>
      <c r="T1424" s="3" t="s">
        <v>15</v>
      </c>
      <c r="U1424" s="15" t="s">
        <v>1047</v>
      </c>
      <c r="V1424" s="15" t="str">
        <f>VLOOKUP($A1424, Assignments!$J:$K, 2, FALSE)</f>
        <v>Payman</v>
      </c>
    </row>
    <row r="1425" spans="1:22">
      <c r="A1425" s="14" t="s">
        <v>1046</v>
      </c>
      <c r="B1425" s="6">
        <v>2018</v>
      </c>
      <c r="C1425" s="6">
        <v>30.58</v>
      </c>
      <c r="D1425" s="6">
        <v>0</v>
      </c>
      <c r="E1425" s="15">
        <v>485.34800000000001</v>
      </c>
      <c r="F1425" s="7" t="e">
        <v>#NUM!</v>
      </c>
      <c r="G1425" s="16">
        <v>6.3006339999999994E-2</v>
      </c>
      <c r="H1425" s="16">
        <v>9.3846999999999998E-5</v>
      </c>
      <c r="I1425" s="16" t="e">
        <v>#NUM!</v>
      </c>
      <c r="J1425" s="16">
        <v>1.9336000000000001E-7</v>
      </c>
      <c r="K1425" s="16">
        <v>49.325759300000001</v>
      </c>
      <c r="L1425" s="7" t="e">
        <v>#NUM!</v>
      </c>
      <c r="M1425" s="16">
        <v>0.10162967000000001</v>
      </c>
      <c r="N1425" s="7">
        <v>3.4254E-2</v>
      </c>
      <c r="O1425" s="6" t="e">
        <v>#NUM!</v>
      </c>
      <c r="P1425" s="19">
        <v>7.0575999999999996E-5</v>
      </c>
      <c r="Q1425" s="10">
        <v>22138.959900000002</v>
      </c>
      <c r="R1425" s="15" t="e">
        <v>#NUM!</v>
      </c>
      <c r="S1425" s="15">
        <v>45.614610399999997</v>
      </c>
      <c r="T1425" s="3" t="s">
        <v>15</v>
      </c>
      <c r="U1425" s="15" t="s">
        <v>1048</v>
      </c>
      <c r="V1425" s="15" t="str">
        <f>VLOOKUP($A1425, Assignments!$J:$K, 2, FALSE)</f>
        <v>Payman</v>
      </c>
    </row>
    <row r="1426" spans="1:22">
      <c r="A1426" s="14" t="s">
        <v>1046</v>
      </c>
      <c r="B1426" s="6">
        <v>2019</v>
      </c>
      <c r="C1426" s="6">
        <v>32.01</v>
      </c>
      <c r="D1426" s="6">
        <v>0</v>
      </c>
      <c r="E1426" s="15">
        <v>485.34800000000001</v>
      </c>
      <c r="F1426" s="7" t="e">
        <v>#NUM!</v>
      </c>
      <c r="G1426" s="16">
        <v>6.595268E-2</v>
      </c>
      <c r="H1426" s="16">
        <v>9.8234999999999997E-5</v>
      </c>
      <c r="I1426" s="16" t="e">
        <v>#NUM!</v>
      </c>
      <c r="J1426" s="16">
        <v>2.0240000000000001E-7</v>
      </c>
      <c r="K1426" s="16">
        <v>51.632359600000001</v>
      </c>
      <c r="L1426" s="7" t="e">
        <v>#NUM!</v>
      </c>
      <c r="M1426" s="16">
        <v>0.10638214</v>
      </c>
      <c r="N1426" s="7">
        <v>3.5855810000000002E-2</v>
      </c>
      <c r="O1426" s="6" t="e">
        <v>#NUM!</v>
      </c>
      <c r="P1426" s="19">
        <v>7.3875999999999995E-5</v>
      </c>
      <c r="Q1426" s="10">
        <v>23174.235000000001</v>
      </c>
      <c r="R1426" s="15" t="e">
        <v>#NUM!</v>
      </c>
      <c r="S1426" s="15">
        <v>47.747667700000001</v>
      </c>
      <c r="T1426" s="3" t="s">
        <v>15</v>
      </c>
      <c r="U1426" s="15" t="s">
        <v>1049</v>
      </c>
      <c r="V1426" s="15" t="str">
        <f>VLOOKUP($A1426, Assignments!$J:$K, 2, FALSE)</f>
        <v>Payman</v>
      </c>
    </row>
    <row r="1427" spans="1:22" ht="45">
      <c r="A1427" s="14" t="s">
        <v>1050</v>
      </c>
      <c r="B1427" s="6">
        <v>2019</v>
      </c>
      <c r="C1427" s="6">
        <v>4.5</v>
      </c>
      <c r="D1427" s="6">
        <v>0</v>
      </c>
      <c r="E1427" s="15">
        <v>724.4</v>
      </c>
      <c r="F1427" s="7" t="e">
        <v>#NUM!</v>
      </c>
      <c r="G1427" s="16">
        <v>6.2120400000000003E-3</v>
      </c>
      <c r="H1427" s="16">
        <v>1.381E-5</v>
      </c>
      <c r="I1427" s="16" t="e">
        <v>#NUM!</v>
      </c>
      <c r="J1427" s="16">
        <v>1.9064000000000001E-8</v>
      </c>
      <c r="K1427" s="16">
        <v>7.2585322699999999</v>
      </c>
      <c r="L1427" s="7" t="e">
        <v>#NUM!</v>
      </c>
      <c r="M1427" s="16">
        <v>1.0020060000000001E-2</v>
      </c>
      <c r="N1427" s="7">
        <v>5.0406499999999998E-3</v>
      </c>
      <c r="O1427" s="6" t="e">
        <v>#NUM!</v>
      </c>
      <c r="P1427" s="19">
        <v>6.9584000000000002E-6</v>
      </c>
      <c r="Q1427" s="10">
        <v>3257.8587200000002</v>
      </c>
      <c r="R1427" s="15" t="e">
        <v>#NUM!</v>
      </c>
      <c r="S1427" s="15">
        <v>4.4973201500000002</v>
      </c>
      <c r="T1427" s="3" t="s">
        <v>15</v>
      </c>
      <c r="U1427" s="17" t="s">
        <v>1051</v>
      </c>
      <c r="V1427" s="15" t="s">
        <v>79</v>
      </c>
    </row>
    <row r="1428" spans="1:22" ht="45">
      <c r="A1428" s="14" t="s">
        <v>1050</v>
      </c>
      <c r="B1428" s="6">
        <v>2020</v>
      </c>
      <c r="C1428" s="6">
        <v>13.9</v>
      </c>
      <c r="D1428" s="6">
        <v>0</v>
      </c>
      <c r="E1428" s="15">
        <v>724.4</v>
      </c>
      <c r="F1428" s="7" t="e">
        <v>#NUM!</v>
      </c>
      <c r="G1428" s="16">
        <v>1.918829E-2</v>
      </c>
      <c r="H1428" s="16">
        <v>4.2657999999999997E-5</v>
      </c>
      <c r="I1428" s="16" t="e">
        <v>#NUM!</v>
      </c>
      <c r="J1428" s="16">
        <v>5.8887000000000003E-8</v>
      </c>
      <c r="K1428" s="16">
        <v>22.4207997</v>
      </c>
      <c r="L1428" s="7" t="e">
        <v>#NUM!</v>
      </c>
      <c r="M1428" s="16">
        <v>3.095086E-2</v>
      </c>
      <c r="N1428" s="7">
        <v>1.5570000000000001E-2</v>
      </c>
      <c r="O1428" s="6" t="e">
        <v>#NUM!</v>
      </c>
      <c r="P1428" s="19">
        <v>2.1494000000000001E-5</v>
      </c>
      <c r="Q1428" s="10">
        <v>10063.1636</v>
      </c>
      <c r="R1428" s="15" t="e">
        <v>#NUM!</v>
      </c>
      <c r="S1428" s="15">
        <v>13.8917222</v>
      </c>
      <c r="T1428" s="3" t="s">
        <v>15</v>
      </c>
      <c r="U1428" s="17" t="s">
        <v>1051</v>
      </c>
      <c r="V1428" s="15" t="s">
        <v>79</v>
      </c>
    </row>
    <row r="1429" spans="1:22" ht="45">
      <c r="A1429" s="14" t="s">
        <v>1050</v>
      </c>
      <c r="B1429" s="6">
        <v>2021</v>
      </c>
      <c r="C1429" s="6">
        <v>13.4</v>
      </c>
      <c r="D1429" s="6">
        <v>0</v>
      </c>
      <c r="E1429" s="15">
        <v>724.4</v>
      </c>
      <c r="F1429" s="7" t="e">
        <v>#NUM!</v>
      </c>
      <c r="G1429" s="16">
        <v>1.8498069999999998E-2</v>
      </c>
      <c r="H1429" s="16">
        <v>4.1122999999999999E-5</v>
      </c>
      <c r="I1429" s="16" t="e">
        <v>#NUM!</v>
      </c>
      <c r="J1429" s="16">
        <v>5.6768000000000002E-8</v>
      </c>
      <c r="K1429" s="16">
        <v>21.614296100000001</v>
      </c>
      <c r="L1429" s="7" t="e">
        <v>#NUM!</v>
      </c>
      <c r="M1429" s="16">
        <v>2.9837519999999999E-2</v>
      </c>
      <c r="N1429" s="7">
        <v>1.5009929999999999E-2</v>
      </c>
      <c r="O1429" s="6" t="e">
        <v>#NUM!</v>
      </c>
      <c r="P1429" s="19">
        <v>2.0720000000000002E-5</v>
      </c>
      <c r="Q1429" s="10">
        <v>9701.1792999999998</v>
      </c>
      <c r="R1429" s="15" t="e">
        <v>#NUM!</v>
      </c>
      <c r="S1429" s="15">
        <v>13.39202</v>
      </c>
      <c r="T1429" s="3" t="s">
        <v>15</v>
      </c>
      <c r="U1429" s="17" t="s">
        <v>1051</v>
      </c>
      <c r="V1429" s="15" t="s">
        <v>79</v>
      </c>
    </row>
    <row r="1430" spans="1:22">
      <c r="A1430" s="14" t="s">
        <v>1052</v>
      </c>
      <c r="B1430" s="6">
        <v>2017</v>
      </c>
      <c r="C1430" s="6">
        <v>5.35</v>
      </c>
      <c r="D1430" s="6">
        <v>0</v>
      </c>
      <c r="E1430" s="15">
        <v>282.51600000000002</v>
      </c>
      <c r="F1430" s="7" t="e">
        <v>#NUM!</v>
      </c>
      <c r="G1430" s="16">
        <v>1.8936979999999999E-2</v>
      </c>
      <c r="H1430" s="16">
        <v>1.6419E-5</v>
      </c>
      <c r="I1430" s="16" t="e">
        <v>#NUM!</v>
      </c>
      <c r="J1430" s="16">
        <v>5.8115000000000001E-8</v>
      </c>
      <c r="K1430" s="16">
        <v>8.6295883700000005</v>
      </c>
      <c r="L1430" s="7" t="e">
        <v>#NUM!</v>
      </c>
      <c r="M1430" s="16">
        <v>3.0545490000000002E-2</v>
      </c>
      <c r="N1430" s="7">
        <v>5.9927699999999997E-3</v>
      </c>
      <c r="O1430" s="6" t="e">
        <v>#NUM!</v>
      </c>
      <c r="P1430" s="19">
        <v>2.1212E-5</v>
      </c>
      <c r="Q1430" s="10">
        <v>3873.2320300000001</v>
      </c>
      <c r="R1430" s="15" t="e">
        <v>#NUM!</v>
      </c>
      <c r="S1430" s="15">
        <v>13.7097794</v>
      </c>
      <c r="T1430" s="3" t="s">
        <v>15</v>
      </c>
      <c r="U1430" s="15" t="s">
        <v>1053</v>
      </c>
      <c r="V1430" s="15" t="str">
        <f>VLOOKUP($A1430, Assignments!$J:$K, 2, FALSE)</f>
        <v>Payman</v>
      </c>
    </row>
    <row r="1431" spans="1:22">
      <c r="A1431" s="14" t="s">
        <v>1052</v>
      </c>
      <c r="B1431" s="6">
        <v>2018</v>
      </c>
      <c r="C1431" s="6">
        <v>5.56</v>
      </c>
      <c r="D1431" s="6">
        <v>0</v>
      </c>
      <c r="E1431" s="15">
        <v>282.51600000000002</v>
      </c>
      <c r="F1431" s="7" t="e">
        <v>#NUM!</v>
      </c>
      <c r="G1431" s="16">
        <v>1.9680300000000001E-2</v>
      </c>
      <c r="H1431" s="16">
        <v>1.7062999999999999E-5</v>
      </c>
      <c r="I1431" s="16" t="e">
        <v>#NUM!</v>
      </c>
      <c r="J1431" s="16">
        <v>6.0396999999999995E-8</v>
      </c>
      <c r="K1431" s="16">
        <v>8.9683198799999992</v>
      </c>
      <c r="L1431" s="7" t="e">
        <v>#NUM!</v>
      </c>
      <c r="M1431" s="16">
        <v>3.1744469999999997E-2</v>
      </c>
      <c r="N1431" s="7">
        <v>6.228E-3</v>
      </c>
      <c r="O1431" s="6" t="e">
        <v>#NUM!</v>
      </c>
      <c r="P1431" s="19">
        <v>2.2045E-5</v>
      </c>
      <c r="Q1431" s="10">
        <v>4025.2654400000001</v>
      </c>
      <c r="R1431" s="15" t="e">
        <v>#NUM!</v>
      </c>
      <c r="S1431" s="15">
        <v>14.247920300000001</v>
      </c>
      <c r="T1431" s="3" t="s">
        <v>15</v>
      </c>
      <c r="U1431" s="15" t="s">
        <v>1053</v>
      </c>
      <c r="V1431" s="15" t="str">
        <f>VLOOKUP($A1431, Assignments!$J:$K, 2, FALSE)</f>
        <v>Payman</v>
      </c>
    </row>
    <row r="1432" spans="1:22">
      <c r="A1432" s="14" t="s">
        <v>1052</v>
      </c>
      <c r="B1432" s="6">
        <v>2019</v>
      </c>
      <c r="C1432" s="6">
        <v>5.0999999999999996</v>
      </c>
      <c r="D1432" s="6">
        <v>0</v>
      </c>
      <c r="E1432" s="15">
        <v>282.51600000000002</v>
      </c>
      <c r="F1432" s="7" t="e">
        <v>#NUM!</v>
      </c>
      <c r="G1432" s="16">
        <v>1.805207E-2</v>
      </c>
      <c r="H1432" s="16">
        <v>1.5651E-5</v>
      </c>
      <c r="I1432" s="16" t="e">
        <v>#NUM!</v>
      </c>
      <c r="J1432" s="16">
        <v>5.54E-8</v>
      </c>
      <c r="K1432" s="16">
        <v>8.2263365799999999</v>
      </c>
      <c r="L1432" s="7" t="e">
        <v>#NUM!</v>
      </c>
      <c r="M1432" s="16">
        <v>2.9118129999999999E-2</v>
      </c>
      <c r="N1432" s="7">
        <v>5.7127300000000001E-3</v>
      </c>
      <c r="O1432" s="6" t="e">
        <v>#NUM!</v>
      </c>
      <c r="P1432" s="19">
        <v>2.0220999999999998E-5</v>
      </c>
      <c r="Q1432" s="10">
        <v>3692.2398800000001</v>
      </c>
      <c r="R1432" s="15" t="e">
        <v>#NUM!</v>
      </c>
      <c r="S1432" s="15">
        <v>13.0691355</v>
      </c>
      <c r="T1432" s="3" t="s">
        <v>15</v>
      </c>
      <c r="U1432" s="15" t="s">
        <v>1053</v>
      </c>
      <c r="V1432" s="15" t="str">
        <f>VLOOKUP($A1432, Assignments!$J:$K, 2, FALSE)</f>
        <v>Payman</v>
      </c>
    </row>
    <row r="1433" spans="1:22">
      <c r="A1433" s="14" t="s">
        <v>1052</v>
      </c>
      <c r="B1433" s="6">
        <v>2020</v>
      </c>
      <c r="C1433" s="6">
        <v>8.1199999999999992</v>
      </c>
      <c r="D1433" s="6">
        <v>0</v>
      </c>
      <c r="E1433" s="15">
        <v>282.51600000000002</v>
      </c>
      <c r="F1433" s="7" t="e">
        <v>#NUM!</v>
      </c>
      <c r="G1433" s="16">
        <v>2.874173E-2</v>
      </c>
      <c r="H1433" s="16">
        <v>2.4919E-5</v>
      </c>
      <c r="I1433" s="16" t="e">
        <v>#NUM!</v>
      </c>
      <c r="J1433" s="16">
        <v>8.8205000000000001E-8</v>
      </c>
      <c r="K1433" s="16">
        <v>13.097618199999999</v>
      </c>
      <c r="L1433" s="7" t="e">
        <v>#NUM!</v>
      </c>
      <c r="M1433" s="16">
        <v>4.6360619999999998E-2</v>
      </c>
      <c r="N1433" s="7">
        <v>9.0955700000000007E-3</v>
      </c>
      <c r="O1433" s="6" t="e">
        <v>#NUM!</v>
      </c>
      <c r="P1433" s="19">
        <v>3.2194999999999999E-5</v>
      </c>
      <c r="Q1433" s="10">
        <v>5878.6250700000001</v>
      </c>
      <c r="R1433" s="15" t="e">
        <v>#NUM!</v>
      </c>
      <c r="S1433" s="15">
        <v>20.808113800000001</v>
      </c>
      <c r="T1433" s="3" t="s">
        <v>15</v>
      </c>
      <c r="U1433" s="15" t="s">
        <v>1053</v>
      </c>
      <c r="V1433" s="15" t="str">
        <f>VLOOKUP($A1433, Assignments!$J:$K, 2, FALSE)</f>
        <v>Payman</v>
      </c>
    </row>
    <row r="1434" spans="1:22">
      <c r="A1434" s="14" t="s">
        <v>1052</v>
      </c>
      <c r="B1434" s="6">
        <v>2021</v>
      </c>
      <c r="C1434" s="6">
        <v>5.77</v>
      </c>
      <c r="D1434" s="6">
        <v>0</v>
      </c>
      <c r="E1434" s="15">
        <v>282.51600000000002</v>
      </c>
      <c r="F1434" s="7" t="e">
        <v>#NUM!</v>
      </c>
      <c r="G1434" s="16">
        <v>2.042362E-2</v>
      </c>
      <c r="H1434" s="16">
        <v>1.7706999999999998E-5</v>
      </c>
      <c r="I1434" s="16" t="e">
        <v>#NUM!</v>
      </c>
      <c r="J1434" s="16">
        <v>6.2678E-8</v>
      </c>
      <c r="K1434" s="16">
        <v>9.3070513800000008</v>
      </c>
      <c r="L1434" s="7" t="e">
        <v>#NUM!</v>
      </c>
      <c r="M1434" s="16">
        <v>3.2943449999999999E-2</v>
      </c>
      <c r="N1434" s="7">
        <v>6.4632300000000004E-3</v>
      </c>
      <c r="O1434" s="6" t="e">
        <v>#NUM!</v>
      </c>
      <c r="P1434" s="19">
        <v>2.2877000000000001E-5</v>
      </c>
      <c r="Q1434" s="10">
        <v>4177.2988500000001</v>
      </c>
      <c r="R1434" s="15" t="e">
        <v>#NUM!</v>
      </c>
      <c r="S1434" s="15">
        <v>14.7860611</v>
      </c>
      <c r="T1434" s="3" t="s">
        <v>15</v>
      </c>
      <c r="U1434" s="15" t="s">
        <v>1053</v>
      </c>
      <c r="V1434" s="15" t="str">
        <f>VLOOKUP($A1434, Assignments!$J:$K, 2, FALSE)</f>
        <v>Payman</v>
      </c>
    </row>
    <row r="1435" spans="1:22">
      <c r="A1435" s="14" t="s">
        <v>1052</v>
      </c>
      <c r="B1435" s="6">
        <v>2022</v>
      </c>
      <c r="C1435" s="6">
        <v>6.8739999999999997</v>
      </c>
      <c r="D1435" s="6">
        <v>0</v>
      </c>
      <c r="E1435" s="15">
        <v>282.51600000000002</v>
      </c>
      <c r="F1435" s="7" t="e">
        <v>#NUM!</v>
      </c>
      <c r="G1435" s="16">
        <v>2.4331370000000001E-2</v>
      </c>
      <c r="H1435" s="16">
        <v>2.1095999999999999E-5</v>
      </c>
      <c r="I1435" s="16" t="e">
        <v>#NUM!</v>
      </c>
      <c r="J1435" s="16">
        <v>7.4670000000000006E-8</v>
      </c>
      <c r="K1435" s="16">
        <v>11.0878113</v>
      </c>
      <c r="L1435" s="7" t="e">
        <v>#NUM!</v>
      </c>
      <c r="M1435" s="16">
        <v>3.9246669999999997E-2</v>
      </c>
      <c r="N1435" s="7">
        <v>7.6998700000000002E-3</v>
      </c>
      <c r="O1435" s="6" t="e">
        <v>#NUM!</v>
      </c>
      <c r="P1435" s="19">
        <v>2.7254999999999999E-5</v>
      </c>
      <c r="Q1435" s="10">
        <v>4976.5601800000004</v>
      </c>
      <c r="R1435" s="15" t="e">
        <v>#NUM!</v>
      </c>
      <c r="S1435" s="15">
        <v>17.615144600000001</v>
      </c>
      <c r="T1435" s="3" t="s">
        <v>15</v>
      </c>
      <c r="U1435" s="15" t="s">
        <v>1053</v>
      </c>
      <c r="V1435" s="15" t="str">
        <f>VLOOKUP($A1435, Assignments!$J:$K, 2, FALSE)</f>
        <v>Payman</v>
      </c>
    </row>
    <row r="1436" spans="1:22" ht="45">
      <c r="A1436" s="14" t="s">
        <v>1050</v>
      </c>
      <c r="B1436" s="6">
        <v>2022</v>
      </c>
      <c r="C1436" s="6">
        <v>20.87</v>
      </c>
      <c r="D1436" s="6">
        <v>0</v>
      </c>
      <c r="E1436" s="15">
        <v>724.4</v>
      </c>
      <c r="F1436" s="7" t="e">
        <v>#NUM!</v>
      </c>
      <c r="G1436" s="16">
        <v>2.881005E-2</v>
      </c>
      <c r="H1436" s="16">
        <v>6.4047999999999994E-5</v>
      </c>
      <c r="I1436" s="16" t="e">
        <v>#NUM!</v>
      </c>
      <c r="J1436" s="16">
        <v>8.8415000000000001E-8</v>
      </c>
      <c r="K1436" s="16">
        <v>33.663459699999997</v>
      </c>
      <c r="L1436" s="7" t="e">
        <v>#NUM!</v>
      </c>
      <c r="M1436" s="16">
        <v>4.6470820000000003E-2</v>
      </c>
      <c r="N1436" s="7">
        <v>2.33774E-2</v>
      </c>
      <c r="O1436" s="6" t="e">
        <v>#NUM!</v>
      </c>
      <c r="P1436" s="19">
        <v>3.2271000000000003E-5</v>
      </c>
      <c r="Q1436" s="10">
        <v>15109.2248</v>
      </c>
      <c r="R1436" s="15" t="e">
        <v>#NUM!</v>
      </c>
      <c r="S1436" s="15">
        <v>20.857571499999999</v>
      </c>
      <c r="T1436" s="3" t="s">
        <v>15</v>
      </c>
      <c r="U1436" s="17" t="s">
        <v>1051</v>
      </c>
      <c r="V1436" s="15" t="s">
        <v>79</v>
      </c>
    </row>
    <row r="1437" spans="1:22">
      <c r="A1437" s="14" t="s">
        <v>1054</v>
      </c>
      <c r="B1437" s="6">
        <v>2017</v>
      </c>
      <c r="C1437" s="6">
        <v>5.3655540000000004</v>
      </c>
      <c r="D1437" s="6">
        <v>0</v>
      </c>
      <c r="E1437" s="15">
        <v>3.0800000000000001E-2</v>
      </c>
      <c r="F1437" s="7" t="e">
        <v>#NUM!</v>
      </c>
      <c r="G1437" s="16">
        <v>174.206299</v>
      </c>
      <c r="H1437" s="16">
        <v>1.6466000000000001E-5</v>
      </c>
      <c r="I1437" s="16" t="e">
        <v>#NUM!</v>
      </c>
      <c r="J1437" s="16">
        <v>5.3461999999999997E-4</v>
      </c>
      <c r="K1437" s="16">
        <v>8.6546770800000008</v>
      </c>
      <c r="L1437" s="7" t="e">
        <v>#NUM!</v>
      </c>
      <c r="M1437" s="16">
        <v>280.99600900000002</v>
      </c>
      <c r="N1437" s="7">
        <v>6.0101900000000003E-3</v>
      </c>
      <c r="O1437" s="6" t="e">
        <v>#NUM!</v>
      </c>
      <c r="P1437" s="15">
        <v>0.19513612</v>
      </c>
      <c r="Q1437" s="10">
        <v>3884.4926399999999</v>
      </c>
      <c r="R1437" s="15" t="e">
        <v>#NUM!</v>
      </c>
      <c r="S1437" s="15">
        <v>126119.891</v>
      </c>
      <c r="T1437" s="3" t="s">
        <v>15</v>
      </c>
      <c r="U1437" s="15" t="s">
        <v>1055</v>
      </c>
      <c r="V1437" s="15" t="s">
        <v>79</v>
      </c>
    </row>
    <row r="1438" spans="1:22">
      <c r="A1438" s="14" t="s">
        <v>1054</v>
      </c>
      <c r="B1438" s="6">
        <v>2018</v>
      </c>
      <c r="C1438" s="6">
        <v>5.0075988000000002</v>
      </c>
      <c r="D1438" s="6">
        <v>0</v>
      </c>
      <c r="E1438" s="15">
        <v>3.0800000000000001E-2</v>
      </c>
      <c r="F1438" s="7" t="e">
        <v>#NUM!</v>
      </c>
      <c r="G1438" s="16">
        <v>162.58437699999999</v>
      </c>
      <c r="H1438" s="16">
        <v>1.5367999999999999E-5</v>
      </c>
      <c r="I1438" s="16" t="e">
        <v>#NUM!</v>
      </c>
      <c r="J1438" s="16">
        <v>4.9894999999999996E-4</v>
      </c>
      <c r="K1438" s="16">
        <v>8.0772927800000005</v>
      </c>
      <c r="L1438" s="7" t="e">
        <v>#NUM!</v>
      </c>
      <c r="M1438" s="16">
        <v>262.24976600000002</v>
      </c>
      <c r="N1438" s="7">
        <v>5.6092299999999998E-3</v>
      </c>
      <c r="O1438" s="6" t="e">
        <v>#NUM!</v>
      </c>
      <c r="P1438" s="15">
        <v>0.18211789</v>
      </c>
      <c r="Q1438" s="10">
        <v>3625.34431</v>
      </c>
      <c r="R1438" s="15" t="e">
        <v>#NUM!</v>
      </c>
      <c r="S1438" s="15">
        <v>117705.984</v>
      </c>
      <c r="T1438" s="3" t="s">
        <v>15</v>
      </c>
      <c r="U1438" s="15" t="s">
        <v>1055</v>
      </c>
      <c r="V1438" s="15" t="s">
        <v>79</v>
      </c>
    </row>
    <row r="1439" spans="1:22">
      <c r="A1439" s="14" t="s">
        <v>1054</v>
      </c>
      <c r="B1439" s="6">
        <v>2019</v>
      </c>
      <c r="C1439" s="6">
        <v>2.6527587000000001</v>
      </c>
      <c r="D1439" s="6">
        <v>0</v>
      </c>
      <c r="E1439" s="15">
        <v>3.0800000000000001E-2</v>
      </c>
      <c r="F1439" s="7" t="e">
        <v>#NUM!</v>
      </c>
      <c r="G1439" s="16">
        <v>86.128529200000003</v>
      </c>
      <c r="H1439" s="16">
        <v>8.1410000000000005E-6</v>
      </c>
      <c r="I1439" s="16" t="e">
        <v>#NUM!</v>
      </c>
      <c r="J1439" s="16">
        <v>2.6432000000000002E-4</v>
      </c>
      <c r="K1439" s="16">
        <v>4.2789188100000004</v>
      </c>
      <c r="L1439" s="7" t="e">
        <v>#NUM!</v>
      </c>
      <c r="M1439" s="16">
        <v>138.92593500000001</v>
      </c>
      <c r="N1439" s="7">
        <v>2.9714699999999999E-3</v>
      </c>
      <c r="O1439" s="6" t="e">
        <v>#NUM!</v>
      </c>
      <c r="P1439" s="15">
        <v>9.6476339999999994E-2</v>
      </c>
      <c r="Q1439" s="10">
        <v>1920.5140100000001</v>
      </c>
      <c r="R1439" s="15" t="e">
        <v>#NUM!</v>
      </c>
      <c r="S1439" s="15">
        <v>62354.3511</v>
      </c>
      <c r="T1439" s="3" t="s">
        <v>15</v>
      </c>
      <c r="U1439" s="15" t="s">
        <v>1055</v>
      </c>
      <c r="V1439" s="15" t="s">
        <v>79</v>
      </c>
    </row>
    <row r="1440" spans="1:22">
      <c r="A1440" s="14" t="s">
        <v>1054</v>
      </c>
      <c r="B1440" s="6">
        <v>2020</v>
      </c>
      <c r="C1440" s="6">
        <v>2.8781490000000001</v>
      </c>
      <c r="D1440" s="6">
        <v>0</v>
      </c>
      <c r="E1440" s="15">
        <v>3.0800000000000001E-2</v>
      </c>
      <c r="F1440" s="7" t="e">
        <v>#NUM!</v>
      </c>
      <c r="G1440" s="16">
        <v>93.446396100000001</v>
      </c>
      <c r="H1440" s="16">
        <v>8.8326999999999993E-6</v>
      </c>
      <c r="I1440" s="16" t="e">
        <v>#NUM!</v>
      </c>
      <c r="J1440" s="16">
        <v>2.8677999999999999E-4</v>
      </c>
      <c r="K1440" s="16">
        <v>4.6424749800000003</v>
      </c>
      <c r="L1440" s="7" t="e">
        <v>#NUM!</v>
      </c>
      <c r="M1440" s="16">
        <v>150.72970699999999</v>
      </c>
      <c r="N1440" s="7">
        <v>3.2239399999999998E-3</v>
      </c>
      <c r="O1440" s="6" t="e">
        <v>#NUM!</v>
      </c>
      <c r="P1440" s="15">
        <v>0.10467340999999999</v>
      </c>
      <c r="Q1440" s="10">
        <v>2083.6895100000002</v>
      </c>
      <c r="R1440" s="15" t="e">
        <v>#NUM!</v>
      </c>
      <c r="S1440" s="15">
        <v>67652.256999999998</v>
      </c>
      <c r="T1440" s="3" t="s">
        <v>15</v>
      </c>
      <c r="U1440" s="15" t="s">
        <v>1055</v>
      </c>
      <c r="V1440" s="15" t="s">
        <v>79</v>
      </c>
    </row>
    <row r="1441" spans="1:22">
      <c r="A1441" s="14" t="s">
        <v>1054</v>
      </c>
      <c r="B1441" s="6">
        <v>2021</v>
      </c>
      <c r="C1441" s="6">
        <v>265153.32199999999</v>
      </c>
      <c r="D1441" s="6">
        <v>0</v>
      </c>
      <c r="E1441" s="15">
        <v>3.0800000000000001E-2</v>
      </c>
      <c r="F1441" s="7" t="e">
        <v>#NUM!</v>
      </c>
      <c r="G1441" s="16">
        <v>8608874.0999999996</v>
      </c>
      <c r="H1441" s="16">
        <v>0.81372566999999996</v>
      </c>
      <c r="I1441" s="16" t="e">
        <v>#NUM!</v>
      </c>
      <c r="J1441" s="16">
        <v>26.4196645</v>
      </c>
      <c r="K1441" s="16">
        <v>427694.21</v>
      </c>
      <c r="L1441" s="7" t="e">
        <v>#NUM!</v>
      </c>
      <c r="M1441" s="16">
        <v>13886175.699999999</v>
      </c>
      <c r="N1441" s="7">
        <v>297.00986799999998</v>
      </c>
      <c r="O1441" s="6" t="e">
        <v>#NUM!</v>
      </c>
      <c r="P1441" s="15">
        <v>9643.1775500000003</v>
      </c>
      <c r="Q1441" s="10">
        <v>191962681</v>
      </c>
      <c r="R1441" s="15" t="e">
        <v>#NUM!</v>
      </c>
      <c r="S1441" s="15">
        <v>6232554565</v>
      </c>
      <c r="T1441" s="3" t="s">
        <v>1056</v>
      </c>
      <c r="U1441" s="15" t="s">
        <v>1057</v>
      </c>
      <c r="V1441" s="15" t="s">
        <v>79</v>
      </c>
    </row>
    <row r="1442" spans="1:22">
      <c r="A1442" s="14" t="s">
        <v>1058</v>
      </c>
      <c r="B1442" s="6">
        <v>2019</v>
      </c>
      <c r="C1442" s="6">
        <v>1.46</v>
      </c>
      <c r="D1442" s="6">
        <v>0</v>
      </c>
      <c r="E1442" s="15">
        <v>25.57</v>
      </c>
      <c r="F1442" s="7" t="e">
        <v>#NUM!</v>
      </c>
      <c r="G1442" s="16">
        <v>5.7098160000000002E-2</v>
      </c>
      <c r="H1442" s="16">
        <v>4.4805999999999999E-6</v>
      </c>
      <c r="I1442" s="16" t="e">
        <v>#NUM!</v>
      </c>
      <c r="J1442" s="16">
        <v>1.7522999999999999E-7</v>
      </c>
      <c r="K1442" s="16">
        <v>2.3549904700000002</v>
      </c>
      <c r="L1442" s="7" t="e">
        <v>#NUM!</v>
      </c>
      <c r="M1442" s="16">
        <v>9.2099739999999999E-2</v>
      </c>
      <c r="N1442" s="7">
        <v>1.6354099999999999E-3</v>
      </c>
      <c r="O1442" s="6" t="e">
        <v>#NUM!</v>
      </c>
      <c r="P1442" s="19">
        <v>6.3958E-5</v>
      </c>
      <c r="Q1442" s="10">
        <v>1056.99416</v>
      </c>
      <c r="R1442" s="15" t="e">
        <v>#NUM!</v>
      </c>
      <c r="S1442" s="15">
        <v>41.337276600000003</v>
      </c>
      <c r="T1442" s="3" t="s">
        <v>15</v>
      </c>
      <c r="U1442" s="15" t="s">
        <v>1059</v>
      </c>
      <c r="V1442" s="15" t="s">
        <v>79</v>
      </c>
    </row>
    <row r="1443" spans="1:22">
      <c r="A1443" s="14" t="s">
        <v>1060</v>
      </c>
      <c r="B1443" s="6">
        <v>2018</v>
      </c>
      <c r="C1443" s="6">
        <v>12.01</v>
      </c>
      <c r="D1443" s="6">
        <v>0</v>
      </c>
      <c r="E1443" s="15">
        <v>161.5412</v>
      </c>
      <c r="F1443" s="7" t="e">
        <v>#NUM!</v>
      </c>
      <c r="G1443" s="16">
        <v>7.434636E-2</v>
      </c>
      <c r="H1443" s="16">
        <v>3.6857000000000003E-5</v>
      </c>
      <c r="I1443" s="16" t="e">
        <v>#NUM!</v>
      </c>
      <c r="J1443" s="16">
        <v>2.2816E-7</v>
      </c>
      <c r="K1443" s="16">
        <v>19.372216099999999</v>
      </c>
      <c r="L1443" s="7" t="e">
        <v>#NUM!</v>
      </c>
      <c r="M1443" s="16">
        <v>0.11992121</v>
      </c>
      <c r="N1443" s="7">
        <v>1.345293E-2</v>
      </c>
      <c r="O1443" s="6" t="e">
        <v>#NUM!</v>
      </c>
      <c r="P1443" s="19">
        <v>8.3279E-5</v>
      </c>
      <c r="Q1443" s="10">
        <v>8694.8629400000009</v>
      </c>
      <c r="R1443" s="15" t="e">
        <v>#NUM!</v>
      </c>
      <c r="S1443" s="15">
        <v>53.824429500000001</v>
      </c>
      <c r="T1443" s="3" t="s">
        <v>15</v>
      </c>
      <c r="U1443" s="15" t="s">
        <v>1061</v>
      </c>
      <c r="V1443" s="15" t="s">
        <v>79</v>
      </c>
    </row>
    <row r="1444" spans="1:22">
      <c r="A1444" s="14" t="s">
        <v>1060</v>
      </c>
      <c r="B1444" s="6">
        <v>2019</v>
      </c>
      <c r="C1444" s="6">
        <v>7.7549999999999999</v>
      </c>
      <c r="D1444" s="6">
        <v>0</v>
      </c>
      <c r="E1444" s="15">
        <v>161.5412</v>
      </c>
      <c r="F1444" s="7" t="e">
        <v>#NUM!</v>
      </c>
      <c r="G1444" s="16">
        <v>4.800633E-2</v>
      </c>
      <c r="H1444" s="16">
        <v>2.3799E-5</v>
      </c>
      <c r="I1444" s="16" t="e">
        <v>#NUM!</v>
      </c>
      <c r="J1444" s="16">
        <v>1.4733000000000001E-7</v>
      </c>
      <c r="K1444" s="16">
        <v>12.5088706</v>
      </c>
      <c r="L1444" s="7" t="e">
        <v>#NUM!</v>
      </c>
      <c r="M1444" s="16">
        <v>7.7434550000000005E-2</v>
      </c>
      <c r="N1444" s="7">
        <v>8.6867200000000002E-3</v>
      </c>
      <c r="O1444" s="6" t="e">
        <v>#NUM!</v>
      </c>
      <c r="P1444" s="19">
        <v>5.3773999999999997E-5</v>
      </c>
      <c r="Q1444" s="10">
        <v>5614.3765299999995</v>
      </c>
      <c r="R1444" s="15" t="e">
        <v>#NUM!</v>
      </c>
      <c r="S1444" s="15">
        <v>34.755074999999998</v>
      </c>
      <c r="T1444" s="3" t="s">
        <v>15</v>
      </c>
      <c r="U1444" s="15" t="s">
        <v>1061</v>
      </c>
      <c r="V1444" s="15" t="s">
        <v>79</v>
      </c>
    </row>
    <row r="1445" spans="1:22">
      <c r="A1445" s="14" t="s">
        <v>1060</v>
      </c>
      <c r="B1445" s="6">
        <v>2020</v>
      </c>
      <c r="C1445" s="6">
        <v>10.82</v>
      </c>
      <c r="D1445" s="6">
        <v>0</v>
      </c>
      <c r="E1445" s="15">
        <v>161.5412</v>
      </c>
      <c r="F1445" s="7" t="e">
        <v>#NUM!</v>
      </c>
      <c r="G1445" s="16">
        <v>6.6979819999999995E-2</v>
      </c>
      <c r="H1445" s="16">
        <v>3.3204999999999998E-5</v>
      </c>
      <c r="I1445" s="16" t="e">
        <v>#NUM!</v>
      </c>
      <c r="J1445" s="16">
        <v>2.0555000000000001E-7</v>
      </c>
      <c r="K1445" s="16">
        <v>17.452737599999999</v>
      </c>
      <c r="L1445" s="7" t="e">
        <v>#NUM!</v>
      </c>
      <c r="M1445" s="16">
        <v>0.10803893000000001</v>
      </c>
      <c r="N1445" s="7">
        <v>1.2119960000000001E-2</v>
      </c>
      <c r="O1445" s="6" t="e">
        <v>#NUM!</v>
      </c>
      <c r="P1445" s="19">
        <v>7.5026999999999998E-5</v>
      </c>
      <c r="Q1445" s="10">
        <v>7833.3402999999998</v>
      </c>
      <c r="R1445" s="15" t="e">
        <v>#NUM!</v>
      </c>
      <c r="S1445" s="15">
        <v>48.4912846</v>
      </c>
      <c r="T1445" s="3" t="s">
        <v>15</v>
      </c>
      <c r="U1445" s="15" t="s">
        <v>1061</v>
      </c>
      <c r="V1445" s="15" t="s">
        <v>79</v>
      </c>
    </row>
    <row r="1446" spans="1:22">
      <c r="A1446" s="14" t="s">
        <v>1062</v>
      </c>
      <c r="B1446" s="6">
        <v>2018</v>
      </c>
      <c r="C1446" s="6">
        <v>0.27</v>
      </c>
      <c r="D1446" s="6">
        <v>0</v>
      </c>
      <c r="E1446" s="15">
        <v>18.11</v>
      </c>
      <c r="F1446" s="7" t="e">
        <v>#NUM!</v>
      </c>
      <c r="G1446" s="16">
        <v>1.4908889999999999E-2</v>
      </c>
      <c r="H1446" s="16">
        <v>8.2859999999999999E-7</v>
      </c>
      <c r="I1446" s="16" t="e">
        <v>#NUM!</v>
      </c>
      <c r="J1446" s="16">
        <v>4.5754000000000001E-8</v>
      </c>
      <c r="K1446" s="16">
        <v>0.43551193999999999</v>
      </c>
      <c r="L1446" s="7" t="e">
        <v>#NUM!</v>
      </c>
      <c r="M1446" s="16">
        <v>2.4048150000000001E-2</v>
      </c>
      <c r="N1446" s="7">
        <v>3.0244000000000001E-4</v>
      </c>
      <c r="O1446" s="6" t="e">
        <v>#NUM!</v>
      </c>
      <c r="P1446" s="19">
        <v>1.6699999999999999E-5</v>
      </c>
      <c r="Q1446" s="10">
        <v>195.47152299999999</v>
      </c>
      <c r="R1446" s="15" t="e">
        <v>#NUM!</v>
      </c>
      <c r="S1446" s="15">
        <v>10.7935684</v>
      </c>
      <c r="T1446" s="3" t="s">
        <v>15</v>
      </c>
      <c r="U1446" s="15" t="s">
        <v>1063</v>
      </c>
      <c r="V1446" s="15" t="s">
        <v>79</v>
      </c>
    </row>
    <row r="1447" spans="1:22">
      <c r="A1447" s="14" t="s">
        <v>1062</v>
      </c>
      <c r="B1447" s="6">
        <v>2019</v>
      </c>
      <c r="C1447" s="6">
        <v>0.3</v>
      </c>
      <c r="D1447" s="6">
        <v>0</v>
      </c>
      <c r="E1447" s="15">
        <v>18.11</v>
      </c>
      <c r="F1447" s="7" t="e">
        <v>#NUM!</v>
      </c>
      <c r="G1447" s="16">
        <v>1.6565429999999999E-2</v>
      </c>
      <c r="H1447" s="16">
        <v>9.2067000000000005E-7</v>
      </c>
      <c r="I1447" s="16" t="e">
        <v>#NUM!</v>
      </c>
      <c r="J1447" s="16">
        <v>5.0837000000000001E-8</v>
      </c>
      <c r="K1447" s="16">
        <v>0.48390214999999998</v>
      </c>
      <c r="L1447" s="7" t="e">
        <v>#NUM!</v>
      </c>
      <c r="M1447" s="16">
        <v>2.672016E-2</v>
      </c>
      <c r="N1447" s="7">
        <v>3.3604000000000001E-4</v>
      </c>
      <c r="O1447" s="6" t="e">
        <v>#NUM!</v>
      </c>
      <c r="P1447" s="19">
        <v>1.8556E-5</v>
      </c>
      <c r="Q1447" s="10">
        <v>217.19058100000001</v>
      </c>
      <c r="R1447" s="15" t="e">
        <v>#NUM!</v>
      </c>
      <c r="S1447" s="15">
        <v>11.9928537</v>
      </c>
      <c r="T1447" s="3" t="s">
        <v>15</v>
      </c>
      <c r="U1447" s="15" t="s">
        <v>1063</v>
      </c>
      <c r="V1447" s="15" t="s">
        <v>79</v>
      </c>
    </row>
    <row r="1448" spans="1:22">
      <c r="A1448" s="14" t="s">
        <v>1064</v>
      </c>
      <c r="B1448" s="6">
        <v>2021</v>
      </c>
      <c r="C1448" s="6">
        <v>0.9</v>
      </c>
      <c r="D1448" s="6">
        <v>0</v>
      </c>
      <c r="E1448" s="15">
        <v>1289.432</v>
      </c>
      <c r="F1448" s="7" t="e">
        <v>#NUM!</v>
      </c>
      <c r="G1448" s="16">
        <v>6.9797999999999995E-4</v>
      </c>
      <c r="H1448" s="16">
        <v>2.762E-6</v>
      </c>
      <c r="I1448" s="16" t="e">
        <v>#NUM!</v>
      </c>
      <c r="J1448" s="16">
        <v>2.1419999999999998E-9</v>
      </c>
      <c r="K1448" s="16">
        <v>1.4517064500000001</v>
      </c>
      <c r="L1448" s="7" t="e">
        <v>#NUM!</v>
      </c>
      <c r="M1448" s="16">
        <v>1.1258500000000001E-3</v>
      </c>
      <c r="N1448" s="7">
        <v>1.0081300000000001E-3</v>
      </c>
      <c r="O1448" s="6" t="e">
        <v>#NUM!</v>
      </c>
      <c r="P1448" s="19">
        <v>7.8184000000000002E-7</v>
      </c>
      <c r="Q1448" s="10">
        <v>651.57174399999997</v>
      </c>
      <c r="R1448" s="15" t="e">
        <v>#NUM!</v>
      </c>
      <c r="S1448" s="15">
        <v>0.50531687000000003</v>
      </c>
      <c r="T1448" s="3" t="s">
        <v>15</v>
      </c>
      <c r="U1448" s="15" t="s">
        <v>995</v>
      </c>
      <c r="V1448" s="15" t="str">
        <f>VLOOKUP($A1448, Assignments!$J:$K, 2, FALSE)</f>
        <v>Jacob</v>
      </c>
    </row>
    <row r="1449" spans="1:22">
      <c r="A1449" s="14" t="s">
        <v>1064</v>
      </c>
      <c r="B1449" s="6">
        <v>2022</v>
      </c>
      <c r="C1449" s="6">
        <v>19.579999999999998</v>
      </c>
      <c r="D1449" s="6">
        <v>0</v>
      </c>
      <c r="E1449" s="15">
        <v>1289.432</v>
      </c>
      <c r="F1449" s="7" t="e">
        <v>#NUM!</v>
      </c>
      <c r="G1449" s="16">
        <v>1.5184980000000001E-2</v>
      </c>
      <c r="H1449" s="16">
        <v>6.0089E-5</v>
      </c>
      <c r="I1449" s="16" t="e">
        <v>#NUM!</v>
      </c>
      <c r="J1449" s="16">
        <v>4.6601000000000002E-8</v>
      </c>
      <c r="K1449" s="16">
        <v>31.582680400000001</v>
      </c>
      <c r="L1449" s="7" t="e">
        <v>#NUM!</v>
      </c>
      <c r="M1449" s="16">
        <v>2.4493480000000002E-2</v>
      </c>
      <c r="N1449" s="7">
        <v>2.1932420000000001E-2</v>
      </c>
      <c r="O1449" s="6" t="e">
        <v>#NUM!</v>
      </c>
      <c r="P1449" s="19">
        <v>1.7008999999999999E-5</v>
      </c>
      <c r="Q1449" s="10">
        <v>14175.3053</v>
      </c>
      <c r="R1449" s="15" t="e">
        <v>#NUM!</v>
      </c>
      <c r="S1449" s="15">
        <v>10.9934493</v>
      </c>
      <c r="T1449" s="15" t="s">
        <v>15</v>
      </c>
      <c r="U1449" s="15"/>
      <c r="V1449" s="15" t="str">
        <f>VLOOKUP($A1449, Assignments!$J:$K, 2, FALSE)</f>
        <v>Jacob</v>
      </c>
    </row>
    <row r="1450" spans="1:22">
      <c r="A1450" s="14" t="s">
        <v>1065</v>
      </c>
      <c r="B1450" s="6">
        <v>2017</v>
      </c>
      <c r="C1450" s="6">
        <v>22</v>
      </c>
      <c r="D1450" s="6">
        <v>0</v>
      </c>
      <c r="E1450" s="15">
        <v>1209.748</v>
      </c>
      <c r="F1450" s="7" t="e">
        <v>#NUM!</v>
      </c>
      <c r="G1450" s="16">
        <v>1.8185610000000001E-2</v>
      </c>
      <c r="H1450" s="16">
        <v>6.7515999999999995E-5</v>
      </c>
      <c r="I1450" s="16" t="e">
        <v>#NUM!</v>
      </c>
      <c r="J1450" s="16">
        <v>5.5810000000000001E-8</v>
      </c>
      <c r="K1450" s="16">
        <v>35.486157800000001</v>
      </c>
      <c r="L1450" s="7" t="e">
        <v>#NUM!</v>
      </c>
      <c r="M1450" s="16">
        <v>2.933351E-2</v>
      </c>
      <c r="N1450" s="7">
        <v>2.4643169999999999E-2</v>
      </c>
      <c r="O1450" s="6" t="e">
        <v>#NUM!</v>
      </c>
      <c r="P1450" s="19">
        <v>2.037E-5</v>
      </c>
      <c r="Q1450" s="10">
        <v>15927.309300000001</v>
      </c>
      <c r="R1450" s="15" t="e">
        <v>#NUM!</v>
      </c>
      <c r="S1450" s="15">
        <v>13.1658075</v>
      </c>
      <c r="T1450" s="3" t="s">
        <v>15</v>
      </c>
      <c r="U1450" s="15" t="s">
        <v>1066</v>
      </c>
      <c r="V1450" s="15" t="str">
        <f>VLOOKUP($A1450, Assignments!$J:$K, 2, FALSE)</f>
        <v>Payman</v>
      </c>
    </row>
    <row r="1451" spans="1:22">
      <c r="A1451" s="14" t="s">
        <v>1067</v>
      </c>
      <c r="B1451" s="6">
        <v>2017</v>
      </c>
      <c r="C1451" s="6">
        <v>12.1</v>
      </c>
      <c r="D1451" s="6">
        <v>0</v>
      </c>
      <c r="E1451" s="15">
        <v>202.10759999999999</v>
      </c>
      <c r="F1451" s="7" t="e">
        <v>#NUM!</v>
      </c>
      <c r="G1451" s="16">
        <v>5.9869100000000001E-2</v>
      </c>
      <c r="H1451" s="16">
        <v>3.7134000000000001E-5</v>
      </c>
      <c r="I1451" s="16" t="e">
        <v>#NUM!</v>
      </c>
      <c r="J1451" s="16">
        <v>1.8372999999999999E-7</v>
      </c>
      <c r="K1451" s="16">
        <v>19.517386800000001</v>
      </c>
      <c r="L1451" s="7" t="e">
        <v>#NUM!</v>
      </c>
      <c r="M1451" s="16">
        <v>9.6569290000000002E-2</v>
      </c>
      <c r="N1451" s="7">
        <v>1.355374E-2</v>
      </c>
      <c r="O1451" s="6" t="e">
        <v>#NUM!</v>
      </c>
      <c r="P1451" s="19">
        <v>6.7062000000000003E-5</v>
      </c>
      <c r="Q1451" s="10">
        <v>8760.0201099999995</v>
      </c>
      <c r="R1451" s="15" t="e">
        <v>#NUM!</v>
      </c>
      <c r="S1451" s="15">
        <v>43.343348300000002</v>
      </c>
      <c r="T1451" s="3" t="s">
        <v>15</v>
      </c>
      <c r="U1451" s="15" t="s">
        <v>1068</v>
      </c>
      <c r="V1451" s="15" t="str">
        <f>VLOOKUP($A1451, Assignments!$J:$K, 2, FALSE)</f>
        <v>Jacob</v>
      </c>
    </row>
    <row r="1452" spans="1:22">
      <c r="A1452" s="14" t="s">
        <v>1067</v>
      </c>
      <c r="B1452" s="6">
        <v>2018</v>
      </c>
      <c r="C1452" s="6">
        <v>10.94</v>
      </c>
      <c r="D1452" s="6">
        <v>0</v>
      </c>
      <c r="E1452" s="15">
        <v>202.10759999999999</v>
      </c>
      <c r="F1452" s="7" t="e">
        <v>#NUM!</v>
      </c>
      <c r="G1452" s="16">
        <v>5.4129579999999997E-2</v>
      </c>
      <c r="H1452" s="16">
        <v>3.3574000000000001E-5</v>
      </c>
      <c r="I1452" s="16" t="e">
        <v>#NUM!</v>
      </c>
      <c r="J1452" s="16">
        <v>1.6612000000000001E-7</v>
      </c>
      <c r="K1452" s="16">
        <v>17.6462985</v>
      </c>
      <c r="L1452" s="7" t="e">
        <v>#NUM!</v>
      </c>
      <c r="M1452" s="16">
        <v>8.7311399999999997E-2</v>
      </c>
      <c r="N1452" s="7">
        <v>1.2254370000000001E-2</v>
      </c>
      <c r="O1452" s="6" t="e">
        <v>#NUM!</v>
      </c>
      <c r="P1452" s="19">
        <v>6.0633E-5</v>
      </c>
      <c r="Q1452" s="10">
        <v>7920.2165299999997</v>
      </c>
      <c r="R1452" s="15" t="e">
        <v>#NUM!</v>
      </c>
      <c r="S1452" s="15">
        <v>39.188118299999999</v>
      </c>
      <c r="T1452" s="3" t="s">
        <v>15</v>
      </c>
      <c r="U1452" s="15"/>
      <c r="V1452" s="15" t="str">
        <f>VLOOKUP($A1452, Assignments!$J:$K, 2, FALSE)</f>
        <v>Jacob</v>
      </c>
    </row>
    <row r="1453" spans="1:22">
      <c r="A1453" s="14" t="s">
        <v>1067</v>
      </c>
      <c r="B1453" s="6">
        <v>2019</v>
      </c>
      <c r="C1453" s="6">
        <v>10.119999999999999</v>
      </c>
      <c r="D1453" s="6">
        <v>0</v>
      </c>
      <c r="E1453" s="15">
        <v>202.10759999999999</v>
      </c>
      <c r="F1453" s="7" t="e">
        <v>#NUM!</v>
      </c>
      <c r="G1453" s="16">
        <v>5.007234E-2</v>
      </c>
      <c r="H1453" s="16">
        <v>3.1056999999999998E-5</v>
      </c>
      <c r="I1453" s="16" t="e">
        <v>#NUM!</v>
      </c>
      <c r="J1453" s="16">
        <v>1.5367E-7</v>
      </c>
      <c r="K1453" s="16">
        <v>16.3236326</v>
      </c>
      <c r="L1453" s="7" t="e">
        <v>#NUM!</v>
      </c>
      <c r="M1453" s="16">
        <v>8.0767039999999998E-2</v>
      </c>
      <c r="N1453" s="7">
        <v>1.133586E-2</v>
      </c>
      <c r="O1453" s="6" t="e">
        <v>#NUM!</v>
      </c>
      <c r="P1453" s="19">
        <v>5.6088000000000002E-5</v>
      </c>
      <c r="Q1453" s="10">
        <v>7326.5622700000004</v>
      </c>
      <c r="R1453" s="15" t="e">
        <v>#NUM!</v>
      </c>
      <c r="S1453" s="15">
        <v>36.250800400000003</v>
      </c>
      <c r="T1453" s="3" t="s">
        <v>15</v>
      </c>
      <c r="U1453" s="15"/>
      <c r="V1453" s="15" t="str">
        <f>VLOOKUP($A1453, Assignments!$J:$K, 2, FALSE)</f>
        <v>Jacob</v>
      </c>
    </row>
    <row r="1454" spans="1:22">
      <c r="A1454" s="14" t="s">
        <v>1067</v>
      </c>
      <c r="B1454" s="6">
        <v>2020</v>
      </c>
      <c r="C1454" s="6">
        <v>12.86</v>
      </c>
      <c r="D1454" s="6">
        <v>0</v>
      </c>
      <c r="E1454" s="15">
        <v>202.10759999999999</v>
      </c>
      <c r="F1454" s="7" t="e">
        <v>#NUM!</v>
      </c>
      <c r="G1454" s="16">
        <v>6.3629469999999994E-2</v>
      </c>
      <c r="H1454" s="16">
        <v>3.9465999999999998E-5</v>
      </c>
      <c r="I1454" s="16" t="e">
        <v>#NUM!</v>
      </c>
      <c r="J1454" s="16">
        <v>1.9527E-7</v>
      </c>
      <c r="K1454" s="16">
        <v>20.7432722</v>
      </c>
      <c r="L1454" s="7" t="e">
        <v>#NUM!</v>
      </c>
      <c r="M1454" s="16">
        <v>0.1026348</v>
      </c>
      <c r="N1454" s="7">
        <v>1.4405050000000001E-2</v>
      </c>
      <c r="O1454" s="6" t="e">
        <v>#NUM!</v>
      </c>
      <c r="P1454" s="19">
        <v>7.1273999999999996E-5</v>
      </c>
      <c r="Q1454" s="10">
        <v>9310.2362499999999</v>
      </c>
      <c r="R1454" s="15" t="e">
        <v>#NUM!</v>
      </c>
      <c r="S1454" s="15">
        <v>46.065740499999997</v>
      </c>
      <c r="T1454" s="3" t="s">
        <v>15</v>
      </c>
      <c r="U1454" s="15"/>
      <c r="V1454" s="15" t="str">
        <f>VLOOKUP($A1454, Assignments!$J:$K, 2, FALSE)</f>
        <v>Jacob</v>
      </c>
    </row>
    <row r="1455" spans="1:22">
      <c r="A1455" s="14" t="s">
        <v>1067</v>
      </c>
      <c r="B1455" s="6">
        <v>2021</v>
      </c>
      <c r="C1455" s="6">
        <v>11.04</v>
      </c>
      <c r="D1455" s="6">
        <v>0</v>
      </c>
      <c r="E1455" s="15">
        <v>202.10759999999999</v>
      </c>
      <c r="F1455" s="7" t="e">
        <v>#NUM!</v>
      </c>
      <c r="G1455" s="16">
        <v>5.4624369999999998E-2</v>
      </c>
      <c r="H1455" s="16">
        <v>3.3881000000000003E-5</v>
      </c>
      <c r="I1455" s="16" t="e">
        <v>#NUM!</v>
      </c>
      <c r="J1455" s="16">
        <v>1.6764000000000001E-7</v>
      </c>
      <c r="K1455" s="16">
        <v>17.807599199999999</v>
      </c>
      <c r="L1455" s="7" t="e">
        <v>#NUM!</v>
      </c>
      <c r="M1455" s="16">
        <v>8.8109499999999993E-2</v>
      </c>
      <c r="N1455" s="7">
        <v>1.236639E-2</v>
      </c>
      <c r="O1455" s="6" t="e">
        <v>#NUM!</v>
      </c>
      <c r="P1455" s="19">
        <v>6.1186999999999995E-5</v>
      </c>
      <c r="Q1455" s="10">
        <v>7992.6133900000004</v>
      </c>
      <c r="R1455" s="15" t="e">
        <v>#NUM!</v>
      </c>
      <c r="S1455" s="15">
        <v>39.546327699999999</v>
      </c>
      <c r="T1455" s="3" t="s">
        <v>15</v>
      </c>
      <c r="U1455" s="15"/>
      <c r="V1455" s="15" t="str">
        <f>VLOOKUP($A1455, Assignments!$J:$K, 2, FALSE)</f>
        <v>Jacob</v>
      </c>
    </row>
    <row r="1456" spans="1:22">
      <c r="A1456" s="14" t="s">
        <v>1067</v>
      </c>
      <c r="B1456" s="6">
        <v>2022</v>
      </c>
      <c r="C1456" s="6">
        <v>9.94</v>
      </c>
      <c r="D1456" s="6">
        <v>0</v>
      </c>
      <c r="E1456" s="15">
        <v>202.10759999999999</v>
      </c>
      <c r="F1456" s="7" t="e">
        <v>#NUM!</v>
      </c>
      <c r="G1456" s="16">
        <v>4.9181719999999998E-2</v>
      </c>
      <c r="H1456" s="16">
        <v>3.0505E-5</v>
      </c>
      <c r="I1456" s="16" t="e">
        <v>#NUM!</v>
      </c>
      <c r="J1456" s="16">
        <v>1.5092999999999999E-7</v>
      </c>
      <c r="K1456" s="16">
        <v>16.033291299999998</v>
      </c>
      <c r="L1456" s="7" t="e">
        <v>#NUM!</v>
      </c>
      <c r="M1456" s="16">
        <v>7.933047E-2</v>
      </c>
      <c r="N1456" s="7">
        <v>1.113423E-2</v>
      </c>
      <c r="O1456" s="6" t="e">
        <v>#NUM!</v>
      </c>
      <c r="P1456" s="19">
        <v>5.5090999999999998E-5</v>
      </c>
      <c r="Q1456" s="10">
        <v>7196.2479300000005</v>
      </c>
      <c r="R1456" s="15" t="e">
        <v>#NUM!</v>
      </c>
      <c r="S1456" s="15">
        <v>35.606023399999998</v>
      </c>
      <c r="T1456" s="3" t="s">
        <v>15</v>
      </c>
      <c r="U1456" s="15"/>
      <c r="V1456" s="15" t="str">
        <f>VLOOKUP($A1456, Assignments!$J:$K, 2, FALSE)</f>
        <v>Jacob</v>
      </c>
    </row>
    <row r="1457" spans="1:22">
      <c r="A1457" s="14" t="s">
        <v>1062</v>
      </c>
      <c r="B1457" s="6">
        <v>2020</v>
      </c>
      <c r="C1457" s="6">
        <v>0.3</v>
      </c>
      <c r="D1457" s="6">
        <v>0</v>
      </c>
      <c r="E1457" s="15">
        <v>18.11</v>
      </c>
      <c r="F1457" s="7" t="e">
        <v>#NUM!</v>
      </c>
      <c r="G1457" s="16">
        <v>1.6565429999999999E-2</v>
      </c>
      <c r="H1457" s="16">
        <v>9.2067000000000005E-7</v>
      </c>
      <c r="I1457" s="16" t="e">
        <v>#NUM!</v>
      </c>
      <c r="J1457" s="16">
        <v>5.0837000000000001E-8</v>
      </c>
      <c r="K1457" s="16">
        <v>0.48390214999999998</v>
      </c>
      <c r="L1457" s="7" t="e">
        <v>#NUM!</v>
      </c>
      <c r="M1457" s="16">
        <v>2.672016E-2</v>
      </c>
      <c r="N1457" s="7">
        <v>3.3604000000000001E-4</v>
      </c>
      <c r="O1457" s="6" t="e">
        <v>#NUM!</v>
      </c>
      <c r="P1457" s="19">
        <v>1.8556E-5</v>
      </c>
      <c r="Q1457" s="10">
        <v>217.19058100000001</v>
      </c>
      <c r="R1457" s="15" t="e">
        <v>#NUM!</v>
      </c>
      <c r="S1457" s="15">
        <v>11.9928537</v>
      </c>
      <c r="T1457" s="3" t="s">
        <v>15</v>
      </c>
      <c r="U1457" s="15" t="s">
        <v>1063</v>
      </c>
      <c r="V1457" s="15" t="s">
        <v>79</v>
      </c>
    </row>
    <row r="1458" spans="1:22">
      <c r="A1458" s="14" t="s">
        <v>1069</v>
      </c>
      <c r="B1458" s="6">
        <v>2017</v>
      </c>
      <c r="C1458" s="6">
        <v>0.18099199999999999</v>
      </c>
      <c r="D1458" s="6">
        <v>0</v>
      </c>
      <c r="E1458" s="15">
        <v>4.8390000000000004</v>
      </c>
      <c r="F1458" s="7" t="e">
        <v>#NUM!</v>
      </c>
      <c r="G1458" s="16">
        <v>3.7402770000000002E-2</v>
      </c>
      <c r="H1458" s="16">
        <v>5.5543999999999995E-7</v>
      </c>
      <c r="I1458" s="16" t="e">
        <v>#NUM!</v>
      </c>
      <c r="J1458" s="16">
        <v>1.1478E-7</v>
      </c>
      <c r="K1458" s="16">
        <v>0.29194139000000002</v>
      </c>
      <c r="L1458" s="7" t="e">
        <v>#NUM!</v>
      </c>
      <c r="M1458" s="16">
        <v>6.0330929999999998E-2</v>
      </c>
      <c r="N1458" s="7">
        <v>2.0274E-4</v>
      </c>
      <c r="O1458" s="6" t="e">
        <v>#NUM!</v>
      </c>
      <c r="P1458" s="19">
        <v>4.1896E-5</v>
      </c>
      <c r="Q1458" s="10">
        <v>131.03252599999999</v>
      </c>
      <c r="R1458" s="15" t="e">
        <v>#NUM!</v>
      </c>
      <c r="S1458" s="15">
        <v>27.078430600000001</v>
      </c>
      <c r="T1458" s="3" t="s">
        <v>15</v>
      </c>
      <c r="U1458" s="15" t="s">
        <v>1070</v>
      </c>
      <c r="V1458" s="15" t="s">
        <v>79</v>
      </c>
    </row>
    <row r="1459" spans="1:22">
      <c r="A1459" s="14" t="s">
        <v>1069</v>
      </c>
      <c r="B1459" s="6">
        <v>2018</v>
      </c>
      <c r="C1459" s="6">
        <v>0.16694999999999999</v>
      </c>
      <c r="D1459" s="6">
        <v>0</v>
      </c>
      <c r="E1459" s="15">
        <v>4.8390000000000004</v>
      </c>
      <c r="F1459" s="7" t="e">
        <v>#NUM!</v>
      </c>
      <c r="G1459" s="16">
        <v>3.4500929999999999E-2</v>
      </c>
      <c r="H1459" s="16">
        <v>5.1234999999999995E-7</v>
      </c>
      <c r="I1459" s="16" t="e">
        <v>#NUM!</v>
      </c>
      <c r="J1459" s="16">
        <v>1.0588000000000001E-7</v>
      </c>
      <c r="K1459" s="16">
        <v>0.26929154999999999</v>
      </c>
      <c r="L1459" s="7" t="e">
        <v>#NUM!</v>
      </c>
      <c r="M1459" s="16">
        <v>5.5650249999999998E-2</v>
      </c>
      <c r="N1459" s="7">
        <v>1.8700999999999999E-4</v>
      </c>
      <c r="O1459" s="6" t="e">
        <v>#NUM!</v>
      </c>
      <c r="P1459" s="19">
        <v>3.8646000000000002E-5</v>
      </c>
      <c r="Q1459" s="10">
        <v>120.866558</v>
      </c>
      <c r="R1459" s="15" t="e">
        <v>#NUM!</v>
      </c>
      <c r="S1459" s="15">
        <v>24.9775901</v>
      </c>
      <c r="T1459" s="3" t="s">
        <v>15</v>
      </c>
      <c r="U1459" s="15" t="s">
        <v>1070</v>
      </c>
      <c r="V1459" s="15" t="s">
        <v>79</v>
      </c>
    </row>
    <row r="1460" spans="1:22">
      <c r="A1460" s="14" t="s">
        <v>1069</v>
      </c>
      <c r="B1460" s="6">
        <v>2019</v>
      </c>
      <c r="C1460" s="6">
        <v>0.15495400000000001</v>
      </c>
      <c r="D1460" s="6">
        <v>0</v>
      </c>
      <c r="E1460" s="15">
        <v>4.8390000000000004</v>
      </c>
      <c r="F1460" s="7" t="e">
        <v>#NUM!</v>
      </c>
      <c r="G1460" s="16">
        <v>3.2021910000000001E-2</v>
      </c>
      <c r="H1460" s="16">
        <v>4.7553999999999998E-7</v>
      </c>
      <c r="I1460" s="16" t="e">
        <v>#NUM!</v>
      </c>
      <c r="J1460" s="16">
        <v>9.8271999999999995E-8</v>
      </c>
      <c r="K1460" s="16">
        <v>0.24994190999999999</v>
      </c>
      <c r="L1460" s="7" t="e">
        <v>#NUM!</v>
      </c>
      <c r="M1460" s="16">
        <v>5.1651559999999999E-2</v>
      </c>
      <c r="N1460" s="7">
        <v>1.7357000000000001E-4</v>
      </c>
      <c r="O1460" s="6" t="e">
        <v>#NUM!</v>
      </c>
      <c r="P1460" s="19">
        <v>3.5868999999999998E-5</v>
      </c>
      <c r="Q1460" s="10">
        <v>112.181831</v>
      </c>
      <c r="R1460" s="15" t="e">
        <v>#NUM!</v>
      </c>
      <c r="S1460" s="15">
        <v>23.1828541</v>
      </c>
      <c r="T1460" s="3" t="s">
        <v>15</v>
      </c>
      <c r="U1460" s="15" t="s">
        <v>1070</v>
      </c>
      <c r="V1460" s="15" t="s">
        <v>79</v>
      </c>
    </row>
    <row r="1461" spans="1:22">
      <c r="A1461" s="14" t="s">
        <v>1069</v>
      </c>
      <c r="B1461" s="6">
        <v>2020</v>
      </c>
      <c r="C1461" s="6">
        <v>0.14859800000000001</v>
      </c>
      <c r="D1461" s="6">
        <v>0</v>
      </c>
      <c r="E1461" s="15">
        <v>4.8390000000000004</v>
      </c>
      <c r="F1461" s="7" t="e">
        <v>#NUM!</v>
      </c>
      <c r="G1461" s="16">
        <v>3.0708409999999998E-2</v>
      </c>
      <c r="H1461" s="16">
        <v>4.5602999999999999E-7</v>
      </c>
      <c r="I1461" s="16" t="e">
        <v>#NUM!</v>
      </c>
      <c r="J1461" s="16">
        <v>9.4241000000000003E-8</v>
      </c>
      <c r="K1461" s="16">
        <v>0.23968964000000001</v>
      </c>
      <c r="L1461" s="7" t="e">
        <v>#NUM!</v>
      </c>
      <c r="M1461" s="16">
        <v>4.9532890000000003E-2</v>
      </c>
      <c r="N1461" s="7">
        <v>1.6645000000000001E-4</v>
      </c>
      <c r="O1461" s="6" t="e">
        <v>#NUM!</v>
      </c>
      <c r="P1461" s="19">
        <v>3.4397999999999998E-5</v>
      </c>
      <c r="Q1461" s="10">
        <v>107.580287</v>
      </c>
      <c r="R1461" s="15" t="e">
        <v>#NUM!</v>
      </c>
      <c r="S1461" s="15">
        <v>22.2319253</v>
      </c>
      <c r="T1461" s="3" t="s">
        <v>15</v>
      </c>
      <c r="U1461" s="15" t="s">
        <v>1070</v>
      </c>
      <c r="V1461" s="15" t="s">
        <v>79</v>
      </c>
    </row>
    <row r="1462" spans="1:22">
      <c r="A1462" s="14" t="s">
        <v>1071</v>
      </c>
      <c r="B1462" s="6">
        <v>2017</v>
      </c>
      <c r="C1462" s="6">
        <v>44.9</v>
      </c>
      <c r="D1462" s="6">
        <v>0</v>
      </c>
      <c r="E1462" s="15">
        <v>1774.78</v>
      </c>
      <c r="F1462" s="7" t="e">
        <v>#NUM!</v>
      </c>
      <c r="G1462" s="16">
        <v>2.5298910000000001E-2</v>
      </c>
      <c r="H1462" s="16">
        <v>1.3778999999999999E-4</v>
      </c>
      <c r="I1462" s="16" t="e">
        <v>#NUM!</v>
      </c>
      <c r="J1462" s="16">
        <v>7.7639999999999999E-8</v>
      </c>
      <c r="K1462" s="16">
        <v>72.424021999999994</v>
      </c>
      <c r="L1462" s="7" t="e">
        <v>#NUM!</v>
      </c>
      <c r="M1462" s="16">
        <v>4.0807320000000001E-2</v>
      </c>
      <c r="N1462" s="7">
        <v>5.0294459999999999E-2</v>
      </c>
      <c r="O1462" s="6" t="e">
        <v>#NUM!</v>
      </c>
      <c r="P1462" s="19">
        <v>2.8337999999999999E-5</v>
      </c>
      <c r="Q1462" s="10">
        <v>32506.190299999998</v>
      </c>
      <c r="R1462" s="15" t="e">
        <v>#NUM!</v>
      </c>
      <c r="S1462" s="15">
        <v>18.315616800000001</v>
      </c>
      <c r="T1462" s="3" t="s">
        <v>15</v>
      </c>
      <c r="U1462" s="15" t="s">
        <v>1072</v>
      </c>
      <c r="V1462" s="15" t="str">
        <f>VLOOKUP($A1462, Assignments!$J:$K, 2, FALSE)</f>
        <v>Jacob</v>
      </c>
    </row>
    <row r="1463" spans="1:22">
      <c r="A1463" s="14" t="s">
        <v>1071</v>
      </c>
      <c r="B1463" s="6">
        <v>2018</v>
      </c>
      <c r="C1463" s="6">
        <v>59.9</v>
      </c>
      <c r="D1463" s="6">
        <v>0</v>
      </c>
      <c r="E1463" s="15">
        <v>1774.78</v>
      </c>
      <c r="F1463" s="7" t="e">
        <v>#NUM!</v>
      </c>
      <c r="G1463" s="16">
        <v>3.3750660000000002E-2</v>
      </c>
      <c r="H1463" s="16">
        <v>1.8383000000000001E-4</v>
      </c>
      <c r="I1463" s="16" t="e">
        <v>#NUM!</v>
      </c>
      <c r="J1463" s="16">
        <v>1.0358000000000001E-7</v>
      </c>
      <c r="K1463" s="16">
        <v>96.619129599999994</v>
      </c>
      <c r="L1463" s="7" t="e">
        <v>#NUM!</v>
      </c>
      <c r="M1463" s="16">
        <v>5.4440059999999998E-2</v>
      </c>
      <c r="N1463" s="7">
        <v>6.7096619999999996E-2</v>
      </c>
      <c r="O1463" s="6" t="e">
        <v>#NUM!</v>
      </c>
      <c r="P1463" s="19">
        <v>3.7805999999999997E-5</v>
      </c>
      <c r="Q1463" s="10">
        <v>43365.719400000002</v>
      </c>
      <c r="R1463" s="15" t="e">
        <v>#NUM!</v>
      </c>
      <c r="S1463" s="15">
        <v>24.434419699999999</v>
      </c>
      <c r="T1463" s="3" t="s">
        <v>15</v>
      </c>
      <c r="U1463" s="15" t="s">
        <v>733</v>
      </c>
      <c r="V1463" s="15" t="str">
        <f>VLOOKUP($A1463, Assignments!$J:$K, 2, FALSE)</f>
        <v>Jacob</v>
      </c>
    </row>
    <row r="1464" spans="1:22">
      <c r="A1464" s="14" t="s">
        <v>1071</v>
      </c>
      <c r="B1464" s="6">
        <v>2019</v>
      </c>
      <c r="C1464" s="6">
        <v>38.6</v>
      </c>
      <c r="D1464" s="6">
        <v>0</v>
      </c>
      <c r="E1464" s="15">
        <v>1774.78</v>
      </c>
      <c r="F1464" s="7" t="e">
        <v>#NUM!</v>
      </c>
      <c r="G1464" s="16">
        <v>2.1749170000000002E-2</v>
      </c>
      <c r="H1464" s="16">
        <v>1.1846E-4</v>
      </c>
      <c r="I1464" s="16" t="e">
        <v>#NUM!</v>
      </c>
      <c r="J1464" s="16">
        <v>6.6745999999999994E-8</v>
      </c>
      <c r="K1464" s="16">
        <v>62.262076800000003</v>
      </c>
      <c r="L1464" s="7" t="e">
        <v>#NUM!</v>
      </c>
      <c r="M1464" s="16">
        <v>3.5081569999999999E-2</v>
      </c>
      <c r="N1464" s="7">
        <v>4.323755E-2</v>
      </c>
      <c r="O1464" s="6" t="e">
        <v>#NUM!</v>
      </c>
      <c r="P1464" s="19">
        <v>2.4362000000000002E-5</v>
      </c>
      <c r="Q1464" s="10">
        <v>27945.188099999999</v>
      </c>
      <c r="R1464" s="15" t="e">
        <v>#NUM!</v>
      </c>
      <c r="S1464" s="15">
        <v>15.7457195</v>
      </c>
      <c r="T1464" s="3" t="s">
        <v>15</v>
      </c>
      <c r="U1464" s="15"/>
      <c r="V1464" s="15" t="str">
        <f>VLOOKUP($A1464, Assignments!$J:$K, 2, FALSE)</f>
        <v>Jacob</v>
      </c>
    </row>
    <row r="1465" spans="1:22">
      <c r="A1465" s="14" t="s">
        <v>1071</v>
      </c>
      <c r="B1465" s="6">
        <v>2020</v>
      </c>
      <c r="C1465" s="6">
        <v>61.8</v>
      </c>
      <c r="D1465" s="6">
        <v>0</v>
      </c>
      <c r="E1465" s="15">
        <v>1774.78</v>
      </c>
      <c r="F1465" s="7" t="e">
        <v>#NUM!</v>
      </c>
      <c r="G1465" s="16">
        <v>3.482122E-2</v>
      </c>
      <c r="H1465" s="16">
        <v>1.8966E-4</v>
      </c>
      <c r="I1465" s="16" t="e">
        <v>#NUM!</v>
      </c>
      <c r="J1465" s="16">
        <v>1.0686000000000001E-7</v>
      </c>
      <c r="K1465" s="16">
        <v>99.683843199999998</v>
      </c>
      <c r="L1465" s="7" t="e">
        <v>#NUM!</v>
      </c>
      <c r="M1465" s="16">
        <v>5.6166870000000001E-2</v>
      </c>
      <c r="N1465" s="7">
        <v>6.9224889999999997E-2</v>
      </c>
      <c r="O1465" s="6" t="e">
        <v>#NUM!</v>
      </c>
      <c r="P1465" s="19">
        <v>3.9004999999999997E-5</v>
      </c>
      <c r="Q1465" s="10">
        <v>44741.259700000002</v>
      </c>
      <c r="R1465" s="15" t="e">
        <v>#NUM!</v>
      </c>
      <c r="S1465" s="15">
        <v>25.209468099999999</v>
      </c>
      <c r="T1465" s="3" t="s">
        <v>15</v>
      </c>
      <c r="U1465" s="15"/>
      <c r="V1465" s="15" t="str">
        <f>VLOOKUP($A1465, Assignments!$J:$K, 2, FALSE)</f>
        <v>Jacob</v>
      </c>
    </row>
    <row r="1466" spans="1:22">
      <c r="A1466" s="14" t="s">
        <v>1071</v>
      </c>
      <c r="B1466" s="6">
        <v>2021</v>
      </c>
      <c r="C1466" s="6">
        <v>39.82</v>
      </c>
      <c r="D1466" s="6">
        <v>0</v>
      </c>
      <c r="E1466" s="15">
        <v>1774.78</v>
      </c>
      <c r="F1466" s="7" t="e">
        <v>#NUM!</v>
      </c>
      <c r="G1466" s="16">
        <v>2.2436580000000001E-2</v>
      </c>
      <c r="H1466" s="16">
        <v>1.2219999999999999E-4</v>
      </c>
      <c r="I1466" s="16" t="e">
        <v>#NUM!</v>
      </c>
      <c r="J1466" s="16">
        <v>6.8855000000000003E-8</v>
      </c>
      <c r="K1466" s="16">
        <v>64.229945599999994</v>
      </c>
      <c r="L1466" s="7" t="e">
        <v>#NUM!</v>
      </c>
      <c r="M1466" s="16">
        <v>3.6190369999999999E-2</v>
      </c>
      <c r="N1466" s="7">
        <v>4.4604129999999999E-2</v>
      </c>
      <c r="O1466" s="6" t="e">
        <v>#NUM!</v>
      </c>
      <c r="P1466" s="19">
        <v>2.5131999999999999E-5</v>
      </c>
      <c r="Q1466" s="10">
        <v>28828.429800000002</v>
      </c>
      <c r="R1466" s="15" t="e">
        <v>#NUM!</v>
      </c>
      <c r="S1466" s="15">
        <v>16.243382199999999</v>
      </c>
      <c r="T1466" s="3" t="s">
        <v>15</v>
      </c>
      <c r="U1466" s="15"/>
      <c r="V1466" s="15" t="str">
        <f>VLOOKUP($A1466, Assignments!$J:$K, 2, FALSE)</f>
        <v>Jacob</v>
      </c>
    </row>
    <row r="1467" spans="1:22">
      <c r="A1467" s="14" t="s">
        <v>1071</v>
      </c>
      <c r="B1467" s="6">
        <v>2022</v>
      </c>
      <c r="C1467" s="6">
        <v>79.959999999999994</v>
      </c>
      <c r="D1467" s="6">
        <v>0</v>
      </c>
      <c r="E1467" s="15">
        <v>1774.78</v>
      </c>
      <c r="F1467" s="7" t="e">
        <v>#NUM!</v>
      </c>
      <c r="G1467" s="16">
        <v>4.5053469999999998E-2</v>
      </c>
      <c r="H1467" s="16">
        <v>2.4539000000000001E-4</v>
      </c>
      <c r="I1467" s="16" t="e">
        <v>#NUM!</v>
      </c>
      <c r="J1467" s="16">
        <v>1.3826E-7</v>
      </c>
      <c r="K1467" s="16">
        <v>128.97605300000001</v>
      </c>
      <c r="L1467" s="7" t="e">
        <v>#NUM!</v>
      </c>
      <c r="M1467" s="16">
        <v>7.2671570000000005E-2</v>
      </c>
      <c r="N1467" s="7">
        <v>8.9566699999999999E-2</v>
      </c>
      <c r="O1467" s="6" t="e">
        <v>#NUM!</v>
      </c>
      <c r="P1467" s="19">
        <v>5.0466000000000001E-5</v>
      </c>
      <c r="Q1467" s="10">
        <v>57888.529600000002</v>
      </c>
      <c r="R1467" s="15" t="e">
        <v>#NUM!</v>
      </c>
      <c r="S1467" s="15">
        <v>32.6172988</v>
      </c>
      <c r="T1467" s="3" t="s">
        <v>15</v>
      </c>
      <c r="U1467" s="15"/>
      <c r="V1467" s="15" t="str">
        <f>VLOOKUP($A1467, Assignments!$J:$K, 2, FALSE)</f>
        <v>Jacob</v>
      </c>
    </row>
    <row r="1468" spans="1:22">
      <c r="A1468" s="14" t="s">
        <v>1069</v>
      </c>
      <c r="B1468" s="6">
        <v>2021</v>
      </c>
      <c r="C1468" s="6">
        <v>8.4641999999999995E-2</v>
      </c>
      <c r="D1468" s="6">
        <v>0</v>
      </c>
      <c r="E1468" s="15">
        <v>4.8390000000000004</v>
      </c>
      <c r="F1468" s="7" t="e">
        <v>#NUM!</v>
      </c>
      <c r="G1468" s="16">
        <v>1.7491630000000001E-2</v>
      </c>
      <c r="H1468" s="16">
        <v>2.5975999999999999E-7</v>
      </c>
      <c r="I1468" s="16" t="e">
        <v>#NUM!</v>
      </c>
      <c r="J1468" s="16">
        <v>5.3680000000000002E-8</v>
      </c>
      <c r="K1468" s="16">
        <v>0.13652814999999999</v>
      </c>
      <c r="L1468" s="7" t="e">
        <v>#NUM!</v>
      </c>
      <c r="M1468" s="16">
        <v>2.821413E-2</v>
      </c>
      <c r="N1468" s="7">
        <v>9.4810999999999997E-5</v>
      </c>
      <c r="O1468" s="6" t="e">
        <v>#NUM!</v>
      </c>
      <c r="P1468" s="19">
        <v>1.9593E-5</v>
      </c>
      <c r="Q1468" s="10">
        <v>61.278150599999996</v>
      </c>
      <c r="R1468" s="15" t="e">
        <v>#NUM!</v>
      </c>
      <c r="S1468" s="15">
        <v>12.663391300000001</v>
      </c>
      <c r="T1468" s="3" t="s">
        <v>15</v>
      </c>
      <c r="U1468" s="15" t="s">
        <v>1070</v>
      </c>
      <c r="V1468" s="15" t="s">
        <v>79</v>
      </c>
    </row>
    <row r="1469" spans="1:22">
      <c r="A1469" s="14" t="s">
        <v>1069</v>
      </c>
      <c r="B1469" s="6">
        <v>2022</v>
      </c>
      <c r="C1469" s="6">
        <v>7.0762000000000005E-2</v>
      </c>
      <c r="D1469" s="6">
        <v>0</v>
      </c>
      <c r="E1469" s="15">
        <v>4.8390000000000004</v>
      </c>
      <c r="F1469" s="7" t="e">
        <v>#NUM!</v>
      </c>
      <c r="G1469" s="16">
        <v>1.4623270000000001E-2</v>
      </c>
      <c r="H1469" s="16">
        <v>2.1715999999999999E-7</v>
      </c>
      <c r="I1469" s="16" t="e">
        <v>#NUM!</v>
      </c>
      <c r="J1469" s="16">
        <v>4.4876999999999999E-8</v>
      </c>
      <c r="K1469" s="16">
        <v>0.11413961</v>
      </c>
      <c r="L1469" s="7" t="e">
        <v>#NUM!</v>
      </c>
      <c r="M1469" s="16">
        <v>2.3587440000000001E-2</v>
      </c>
      <c r="N1469" s="7">
        <v>7.9264000000000005E-5</v>
      </c>
      <c r="O1469" s="6" t="e">
        <v>#NUM!</v>
      </c>
      <c r="P1469" s="19">
        <v>1.6379999999999999E-5</v>
      </c>
      <c r="Q1469" s="10">
        <v>51.2294664</v>
      </c>
      <c r="R1469" s="15" t="e">
        <v>#NUM!</v>
      </c>
      <c r="S1469" s="15">
        <v>10.5867878</v>
      </c>
      <c r="T1469" s="3" t="s">
        <v>15</v>
      </c>
      <c r="U1469" s="15" t="s">
        <v>1070</v>
      </c>
      <c r="V1469" s="15" t="s">
        <v>79</v>
      </c>
    </row>
    <row r="1470" spans="1:22">
      <c r="A1470" s="14" t="s">
        <v>1073</v>
      </c>
      <c r="B1470" s="6">
        <v>2017</v>
      </c>
      <c r="C1470" s="6">
        <v>47.2</v>
      </c>
      <c r="D1470" s="6">
        <v>0</v>
      </c>
      <c r="E1470" s="15">
        <v>1050.3800000000001</v>
      </c>
      <c r="F1470" s="7" t="e">
        <v>#NUM!</v>
      </c>
      <c r="G1470" s="16">
        <v>4.4936120000000003E-2</v>
      </c>
      <c r="H1470" s="16">
        <v>1.4485E-4</v>
      </c>
      <c r="I1470" s="16" t="e">
        <v>#NUM!</v>
      </c>
      <c r="J1470" s="16">
        <v>1.3790000000000001E-7</v>
      </c>
      <c r="K1470" s="16">
        <v>76.133938499999999</v>
      </c>
      <c r="L1470" s="7" t="e">
        <v>#NUM!</v>
      </c>
      <c r="M1470" s="16">
        <v>7.2482279999999996E-2</v>
      </c>
      <c r="N1470" s="7">
        <v>5.2870790000000001E-2</v>
      </c>
      <c r="O1470" s="6" t="e">
        <v>#NUM!</v>
      </c>
      <c r="P1470" s="19">
        <v>5.0334999999999998E-5</v>
      </c>
      <c r="Q1470" s="10">
        <v>34171.318099999997</v>
      </c>
      <c r="R1470" s="15" t="e">
        <v>#NUM!</v>
      </c>
      <c r="S1470" s="15">
        <v>32.532338899999999</v>
      </c>
      <c r="T1470" s="3" t="s">
        <v>15</v>
      </c>
      <c r="U1470" s="15" t="s">
        <v>1074</v>
      </c>
      <c r="V1470" s="15" t="s">
        <v>79</v>
      </c>
    </row>
    <row r="1471" spans="1:22">
      <c r="A1471" s="14" t="s">
        <v>1075</v>
      </c>
      <c r="B1471" s="6">
        <v>2017</v>
      </c>
      <c r="C1471" s="6">
        <v>1.2</v>
      </c>
      <c r="D1471" s="6">
        <v>0</v>
      </c>
      <c r="E1471" s="15">
        <v>31.5</v>
      </c>
      <c r="F1471" s="7" t="e">
        <v>#NUM!</v>
      </c>
      <c r="G1471" s="16">
        <v>3.8095240000000002E-2</v>
      </c>
      <c r="H1471" s="16">
        <v>3.6826999999999999E-6</v>
      </c>
      <c r="I1471" s="16" t="e">
        <v>#NUM!</v>
      </c>
      <c r="J1471" s="16">
        <v>1.1691000000000001E-7</v>
      </c>
      <c r="K1471" s="16">
        <v>1.9356086100000001</v>
      </c>
      <c r="L1471" s="7" t="e">
        <v>#NUM!</v>
      </c>
      <c r="M1471" s="16">
        <v>6.1447889999999998E-2</v>
      </c>
      <c r="N1471" s="7">
        <v>1.34417E-3</v>
      </c>
      <c r="O1471" s="6" t="e">
        <v>#NUM!</v>
      </c>
      <c r="P1471" s="19">
        <v>4.2672000000000001E-5</v>
      </c>
      <c r="Q1471" s="10">
        <v>868.76232500000003</v>
      </c>
      <c r="R1471" s="15" t="e">
        <v>#NUM!</v>
      </c>
      <c r="S1471" s="15">
        <v>27.5797563</v>
      </c>
      <c r="T1471" s="3" t="s">
        <v>15</v>
      </c>
      <c r="U1471" s="15" t="s">
        <v>1076</v>
      </c>
      <c r="V1471" s="15" t="s">
        <v>79</v>
      </c>
    </row>
    <row r="1472" spans="1:22">
      <c r="A1472" s="14" t="s">
        <v>1077</v>
      </c>
      <c r="B1472" s="6">
        <v>2017</v>
      </c>
      <c r="C1472" s="6">
        <v>0.80650699999999997</v>
      </c>
      <c r="D1472" s="6">
        <v>0</v>
      </c>
      <c r="E1472" s="15">
        <v>36.22</v>
      </c>
      <c r="F1472" s="7" t="e">
        <v>#NUM!</v>
      </c>
      <c r="G1472" s="16">
        <v>2.2266899999999999E-2</v>
      </c>
      <c r="H1472" s="16">
        <v>2.4750999999999998E-6</v>
      </c>
      <c r="I1472" s="16" t="e">
        <v>#NUM!</v>
      </c>
      <c r="J1472" s="16">
        <v>6.8334999999999996E-8</v>
      </c>
      <c r="K1472" s="16">
        <v>1.3009015799999999</v>
      </c>
      <c r="L1472" s="7" t="e">
        <v>#NUM!</v>
      </c>
      <c r="M1472" s="16">
        <v>3.5916660000000003E-2</v>
      </c>
      <c r="N1472" s="7">
        <v>9.0339999999999995E-4</v>
      </c>
      <c r="O1472" s="6" t="e">
        <v>#NUM!</v>
      </c>
      <c r="P1472" s="19">
        <v>2.4941999999999999E-5</v>
      </c>
      <c r="Q1472" s="10">
        <v>583.88574700000004</v>
      </c>
      <c r="R1472" s="15" t="e">
        <v>#NUM!</v>
      </c>
      <c r="S1472" s="15">
        <v>16.120534200000002</v>
      </c>
      <c r="T1472" s="3" t="s">
        <v>15</v>
      </c>
      <c r="U1472" s="15" t="s">
        <v>1078</v>
      </c>
      <c r="V1472" s="15" t="s">
        <v>79</v>
      </c>
    </row>
    <row r="1473" spans="1:22" ht="30">
      <c r="A1473" s="14" t="s">
        <v>1079</v>
      </c>
      <c r="B1473" s="6">
        <v>2017</v>
      </c>
      <c r="C1473" s="6">
        <v>0.02</v>
      </c>
      <c r="D1473" s="6">
        <v>0</v>
      </c>
      <c r="E1473" s="15">
        <v>50</v>
      </c>
      <c r="F1473" s="7" t="e">
        <v>#NUM!</v>
      </c>
      <c r="G1473" s="16">
        <v>4.0000000000000002E-4</v>
      </c>
      <c r="H1473" s="16">
        <v>6.1377999999999995E-8</v>
      </c>
      <c r="I1473" s="16" t="e">
        <v>#NUM!</v>
      </c>
      <c r="J1473" s="16">
        <v>1.2276E-9</v>
      </c>
      <c r="K1473" s="16">
        <v>3.226014E-2</v>
      </c>
      <c r="L1473" s="7" t="e">
        <v>#NUM!</v>
      </c>
      <c r="M1473" s="16">
        <v>6.4519999999999996E-4</v>
      </c>
      <c r="N1473" s="7">
        <v>2.2402999999999999E-5</v>
      </c>
      <c r="O1473" s="6" t="e">
        <v>#NUM!</v>
      </c>
      <c r="P1473" s="19">
        <v>4.4806E-7</v>
      </c>
      <c r="Q1473" s="10">
        <v>14.479372100000001</v>
      </c>
      <c r="R1473" s="15" t="e">
        <v>#NUM!</v>
      </c>
      <c r="S1473" s="15">
        <v>0.28958743999999997</v>
      </c>
      <c r="T1473" s="3" t="s">
        <v>15</v>
      </c>
      <c r="U1473" s="17" t="s">
        <v>1080</v>
      </c>
      <c r="V1473" s="15" t="str">
        <f>VLOOKUP($A1473, Assignments!$J:$K, 2, FALSE)</f>
        <v>Payman</v>
      </c>
    </row>
    <row r="1474" spans="1:22">
      <c r="A1474" s="14" t="s">
        <v>1081</v>
      </c>
      <c r="B1474" s="6">
        <v>2018</v>
      </c>
      <c r="C1474" s="6">
        <v>0.39</v>
      </c>
      <c r="D1474" s="6">
        <v>0</v>
      </c>
      <c r="E1474" s="15">
        <v>10.866</v>
      </c>
      <c r="F1474" s="7" t="e">
        <v>#NUM!</v>
      </c>
      <c r="G1474" s="16">
        <v>3.5891770000000003E-2</v>
      </c>
      <c r="H1474" s="16">
        <v>1.1968999999999999E-6</v>
      </c>
      <c r="I1474" s="16" t="e">
        <v>#NUM!</v>
      </c>
      <c r="J1474" s="16">
        <v>1.1015E-7</v>
      </c>
      <c r="K1474" s="16">
        <v>0.62907279999999999</v>
      </c>
      <c r="L1474" s="7" t="e">
        <v>#NUM!</v>
      </c>
      <c r="M1474" s="16">
        <v>5.7893689999999998E-2</v>
      </c>
      <c r="N1474" s="7">
        <v>4.3686000000000002E-4</v>
      </c>
      <c r="O1474" s="6" t="e">
        <v>#NUM!</v>
      </c>
      <c r="P1474" s="19">
        <v>4.0204000000000003E-5</v>
      </c>
      <c r="Q1474" s="10">
        <v>282.347756</v>
      </c>
      <c r="R1474" s="15" t="e">
        <v>#NUM!</v>
      </c>
      <c r="S1474" s="15">
        <v>25.9845164</v>
      </c>
      <c r="T1474" s="3" t="s">
        <v>15</v>
      </c>
      <c r="U1474" s="15" t="s">
        <v>1082</v>
      </c>
      <c r="V1474" s="15" t="str">
        <f>VLOOKUP($A1474, Assignments!$J:$K, 2, FALSE)</f>
        <v>Payman</v>
      </c>
    </row>
    <row r="1475" spans="1:22">
      <c r="A1475" s="14" t="s">
        <v>1081</v>
      </c>
      <c r="B1475" s="6">
        <v>2019</v>
      </c>
      <c r="C1475" s="6">
        <v>0.23</v>
      </c>
      <c r="D1475" s="6">
        <v>0</v>
      </c>
      <c r="E1475" s="15">
        <v>10.866</v>
      </c>
      <c r="F1475" s="7" t="e">
        <v>#NUM!</v>
      </c>
      <c r="G1475" s="16">
        <v>2.1166939999999999E-2</v>
      </c>
      <c r="H1475" s="16">
        <v>7.0584000000000003E-7</v>
      </c>
      <c r="I1475" s="16" t="e">
        <v>#NUM!</v>
      </c>
      <c r="J1475" s="16">
        <v>6.4959000000000006E-8</v>
      </c>
      <c r="K1475" s="16">
        <v>0.37099165000000001</v>
      </c>
      <c r="L1475" s="7" t="e">
        <v>#NUM!</v>
      </c>
      <c r="M1475" s="16">
        <v>3.4142430000000001E-2</v>
      </c>
      <c r="N1475" s="7">
        <v>2.5763000000000001E-4</v>
      </c>
      <c r="O1475" s="6" t="e">
        <v>#NUM!</v>
      </c>
      <c r="P1475" s="19">
        <v>2.3710000000000002E-5</v>
      </c>
      <c r="Q1475" s="10">
        <v>166.51277899999999</v>
      </c>
      <c r="R1475" s="15" t="e">
        <v>#NUM!</v>
      </c>
      <c r="S1475" s="15">
        <v>15.324202</v>
      </c>
      <c r="T1475" s="3" t="s">
        <v>15</v>
      </c>
      <c r="U1475" s="15" t="s">
        <v>1082</v>
      </c>
      <c r="V1475" s="15" t="str">
        <f>VLOOKUP($A1475, Assignments!$J:$K, 2, FALSE)</f>
        <v>Payman</v>
      </c>
    </row>
    <row r="1476" spans="1:22">
      <c r="A1476" s="14" t="s">
        <v>1081</v>
      </c>
      <c r="B1476" s="6">
        <v>2021</v>
      </c>
      <c r="C1476" s="6">
        <v>0.87</v>
      </c>
      <c r="D1476" s="6">
        <v>0</v>
      </c>
      <c r="E1476" s="15">
        <v>10.866</v>
      </c>
      <c r="F1476" s="7" t="e">
        <v>#NUM!</v>
      </c>
      <c r="G1476" s="16">
        <v>8.006626E-2</v>
      </c>
      <c r="H1476" s="16">
        <v>2.6699000000000001E-6</v>
      </c>
      <c r="I1476" s="16" t="e">
        <v>#NUM!</v>
      </c>
      <c r="J1476" s="16">
        <v>2.4570999999999999E-7</v>
      </c>
      <c r="K1476" s="16">
        <v>1.4033162400000001</v>
      </c>
      <c r="L1476" s="7" t="e">
        <v>#NUM!</v>
      </c>
      <c r="M1476" s="16">
        <v>0.12914745</v>
      </c>
      <c r="N1476" s="7">
        <v>9.7453000000000004E-4</v>
      </c>
      <c r="O1476" s="6" t="e">
        <v>#NUM!</v>
      </c>
      <c r="P1476" s="19">
        <v>8.9685999999999995E-5</v>
      </c>
      <c r="Q1476" s="10">
        <v>629.85268599999995</v>
      </c>
      <c r="R1476" s="15" t="e">
        <v>#NUM!</v>
      </c>
      <c r="S1476" s="15">
        <v>57.965459699999997</v>
      </c>
      <c r="T1476" s="3" t="s">
        <v>15</v>
      </c>
      <c r="U1476" s="15" t="s">
        <v>1082</v>
      </c>
      <c r="V1476" s="15" t="str">
        <f>VLOOKUP($A1476, Assignments!$J:$K, 2, FALSE)</f>
        <v>Payman</v>
      </c>
    </row>
    <row r="1477" spans="1:22" ht="45">
      <c r="A1477" s="14" t="s">
        <v>1083</v>
      </c>
      <c r="B1477" s="6">
        <v>2017</v>
      </c>
      <c r="C1477" s="6">
        <v>38</v>
      </c>
      <c r="D1477" s="6">
        <v>0</v>
      </c>
      <c r="E1477" s="15">
        <v>1854.4639999999999</v>
      </c>
      <c r="F1477" s="7" t="e">
        <v>#NUM!</v>
      </c>
      <c r="G1477" s="16">
        <v>2.0491100000000002E-2</v>
      </c>
      <c r="H1477" s="16">
        <v>1.1662E-4</v>
      </c>
      <c r="I1477" s="16" t="e">
        <v>#NUM!</v>
      </c>
      <c r="J1477" s="16">
        <v>6.2884999999999997E-8</v>
      </c>
      <c r="K1477" s="16">
        <v>61.294272499999998</v>
      </c>
      <c r="L1477" s="7" t="e">
        <v>#NUM!</v>
      </c>
      <c r="M1477" s="16">
        <v>3.3052280000000003E-2</v>
      </c>
      <c r="N1477" s="7">
        <v>4.2565470000000001E-2</v>
      </c>
      <c r="O1477" s="6" t="e">
        <v>#NUM!</v>
      </c>
      <c r="P1477" s="19">
        <v>2.2952999999999999E-5</v>
      </c>
      <c r="Q1477" s="10">
        <v>27510.807000000001</v>
      </c>
      <c r="R1477" s="15" t="e">
        <v>#NUM!</v>
      </c>
      <c r="S1477" s="15">
        <v>14.834910199999999</v>
      </c>
      <c r="T1477" s="3" t="s">
        <v>15</v>
      </c>
      <c r="U1477" s="17" t="s">
        <v>1084</v>
      </c>
      <c r="V1477" s="15" t="str">
        <f>VLOOKUP($A1477, Assignments!$J:$K, 2, FALSE)</f>
        <v>Payman</v>
      </c>
    </row>
    <row r="1478" spans="1:22">
      <c r="A1478" s="14" t="s">
        <v>1085</v>
      </c>
      <c r="B1478" s="6">
        <v>2017</v>
      </c>
      <c r="C1478" s="6">
        <v>12.5</v>
      </c>
      <c r="D1478" s="6">
        <v>0</v>
      </c>
      <c r="E1478" s="15">
        <v>1992.1</v>
      </c>
      <c r="F1478" s="7" t="e">
        <v>#NUM!</v>
      </c>
      <c r="G1478" s="16">
        <v>6.2747899999999997E-3</v>
      </c>
      <c r="H1478" s="16">
        <v>3.8361000000000001E-5</v>
      </c>
      <c r="I1478" s="16" t="e">
        <v>#NUM!</v>
      </c>
      <c r="J1478" s="16">
        <v>1.9257000000000002E-8</v>
      </c>
      <c r="K1478" s="16">
        <v>20.1625896</v>
      </c>
      <c r="L1478" s="7" t="e">
        <v>#NUM!</v>
      </c>
      <c r="M1478" s="16">
        <v>1.012127E-2</v>
      </c>
      <c r="N1478" s="7">
        <v>1.40018E-2</v>
      </c>
      <c r="O1478" s="6" t="e">
        <v>#NUM!</v>
      </c>
      <c r="P1478" s="19">
        <v>7.0287000000000001E-6</v>
      </c>
      <c r="Q1478" s="10">
        <v>9049.6075500000006</v>
      </c>
      <c r="R1478" s="15" t="e">
        <v>#NUM!</v>
      </c>
      <c r="S1478" s="15">
        <v>4.54274763</v>
      </c>
      <c r="T1478" s="3" t="s">
        <v>15</v>
      </c>
      <c r="U1478" s="15" t="s">
        <v>1086</v>
      </c>
      <c r="V1478" s="15" t="str">
        <f>VLOOKUP($A1478, Assignments!$J:$K, 2, FALSE)</f>
        <v>Jacob</v>
      </c>
    </row>
    <row r="1479" spans="1:22">
      <c r="A1479" s="14" t="s">
        <v>1085</v>
      </c>
      <c r="B1479" s="6">
        <v>2020</v>
      </c>
      <c r="C1479" s="6">
        <v>20.97</v>
      </c>
      <c r="D1479" s="6">
        <v>0</v>
      </c>
      <c r="E1479" s="15">
        <v>1992.1</v>
      </c>
      <c r="F1479" s="7" t="e">
        <v>#NUM!</v>
      </c>
      <c r="G1479" s="16">
        <v>1.0526580000000001E-2</v>
      </c>
      <c r="H1479" s="16">
        <v>6.4355000000000003E-5</v>
      </c>
      <c r="I1479" s="16" t="e">
        <v>#NUM!</v>
      </c>
      <c r="J1479" s="16">
        <v>3.2304999999999997E-8</v>
      </c>
      <c r="K1479" s="16">
        <v>33.824760400000002</v>
      </c>
      <c r="L1479" s="7" t="e">
        <v>#NUM!</v>
      </c>
      <c r="M1479" s="16">
        <v>1.697945E-2</v>
      </c>
      <c r="N1479" s="7">
        <v>2.348942E-2</v>
      </c>
      <c r="O1479" s="6" t="e">
        <v>#NUM!</v>
      </c>
      <c r="P1479" s="19">
        <v>1.1790999999999999E-5</v>
      </c>
      <c r="Q1479" s="10">
        <v>15181.6216</v>
      </c>
      <c r="R1479" s="15" t="e">
        <v>#NUM!</v>
      </c>
      <c r="S1479" s="15">
        <v>7.6209134199999999</v>
      </c>
      <c r="T1479" s="3" t="s">
        <v>15</v>
      </c>
      <c r="U1479" s="15" t="s">
        <v>1087</v>
      </c>
      <c r="V1479" s="15" t="str">
        <f>VLOOKUP($A1479, Assignments!$J:$K, 2, FALSE)</f>
        <v>Jacob</v>
      </c>
    </row>
    <row r="1480" spans="1:22">
      <c r="A1480" s="14" t="s">
        <v>1088</v>
      </c>
      <c r="B1480" s="6">
        <v>2017</v>
      </c>
      <c r="C1480" s="6">
        <v>1.52942</v>
      </c>
      <c r="D1480" s="6">
        <v>0</v>
      </c>
      <c r="E1480" s="15">
        <v>45.274999999999999</v>
      </c>
      <c r="F1480" s="7" t="e">
        <v>#NUM!</v>
      </c>
      <c r="G1480" s="16">
        <v>3.3780669999999999E-2</v>
      </c>
      <c r="H1480" s="16">
        <v>4.6936000000000003E-6</v>
      </c>
      <c r="I1480" s="16" t="e">
        <v>#NUM!</v>
      </c>
      <c r="J1480" s="16">
        <v>1.0367E-7</v>
      </c>
      <c r="K1480" s="16">
        <v>2.4669654300000001</v>
      </c>
      <c r="L1480" s="7" t="e">
        <v>#NUM!</v>
      </c>
      <c r="M1480" s="16">
        <v>5.4488469999999997E-2</v>
      </c>
      <c r="N1480" s="7">
        <v>1.71317E-3</v>
      </c>
      <c r="O1480" s="6" t="e">
        <v>#NUM!</v>
      </c>
      <c r="P1480" s="19">
        <v>3.7839000000000001E-5</v>
      </c>
      <c r="Q1480" s="10">
        <v>1107.25206</v>
      </c>
      <c r="R1480" s="15" t="e">
        <v>#NUM!</v>
      </c>
      <c r="S1480" s="15">
        <v>24.4561472</v>
      </c>
      <c r="T1480" s="3" t="s">
        <v>15</v>
      </c>
      <c r="U1480" s="15" t="s">
        <v>119</v>
      </c>
      <c r="V1480" s="15" t="str">
        <f>VLOOKUP($A1480, Assignments!$J:$K, 2, FALSE)</f>
        <v>Aakash</v>
      </c>
    </row>
    <row r="1481" spans="1:22">
      <c r="A1481" s="14" t="s">
        <v>1088</v>
      </c>
      <c r="B1481" s="6">
        <v>2018</v>
      </c>
      <c r="C1481" s="6">
        <v>1.4178269999999999</v>
      </c>
      <c r="D1481" s="6">
        <v>0</v>
      </c>
      <c r="E1481" s="15">
        <v>45.274999999999999</v>
      </c>
      <c r="F1481" s="7" t="e">
        <v>#NUM!</v>
      </c>
      <c r="G1481" s="16">
        <v>3.1315889999999999E-2</v>
      </c>
      <c r="H1481" s="16">
        <v>4.3511999999999999E-6</v>
      </c>
      <c r="I1481" s="16" t="e">
        <v>#NUM!</v>
      </c>
      <c r="J1481" s="16">
        <v>9.6104999999999999E-8</v>
      </c>
      <c r="K1481" s="16">
        <v>2.2869651200000001</v>
      </c>
      <c r="L1481" s="7" t="e">
        <v>#NUM!</v>
      </c>
      <c r="M1481" s="16">
        <v>5.0512759999999997E-2</v>
      </c>
      <c r="N1481" s="7">
        <v>1.5881700000000001E-3</v>
      </c>
      <c r="O1481" s="6" t="e">
        <v>#NUM!</v>
      </c>
      <c r="P1481" s="19">
        <v>3.5077999999999999E-5</v>
      </c>
      <c r="Q1481" s="10">
        <v>1026.4622300000001</v>
      </c>
      <c r="R1481" s="15" t="e">
        <v>#NUM!</v>
      </c>
      <c r="S1481" s="15">
        <v>22.671722500000001</v>
      </c>
      <c r="T1481" s="3" t="s">
        <v>15</v>
      </c>
      <c r="U1481" s="15" t="s">
        <v>119</v>
      </c>
      <c r="V1481" s="15" t="str">
        <f>VLOOKUP($A1481, Assignments!$J:$K, 2, FALSE)</f>
        <v>Aakash</v>
      </c>
    </row>
    <row r="1482" spans="1:22">
      <c r="A1482" s="14" t="s">
        <v>1088</v>
      </c>
      <c r="B1482" s="6">
        <v>2019</v>
      </c>
      <c r="C1482" s="6">
        <v>0.46954000000000001</v>
      </c>
      <c r="D1482" s="6">
        <v>0</v>
      </c>
      <c r="E1482" s="15">
        <v>45.274999999999999</v>
      </c>
      <c r="F1482" s="7" t="e">
        <v>#NUM!</v>
      </c>
      <c r="G1482" s="16">
        <v>1.0370839999999999E-2</v>
      </c>
      <c r="H1482" s="16">
        <v>1.4410000000000001E-6</v>
      </c>
      <c r="I1482" s="16" t="e">
        <v>#NUM!</v>
      </c>
      <c r="J1482" s="16">
        <v>3.1826999999999998E-8</v>
      </c>
      <c r="K1482" s="16">
        <v>0.75737138999999998</v>
      </c>
      <c r="L1482" s="7" t="e">
        <v>#NUM!</v>
      </c>
      <c r="M1482" s="16">
        <v>1.672825E-2</v>
      </c>
      <c r="N1482" s="7">
        <v>5.2594999999999996E-4</v>
      </c>
      <c r="O1482" s="6" t="e">
        <v>#NUM!</v>
      </c>
      <c r="P1482" s="19">
        <v>1.1617000000000001E-5</v>
      </c>
      <c r="Q1482" s="10">
        <v>339.93221799999998</v>
      </c>
      <c r="R1482" s="15" t="e">
        <v>#NUM!</v>
      </c>
      <c r="S1482" s="15">
        <v>7.5081660599999998</v>
      </c>
      <c r="T1482" s="3" t="s">
        <v>15</v>
      </c>
      <c r="U1482" s="15" t="s">
        <v>119</v>
      </c>
      <c r="V1482" s="15" t="str">
        <f>VLOOKUP($A1482, Assignments!$J:$K, 2, FALSE)</f>
        <v>Aakash</v>
      </c>
    </row>
    <row r="1483" spans="1:22">
      <c r="A1483" s="14" t="s">
        <v>1088</v>
      </c>
      <c r="B1483" s="6">
        <v>2020</v>
      </c>
      <c r="C1483" s="6">
        <v>0.46493699999999999</v>
      </c>
      <c r="D1483" s="6">
        <v>0</v>
      </c>
      <c r="E1483" s="15">
        <v>45.274999999999999</v>
      </c>
      <c r="F1483" s="7" t="e">
        <v>#NUM!</v>
      </c>
      <c r="G1483" s="16">
        <v>1.0269179999999999E-2</v>
      </c>
      <c r="H1483" s="16">
        <v>1.4268E-6</v>
      </c>
      <c r="I1483" s="16" t="e">
        <v>#NUM!</v>
      </c>
      <c r="J1483" s="16">
        <v>3.1515000000000001E-8</v>
      </c>
      <c r="K1483" s="16">
        <v>0.74994671999999996</v>
      </c>
      <c r="L1483" s="7" t="e">
        <v>#NUM!</v>
      </c>
      <c r="M1483" s="16">
        <v>1.6564260000000001E-2</v>
      </c>
      <c r="N1483" s="7">
        <v>5.2079999999999997E-4</v>
      </c>
      <c r="O1483" s="6" t="e">
        <v>#NUM!</v>
      </c>
      <c r="P1483" s="19">
        <v>1.1503E-5</v>
      </c>
      <c r="Q1483" s="10">
        <v>336.59979099999998</v>
      </c>
      <c r="R1483" s="15" t="e">
        <v>#NUM!</v>
      </c>
      <c r="S1483" s="15">
        <v>7.4345619200000002</v>
      </c>
      <c r="T1483" s="3" t="s">
        <v>15</v>
      </c>
      <c r="U1483" s="15" t="s">
        <v>119</v>
      </c>
      <c r="V1483" s="15" t="str">
        <f>VLOOKUP($A1483, Assignments!$J:$K, 2, FALSE)</f>
        <v>Aakash</v>
      </c>
    </row>
    <row r="1484" spans="1:22">
      <c r="A1484" s="14" t="s">
        <v>1088</v>
      </c>
      <c r="B1484" s="6">
        <v>2021</v>
      </c>
      <c r="C1484" s="6">
        <v>0.5615</v>
      </c>
      <c r="D1484" s="6">
        <v>0</v>
      </c>
      <c r="E1484" s="15">
        <v>45.274999999999999</v>
      </c>
      <c r="F1484" s="7" t="e">
        <v>#NUM!</v>
      </c>
      <c r="G1484" s="16">
        <v>1.240199E-2</v>
      </c>
      <c r="H1484" s="16">
        <v>1.7232000000000001E-6</v>
      </c>
      <c r="I1484" s="16" t="e">
        <v>#NUM!</v>
      </c>
      <c r="J1484" s="16">
        <v>3.8059999999999998E-8</v>
      </c>
      <c r="K1484" s="16">
        <v>0.90570353000000003</v>
      </c>
      <c r="L1484" s="7" t="e">
        <v>#NUM!</v>
      </c>
      <c r="M1484" s="16">
        <v>2.0004500000000001E-2</v>
      </c>
      <c r="N1484" s="7">
        <v>6.2896000000000002E-4</v>
      </c>
      <c r="O1484" s="6" t="e">
        <v>#NUM!</v>
      </c>
      <c r="P1484" s="19">
        <v>1.3892E-5</v>
      </c>
      <c r="Q1484" s="10">
        <v>406.50837100000001</v>
      </c>
      <c r="R1484" s="15" t="e">
        <v>#NUM!</v>
      </c>
      <c r="S1484" s="15">
        <v>8.9786498300000002</v>
      </c>
      <c r="T1484" s="3" t="s">
        <v>15</v>
      </c>
      <c r="U1484" s="15" t="s">
        <v>119</v>
      </c>
      <c r="V1484" s="15" t="str">
        <f>VLOOKUP($A1484, Assignments!$J:$K, 2, FALSE)</f>
        <v>Aakash</v>
      </c>
    </row>
    <row r="1485" spans="1:22">
      <c r="A1485" s="14" t="s">
        <v>1088</v>
      </c>
      <c r="B1485" s="6">
        <v>2022</v>
      </c>
      <c r="C1485" s="6">
        <v>0.28520000000000001</v>
      </c>
      <c r="D1485" s="6">
        <v>0</v>
      </c>
      <c r="E1485" s="15">
        <v>45.274999999999999</v>
      </c>
      <c r="F1485" s="7" t="e">
        <v>#NUM!</v>
      </c>
      <c r="G1485" s="16">
        <v>6.29928E-3</v>
      </c>
      <c r="H1485" s="16">
        <v>8.7525000000000001E-7</v>
      </c>
      <c r="I1485" s="16" t="e">
        <v>#NUM!</v>
      </c>
      <c r="J1485" s="16">
        <v>1.9332000000000001E-8</v>
      </c>
      <c r="K1485" s="16">
        <v>0.46002965000000001</v>
      </c>
      <c r="L1485" s="7" t="e">
        <v>#NUM!</v>
      </c>
      <c r="M1485" s="16">
        <v>1.0160789999999999E-2</v>
      </c>
      <c r="N1485" s="7">
        <v>3.1946999999999998E-4</v>
      </c>
      <c r="O1485" s="6" t="e">
        <v>#NUM!</v>
      </c>
      <c r="P1485" s="19">
        <v>7.0561000000000001E-6</v>
      </c>
      <c r="Q1485" s="10">
        <v>206.47584599999999</v>
      </c>
      <c r="R1485" s="15" t="e">
        <v>#NUM!</v>
      </c>
      <c r="S1485" s="15">
        <v>4.5604825199999999</v>
      </c>
      <c r="T1485" s="3" t="s">
        <v>15</v>
      </c>
      <c r="U1485" s="15" t="s">
        <v>119</v>
      </c>
      <c r="V1485" s="15" t="str">
        <f>VLOOKUP($A1485, Assignments!$J:$K, 2, FALSE)</f>
        <v>Aakash</v>
      </c>
    </row>
    <row r="1486" spans="1:22">
      <c r="A1486" s="14" t="s">
        <v>1089</v>
      </c>
      <c r="B1486" s="6">
        <v>2020</v>
      </c>
      <c r="C1486" s="6">
        <v>0.9</v>
      </c>
      <c r="D1486" s="6">
        <v>0</v>
      </c>
      <c r="E1486" s="15">
        <v>3585.78</v>
      </c>
      <c r="F1486" s="7" t="e">
        <v>#NUM!</v>
      </c>
      <c r="G1486" s="16">
        <v>2.5098999999999998E-4</v>
      </c>
      <c r="H1486" s="16">
        <v>2.762E-6</v>
      </c>
      <c r="I1486" s="16" t="e">
        <v>#NUM!</v>
      </c>
      <c r="J1486" s="16">
        <v>7.7025999999999999E-10</v>
      </c>
      <c r="K1486" s="16">
        <v>1.4517064500000001</v>
      </c>
      <c r="L1486" s="7" t="e">
        <v>#NUM!</v>
      </c>
      <c r="M1486" s="16">
        <v>4.0485E-4</v>
      </c>
      <c r="N1486" s="7">
        <v>1.0081300000000001E-3</v>
      </c>
      <c r="O1486" s="6" t="e">
        <v>#NUM!</v>
      </c>
      <c r="P1486" s="19">
        <v>2.8115E-7</v>
      </c>
      <c r="Q1486" s="10">
        <v>651.57174399999997</v>
      </c>
      <c r="R1486" s="15" t="e">
        <v>#NUM!</v>
      </c>
      <c r="S1486" s="15">
        <v>0.18170991</v>
      </c>
      <c r="T1486" s="15" t="s">
        <v>15</v>
      </c>
      <c r="U1486" s="15" t="s">
        <v>1090</v>
      </c>
      <c r="V1486" s="15" t="str">
        <f>VLOOKUP($A1486, Assignments!$J:$K, 2, FALSE)</f>
        <v>Jacob</v>
      </c>
    </row>
    <row r="1487" spans="1:22">
      <c r="A1487" s="14" t="s">
        <v>1089</v>
      </c>
      <c r="B1487" s="6">
        <v>2021</v>
      </c>
      <c r="C1487" s="6">
        <v>27.1</v>
      </c>
      <c r="D1487" s="6">
        <v>0</v>
      </c>
      <c r="E1487" s="15">
        <v>3585.78</v>
      </c>
      <c r="F1487" s="7" t="e">
        <v>#NUM!</v>
      </c>
      <c r="G1487" s="16">
        <v>7.5576300000000001E-3</v>
      </c>
      <c r="H1487" s="16">
        <v>8.3166999999999998E-5</v>
      </c>
      <c r="I1487" s="16" t="e">
        <v>#NUM!</v>
      </c>
      <c r="J1487" s="16">
        <v>2.3193999999999999E-8</v>
      </c>
      <c r="K1487" s="16">
        <v>43.712494399999997</v>
      </c>
      <c r="L1487" s="7" t="e">
        <v>#NUM!</v>
      </c>
      <c r="M1487" s="16">
        <v>1.219051E-2</v>
      </c>
      <c r="N1487" s="7">
        <v>3.0355900000000002E-2</v>
      </c>
      <c r="O1487" s="6" t="e">
        <v>#NUM!</v>
      </c>
      <c r="P1487" s="19">
        <v>8.4656000000000007E-6</v>
      </c>
      <c r="Q1487" s="10">
        <v>19619.549200000001</v>
      </c>
      <c r="R1487" s="15" t="e">
        <v>#NUM!</v>
      </c>
      <c r="S1487" s="15">
        <v>5.4714871399999998</v>
      </c>
      <c r="T1487" s="15" t="s">
        <v>15</v>
      </c>
      <c r="U1487" s="15"/>
      <c r="V1487" s="15" t="str">
        <f>VLOOKUP($A1487, Assignments!$J:$K, 2, FALSE)</f>
        <v>Jacob</v>
      </c>
    </row>
    <row r="1488" spans="1:22">
      <c r="A1488" s="14" t="s">
        <v>1089</v>
      </c>
      <c r="B1488" s="6">
        <v>2022</v>
      </c>
      <c r="C1488" s="6">
        <v>42.86</v>
      </c>
      <c r="D1488" s="6">
        <v>0</v>
      </c>
      <c r="E1488" s="15">
        <v>3585.78</v>
      </c>
      <c r="F1488" s="7" t="e">
        <v>#NUM!</v>
      </c>
      <c r="G1488" s="16">
        <v>1.195277E-2</v>
      </c>
      <c r="H1488" s="16">
        <v>1.3153000000000001E-4</v>
      </c>
      <c r="I1488" s="16" t="e">
        <v>#NUM!</v>
      </c>
      <c r="J1488" s="16">
        <v>3.6681999999999997E-8</v>
      </c>
      <c r="K1488" s="16">
        <v>69.133487400000007</v>
      </c>
      <c r="L1488" s="7" t="e">
        <v>#NUM!</v>
      </c>
      <c r="M1488" s="16">
        <v>1.9279899999999999E-2</v>
      </c>
      <c r="N1488" s="7">
        <v>4.8009370000000003E-2</v>
      </c>
      <c r="O1488" s="6" t="e">
        <v>#NUM!</v>
      </c>
      <c r="P1488" s="19">
        <v>1.3389E-5</v>
      </c>
      <c r="Q1488" s="10">
        <v>31029.294399999999</v>
      </c>
      <c r="R1488" s="15" t="e">
        <v>#NUM!</v>
      </c>
      <c r="S1488" s="15">
        <v>8.6534294799999998</v>
      </c>
      <c r="T1488" s="15" t="s">
        <v>15</v>
      </c>
      <c r="U1488" s="15"/>
      <c r="V1488" s="15" t="str">
        <f>VLOOKUP($A1488, Assignments!$J:$K, 2, FALSE)</f>
        <v>Jacob</v>
      </c>
    </row>
    <row r="1489" spans="1:22">
      <c r="A1489" s="14" t="s">
        <v>1091</v>
      </c>
      <c r="B1489" s="6">
        <v>2017</v>
      </c>
      <c r="C1489" s="6">
        <v>12.3</v>
      </c>
      <c r="D1489" s="6">
        <v>0</v>
      </c>
      <c r="E1489" s="15">
        <v>1485.02</v>
      </c>
      <c r="F1489" s="7" t="e">
        <v>#NUM!</v>
      </c>
      <c r="G1489" s="16">
        <v>8.2827200000000004E-3</v>
      </c>
      <c r="H1489" s="16">
        <v>3.7747000000000003E-5</v>
      </c>
      <c r="I1489" s="16" t="e">
        <v>#NUM!</v>
      </c>
      <c r="J1489" s="16">
        <v>2.5419000000000001E-8</v>
      </c>
      <c r="K1489" s="16">
        <v>19.839988200000001</v>
      </c>
      <c r="L1489" s="7" t="e">
        <v>#NUM!</v>
      </c>
      <c r="M1489" s="16">
        <v>1.336008E-2</v>
      </c>
      <c r="N1489" s="7">
        <v>1.377777E-2</v>
      </c>
      <c r="O1489" s="6" t="e">
        <v>#NUM!</v>
      </c>
      <c r="P1489" s="19">
        <v>9.2777999999999995E-6</v>
      </c>
      <c r="Q1489" s="10">
        <v>8904.8138299999991</v>
      </c>
      <c r="R1489" s="15" t="e">
        <v>#NUM!</v>
      </c>
      <c r="S1489" s="15">
        <v>5.9964268699999996</v>
      </c>
      <c r="T1489" s="3" t="s">
        <v>15</v>
      </c>
      <c r="U1489" s="15" t="s">
        <v>1092</v>
      </c>
      <c r="V1489" s="15" t="str">
        <f>VLOOKUP($A1489, Assignments!$J:$K, 2, FALSE)</f>
        <v>Payman</v>
      </c>
    </row>
    <row r="1490" spans="1:22">
      <c r="A1490" s="14" t="s">
        <v>1091</v>
      </c>
      <c r="B1490" s="6">
        <v>2021</v>
      </c>
      <c r="C1490" s="6">
        <v>10.91</v>
      </c>
      <c r="D1490" s="6">
        <v>0</v>
      </c>
      <c r="E1490" s="15">
        <v>1485.02</v>
      </c>
      <c r="F1490" s="7" t="e">
        <v>#NUM!</v>
      </c>
      <c r="G1490" s="16">
        <v>7.3467000000000003E-3</v>
      </c>
      <c r="H1490" s="16">
        <v>3.3482000000000002E-5</v>
      </c>
      <c r="I1490" s="16" t="e">
        <v>#NUM!</v>
      </c>
      <c r="J1490" s="16">
        <v>2.2545999999999999E-8</v>
      </c>
      <c r="K1490" s="16">
        <v>17.597908199999999</v>
      </c>
      <c r="L1490" s="7" t="e">
        <v>#NUM!</v>
      </c>
      <c r="M1490" s="16">
        <v>1.1850279999999999E-2</v>
      </c>
      <c r="N1490" s="7">
        <v>1.2220770000000001E-2</v>
      </c>
      <c r="O1490" s="6" t="e">
        <v>#NUM!</v>
      </c>
      <c r="P1490" s="19">
        <v>8.2293999999999995E-6</v>
      </c>
      <c r="Q1490" s="10">
        <v>7898.4974700000002</v>
      </c>
      <c r="R1490" s="15" t="e">
        <v>#NUM!</v>
      </c>
      <c r="S1490" s="15">
        <v>5.3187818800000004</v>
      </c>
      <c r="T1490" s="3" t="s">
        <v>15</v>
      </c>
      <c r="U1490" s="15" t="s">
        <v>1092</v>
      </c>
      <c r="V1490" s="15" t="str">
        <f>VLOOKUP($A1490, Assignments!$J:$K, 2, FALSE)</f>
        <v>Payman</v>
      </c>
    </row>
    <row r="1491" spans="1:22">
      <c r="A1491" s="14" t="s">
        <v>1091</v>
      </c>
      <c r="B1491" s="6">
        <v>2022</v>
      </c>
      <c r="C1491" s="6">
        <v>25.95</v>
      </c>
      <c r="D1491" s="6">
        <v>0</v>
      </c>
      <c r="E1491" s="15">
        <v>1485.02</v>
      </c>
      <c r="F1491" s="7" t="e">
        <v>#NUM!</v>
      </c>
      <c r="G1491" s="16">
        <v>1.7474509999999999E-2</v>
      </c>
      <c r="H1491" s="16">
        <v>7.9637999999999999E-5</v>
      </c>
      <c r="I1491" s="16" t="e">
        <v>#NUM!</v>
      </c>
      <c r="J1491" s="16">
        <v>5.3627000000000001E-8</v>
      </c>
      <c r="K1491" s="16">
        <v>41.857536099999997</v>
      </c>
      <c r="L1491" s="7" t="e">
        <v>#NUM!</v>
      </c>
      <c r="M1491" s="16">
        <v>2.8186510000000001E-2</v>
      </c>
      <c r="N1491" s="7">
        <v>2.906773E-2</v>
      </c>
      <c r="O1491" s="6" t="e">
        <v>#NUM!</v>
      </c>
      <c r="P1491" s="19">
        <v>1.9573999999999999E-5</v>
      </c>
      <c r="Q1491" s="10">
        <v>18786.9853</v>
      </c>
      <c r="R1491" s="15" t="e">
        <v>#NUM!</v>
      </c>
      <c r="S1491" s="15">
        <v>12.6509982</v>
      </c>
      <c r="T1491" s="3" t="s">
        <v>15</v>
      </c>
      <c r="U1491" s="15" t="s">
        <v>1092</v>
      </c>
      <c r="V1491" s="15" t="str">
        <f>VLOOKUP($A1491, Assignments!$J:$K, 2, FALSE)</f>
        <v>Payman</v>
      </c>
    </row>
    <row r="1492" spans="1:22">
      <c r="A1492" s="14" t="s">
        <v>1093</v>
      </c>
      <c r="B1492" s="6">
        <v>2021</v>
      </c>
      <c r="C1492" s="6">
        <v>43.33</v>
      </c>
      <c r="D1492" s="6">
        <v>0</v>
      </c>
      <c r="E1492" s="15">
        <v>1169.9059999999999</v>
      </c>
      <c r="F1492" s="7" t="e">
        <v>#NUM!</v>
      </c>
      <c r="G1492" s="16">
        <v>3.703716E-2</v>
      </c>
      <c r="H1492" s="16">
        <v>1.3297E-4</v>
      </c>
      <c r="I1492" s="16" t="e">
        <v>#NUM!</v>
      </c>
      <c r="J1492" s="16">
        <v>1.1366E-7</v>
      </c>
      <c r="K1492" s="16">
        <v>69.891600800000006</v>
      </c>
      <c r="L1492" s="7" t="e">
        <v>#NUM!</v>
      </c>
      <c r="M1492" s="16">
        <v>5.9741210000000003E-2</v>
      </c>
      <c r="N1492" s="7">
        <v>4.8535830000000002E-2</v>
      </c>
      <c r="O1492" s="6" t="e">
        <v>#NUM!</v>
      </c>
      <c r="P1492" s="19">
        <v>4.1486999999999998E-5</v>
      </c>
      <c r="Q1492" s="10">
        <v>31369.559600000001</v>
      </c>
      <c r="R1492" s="15" t="e">
        <v>#NUM!</v>
      </c>
      <c r="S1492" s="15">
        <v>26.8137437</v>
      </c>
      <c r="T1492" s="3" t="s">
        <v>15</v>
      </c>
      <c r="U1492" s="15" t="s">
        <v>1094</v>
      </c>
      <c r="V1492" s="15" t="str">
        <f>VLOOKUP($A1492, Assignments!$J:$K, 2, FALSE)</f>
        <v>Jacob</v>
      </c>
    </row>
    <row r="1493" spans="1:22">
      <c r="A1493" s="14" t="s">
        <v>1093</v>
      </c>
      <c r="B1493" s="6">
        <v>2022</v>
      </c>
      <c r="C1493" s="6">
        <v>78.48</v>
      </c>
      <c r="D1493" s="6">
        <v>0</v>
      </c>
      <c r="E1493" s="15">
        <v>1169.9059999999999</v>
      </c>
      <c r="F1493" s="7" t="e">
        <v>#NUM!</v>
      </c>
      <c r="G1493" s="16">
        <v>6.7082310000000006E-2</v>
      </c>
      <c r="H1493" s="16">
        <v>2.4085E-4</v>
      </c>
      <c r="I1493" s="16" t="e">
        <v>#NUM!</v>
      </c>
      <c r="J1493" s="16">
        <v>2.0587E-7</v>
      </c>
      <c r="K1493" s="16">
        <v>126.588803</v>
      </c>
      <c r="L1493" s="7" t="e">
        <v>#NUM!</v>
      </c>
      <c r="M1493" s="16">
        <v>0.10820425</v>
      </c>
      <c r="N1493" s="7">
        <v>8.7908890000000003E-2</v>
      </c>
      <c r="O1493" s="6" t="e">
        <v>#NUM!</v>
      </c>
      <c r="P1493" s="19">
        <v>7.5142000000000007E-5</v>
      </c>
      <c r="Q1493" s="10">
        <v>56817.056100000002</v>
      </c>
      <c r="R1493" s="15" t="e">
        <v>#NUM!</v>
      </c>
      <c r="S1493" s="15">
        <v>48.565488199999997</v>
      </c>
      <c r="T1493" s="3" t="s">
        <v>15</v>
      </c>
      <c r="U1493" s="15" t="s">
        <v>1095</v>
      </c>
      <c r="V1493" s="15" t="str">
        <f>VLOOKUP($A1493, Assignments!$J:$K, 2, FALSE)</f>
        <v>Jacob</v>
      </c>
    </row>
    <row r="1494" spans="1:22">
      <c r="A1494" s="14" t="s">
        <v>1077</v>
      </c>
      <c r="B1494" s="6">
        <v>2018</v>
      </c>
      <c r="C1494" s="6">
        <v>0.97664399999999996</v>
      </c>
      <c r="D1494" s="6">
        <v>0</v>
      </c>
      <c r="E1494" s="15">
        <v>36.22</v>
      </c>
      <c r="F1494" s="7" t="e">
        <v>#NUM!</v>
      </c>
      <c r="G1494" s="16">
        <v>2.6964220000000001E-2</v>
      </c>
      <c r="H1494" s="16">
        <v>2.9971999999999999E-6</v>
      </c>
      <c r="I1494" s="16" t="e">
        <v>#NUM!</v>
      </c>
      <c r="J1494" s="16">
        <v>8.2749999999999997E-8</v>
      </c>
      <c r="K1494" s="16">
        <v>1.57533378</v>
      </c>
      <c r="L1494" s="7" t="e">
        <v>#NUM!</v>
      </c>
      <c r="M1494" s="16">
        <v>4.3493480000000001E-2</v>
      </c>
      <c r="N1494" s="7">
        <v>1.09398E-3</v>
      </c>
      <c r="O1494" s="6" t="e">
        <v>#NUM!</v>
      </c>
      <c r="P1494" s="19">
        <v>3.0204000000000001E-5</v>
      </c>
      <c r="Q1494" s="10">
        <v>707.05959299999995</v>
      </c>
      <c r="R1494" s="15" t="e">
        <v>#NUM!</v>
      </c>
      <c r="S1494" s="15">
        <v>19.5212477</v>
      </c>
      <c r="T1494" s="3" t="s">
        <v>15</v>
      </c>
      <c r="U1494" s="15" t="s">
        <v>1078</v>
      </c>
      <c r="V1494" s="15" t="s">
        <v>79</v>
      </c>
    </row>
    <row r="1495" spans="1:22">
      <c r="A1495" s="14" t="s">
        <v>1077</v>
      </c>
      <c r="B1495" s="6">
        <v>2019</v>
      </c>
      <c r="C1495" s="6">
        <v>1.140155</v>
      </c>
      <c r="D1495" s="6">
        <v>0</v>
      </c>
      <c r="E1495" s="15">
        <v>36.22</v>
      </c>
      <c r="F1495" s="7" t="e">
        <v>#NUM!</v>
      </c>
      <c r="G1495" s="16">
        <v>3.1478600000000002E-2</v>
      </c>
      <c r="H1495" s="16">
        <v>3.4989999999999999E-6</v>
      </c>
      <c r="I1495" s="16" t="e">
        <v>#NUM!</v>
      </c>
      <c r="J1495" s="16">
        <v>9.6603999999999996E-8</v>
      </c>
      <c r="K1495" s="16">
        <v>1.8390781899999999</v>
      </c>
      <c r="L1495" s="7" t="e">
        <v>#NUM!</v>
      </c>
      <c r="M1495" s="16">
        <v>5.0775210000000001E-2</v>
      </c>
      <c r="N1495" s="7">
        <v>1.27714E-3</v>
      </c>
      <c r="O1495" s="6" t="e">
        <v>#NUM!</v>
      </c>
      <c r="P1495" s="19">
        <v>3.5261E-5</v>
      </c>
      <c r="Q1495" s="10">
        <v>825.43642399999999</v>
      </c>
      <c r="R1495" s="15" t="e">
        <v>#NUM!</v>
      </c>
      <c r="S1495" s="15">
        <v>22.7895203</v>
      </c>
      <c r="T1495" s="3" t="s">
        <v>15</v>
      </c>
      <c r="U1495" s="15" t="s">
        <v>1078</v>
      </c>
      <c r="V1495" s="15" t="s">
        <v>79</v>
      </c>
    </row>
    <row r="1496" spans="1:22">
      <c r="A1496" s="14" t="s">
        <v>1077</v>
      </c>
      <c r="B1496" s="6">
        <v>2020</v>
      </c>
      <c r="C1496" s="6">
        <v>1.140155</v>
      </c>
      <c r="D1496" s="6">
        <v>0</v>
      </c>
      <c r="E1496" s="15">
        <v>36.22</v>
      </c>
      <c r="F1496" s="7" t="e">
        <v>#NUM!</v>
      </c>
      <c r="G1496" s="16">
        <v>3.1478600000000002E-2</v>
      </c>
      <c r="H1496" s="16">
        <v>3.4989999999999999E-6</v>
      </c>
      <c r="I1496" s="16" t="e">
        <v>#NUM!</v>
      </c>
      <c r="J1496" s="16">
        <v>9.6603999999999996E-8</v>
      </c>
      <c r="K1496" s="16">
        <v>1.8390781899999999</v>
      </c>
      <c r="L1496" s="7" t="e">
        <v>#NUM!</v>
      </c>
      <c r="M1496" s="16">
        <v>5.0775210000000001E-2</v>
      </c>
      <c r="N1496" s="7">
        <v>1.27714E-3</v>
      </c>
      <c r="O1496" s="6" t="e">
        <v>#NUM!</v>
      </c>
      <c r="P1496" s="19">
        <v>3.5261E-5</v>
      </c>
      <c r="Q1496" s="10">
        <v>825.43642399999999</v>
      </c>
      <c r="R1496" s="15" t="e">
        <v>#NUM!</v>
      </c>
      <c r="S1496" s="15">
        <v>22.7895203</v>
      </c>
      <c r="T1496" s="3" t="s">
        <v>15</v>
      </c>
      <c r="U1496" s="15" t="s">
        <v>1078</v>
      </c>
      <c r="V1496" s="15" t="s">
        <v>79</v>
      </c>
    </row>
    <row r="1497" spans="1:22">
      <c r="A1497" s="14" t="s">
        <v>1077</v>
      </c>
      <c r="B1497" s="6">
        <v>2021</v>
      </c>
      <c r="C1497" s="6">
        <v>0.799875</v>
      </c>
      <c r="D1497" s="6">
        <v>0</v>
      </c>
      <c r="E1497" s="15">
        <v>36.22</v>
      </c>
      <c r="F1497" s="7" t="e">
        <v>#NUM!</v>
      </c>
      <c r="G1497" s="16">
        <v>2.2083789999999999E-2</v>
      </c>
      <c r="H1497" s="16">
        <v>2.4547E-6</v>
      </c>
      <c r="I1497" s="16" t="e">
        <v>#NUM!</v>
      </c>
      <c r="J1497" s="16">
        <v>6.7772999999999994E-8</v>
      </c>
      <c r="K1497" s="16">
        <v>1.2902041099999999</v>
      </c>
      <c r="L1497" s="7" t="e">
        <v>#NUM!</v>
      </c>
      <c r="M1497" s="16">
        <v>3.5621319999999998E-2</v>
      </c>
      <c r="N1497" s="7">
        <v>8.9598E-4</v>
      </c>
      <c r="O1497" s="6" t="e">
        <v>#NUM!</v>
      </c>
      <c r="P1497" s="19">
        <v>2.4737E-5</v>
      </c>
      <c r="Q1497" s="10">
        <v>579.08438699999999</v>
      </c>
      <c r="R1497" s="15" t="e">
        <v>#NUM!</v>
      </c>
      <c r="S1497" s="15">
        <v>15.9879731</v>
      </c>
      <c r="T1497" s="3" t="s">
        <v>15</v>
      </c>
      <c r="U1497" s="15" t="s">
        <v>1078</v>
      </c>
      <c r="V1497" s="15" t="s">
        <v>79</v>
      </c>
    </row>
    <row r="1498" spans="1:22">
      <c r="A1498" s="14" t="s">
        <v>1077</v>
      </c>
      <c r="B1498" s="6">
        <v>2022</v>
      </c>
      <c r="C1498" s="6">
        <v>1.1357349999999999</v>
      </c>
      <c r="D1498" s="6">
        <v>0</v>
      </c>
      <c r="E1498" s="15">
        <v>36.22</v>
      </c>
      <c r="F1498" s="7" t="e">
        <v>#NUM!</v>
      </c>
      <c r="G1498" s="16">
        <v>3.135657E-2</v>
      </c>
      <c r="H1498" s="16">
        <v>3.4854000000000001E-6</v>
      </c>
      <c r="I1498" s="16" t="e">
        <v>#NUM!</v>
      </c>
      <c r="J1498" s="16">
        <v>9.6229999999999995E-8</v>
      </c>
      <c r="K1498" s="16">
        <v>1.8319487000000001</v>
      </c>
      <c r="L1498" s="7" t="e">
        <v>#NUM!</v>
      </c>
      <c r="M1498" s="16">
        <v>5.0578369999999997E-2</v>
      </c>
      <c r="N1498" s="7">
        <v>1.2721900000000001E-3</v>
      </c>
      <c r="O1498" s="6" t="e">
        <v>#NUM!</v>
      </c>
      <c r="P1498" s="19">
        <v>3.5123999999999998E-5</v>
      </c>
      <c r="Q1498" s="10">
        <v>822.23648300000002</v>
      </c>
      <c r="R1498" s="15" t="e">
        <v>#NUM!</v>
      </c>
      <c r="S1498" s="15">
        <v>22.7011729</v>
      </c>
      <c r="T1498" s="3" t="s">
        <v>15</v>
      </c>
      <c r="U1498" s="15" t="s">
        <v>1078</v>
      </c>
      <c r="V1498" s="15" t="s">
        <v>79</v>
      </c>
    </row>
    <row r="1499" spans="1:22">
      <c r="A1499" s="14" t="s">
        <v>1096</v>
      </c>
      <c r="B1499" s="6">
        <v>2017</v>
      </c>
      <c r="C1499" s="6">
        <v>20</v>
      </c>
      <c r="D1499" s="6">
        <v>0</v>
      </c>
      <c r="E1499" s="15">
        <v>5.0000000000000001E-4</v>
      </c>
      <c r="F1499" s="7" t="e">
        <v>#NUM!</v>
      </c>
      <c r="G1499" s="16">
        <v>40000</v>
      </c>
      <c r="H1499" s="16">
        <v>6.1377999999999994E-5</v>
      </c>
      <c r="I1499" s="16" t="e">
        <v>#NUM!</v>
      </c>
      <c r="J1499" s="16">
        <v>0.12275548999999999</v>
      </c>
      <c r="K1499" s="16">
        <v>32.260143399999997</v>
      </c>
      <c r="L1499" s="7" t="e">
        <v>#NUM!</v>
      </c>
      <c r="M1499" s="16">
        <v>64520.286899999999</v>
      </c>
      <c r="N1499" s="7">
        <v>2.240288E-2</v>
      </c>
      <c r="O1499" s="6" t="e">
        <v>#NUM!</v>
      </c>
      <c r="P1499" s="15">
        <v>44.805754800000003</v>
      </c>
      <c r="Q1499" s="10">
        <v>14479.372100000001</v>
      </c>
      <c r="R1499" s="15" t="e">
        <v>#NUM!</v>
      </c>
      <c r="S1499" s="15">
        <v>28958744.199999999</v>
      </c>
      <c r="T1499" s="3" t="s">
        <v>15</v>
      </c>
      <c r="U1499" s="15" t="s">
        <v>1097</v>
      </c>
      <c r="V1499" s="15" t="s">
        <v>79</v>
      </c>
    </row>
    <row r="1500" spans="1:22">
      <c r="A1500" s="14" t="s">
        <v>1096</v>
      </c>
      <c r="B1500" s="6">
        <v>2018</v>
      </c>
      <c r="C1500" s="6">
        <v>20</v>
      </c>
      <c r="D1500" s="6">
        <v>0</v>
      </c>
      <c r="E1500" s="15">
        <v>5.0000000000000001E-4</v>
      </c>
      <c r="F1500" s="7" t="e">
        <v>#NUM!</v>
      </c>
      <c r="G1500" s="16">
        <v>40000</v>
      </c>
      <c r="H1500" s="16">
        <v>6.1377999999999994E-5</v>
      </c>
      <c r="I1500" s="16" t="e">
        <v>#NUM!</v>
      </c>
      <c r="J1500" s="16">
        <v>0.12275548999999999</v>
      </c>
      <c r="K1500" s="16">
        <v>32.260143399999997</v>
      </c>
      <c r="L1500" s="7" t="e">
        <v>#NUM!</v>
      </c>
      <c r="M1500" s="16">
        <v>64520.286899999999</v>
      </c>
      <c r="N1500" s="7">
        <v>2.240288E-2</v>
      </c>
      <c r="O1500" s="6" t="e">
        <v>#NUM!</v>
      </c>
      <c r="P1500" s="15">
        <v>44.805754800000003</v>
      </c>
      <c r="Q1500" s="10">
        <v>14479.372100000001</v>
      </c>
      <c r="R1500" s="15" t="e">
        <v>#NUM!</v>
      </c>
      <c r="S1500" s="15">
        <v>28958744.199999999</v>
      </c>
      <c r="T1500" s="3" t="s">
        <v>15</v>
      </c>
      <c r="U1500" s="15" t="s">
        <v>1097</v>
      </c>
      <c r="V1500" s="15" t="s">
        <v>79</v>
      </c>
    </row>
    <row r="1501" spans="1:22">
      <c r="A1501" s="14" t="s">
        <v>1098</v>
      </c>
      <c r="B1501" s="6">
        <v>2017</v>
      </c>
      <c r="C1501" s="6">
        <v>0.288331</v>
      </c>
      <c r="D1501" s="6">
        <v>0</v>
      </c>
      <c r="E1501" s="15">
        <v>40.2042</v>
      </c>
      <c r="F1501" s="7" t="e">
        <v>#NUM!</v>
      </c>
      <c r="G1501" s="16">
        <v>7.1716599999999998E-3</v>
      </c>
      <c r="H1501" s="16">
        <v>8.8486000000000005E-7</v>
      </c>
      <c r="I1501" s="16" t="e">
        <v>#NUM!</v>
      </c>
      <c r="J1501" s="16">
        <v>2.2008999999999999E-8</v>
      </c>
      <c r="K1501" s="16">
        <v>0.46507997000000001</v>
      </c>
      <c r="L1501" s="7" t="e">
        <v>#NUM!</v>
      </c>
      <c r="M1501" s="16">
        <v>1.1567940000000001E-2</v>
      </c>
      <c r="N1501" s="7">
        <v>3.2297000000000001E-4</v>
      </c>
      <c r="O1501" s="6" t="e">
        <v>#NUM!</v>
      </c>
      <c r="P1501" s="19">
        <v>8.0332999999999998E-6</v>
      </c>
      <c r="Q1501" s="10">
        <v>208.742592</v>
      </c>
      <c r="R1501" s="15" t="e">
        <v>#NUM!</v>
      </c>
      <c r="S1501" s="15">
        <v>5.1920593300000002</v>
      </c>
      <c r="T1501" s="3" t="s">
        <v>15</v>
      </c>
      <c r="U1501" s="15" t="s">
        <v>119</v>
      </c>
      <c r="V1501" s="15" t="str">
        <f>VLOOKUP($A1501, Assignments!$J:$K, 2, FALSE)</f>
        <v>Aakash</v>
      </c>
    </row>
    <row r="1502" spans="1:22">
      <c r="A1502" s="14" t="s">
        <v>1098</v>
      </c>
      <c r="B1502" s="6">
        <v>2018</v>
      </c>
      <c r="C1502" s="6">
        <v>0.288331</v>
      </c>
      <c r="D1502" s="6">
        <v>0</v>
      </c>
      <c r="E1502" s="15">
        <v>40.2042</v>
      </c>
      <c r="F1502" s="7" t="e">
        <v>#NUM!</v>
      </c>
      <c r="G1502" s="16">
        <v>7.1716599999999998E-3</v>
      </c>
      <c r="H1502" s="16">
        <v>8.8486000000000005E-7</v>
      </c>
      <c r="I1502" s="16" t="e">
        <v>#NUM!</v>
      </c>
      <c r="J1502" s="16">
        <v>2.2008999999999999E-8</v>
      </c>
      <c r="K1502" s="16">
        <v>0.46507997000000001</v>
      </c>
      <c r="L1502" s="7" t="e">
        <v>#NUM!</v>
      </c>
      <c r="M1502" s="16">
        <v>1.1567940000000001E-2</v>
      </c>
      <c r="N1502" s="7">
        <v>3.2297000000000001E-4</v>
      </c>
      <c r="O1502" s="6" t="e">
        <v>#NUM!</v>
      </c>
      <c r="P1502" s="19">
        <v>8.0332999999999998E-6</v>
      </c>
      <c r="Q1502" s="10">
        <v>208.742592</v>
      </c>
      <c r="R1502" s="15" t="e">
        <v>#NUM!</v>
      </c>
      <c r="S1502" s="15">
        <v>5.1920593300000002</v>
      </c>
      <c r="T1502" s="3" t="s">
        <v>15</v>
      </c>
      <c r="U1502" s="15" t="s">
        <v>119</v>
      </c>
      <c r="V1502" s="15" t="str">
        <f>VLOOKUP($A1502, Assignments!$J:$K, 2, FALSE)</f>
        <v>Aakash</v>
      </c>
    </row>
    <row r="1503" spans="1:22">
      <c r="A1503" s="14" t="s">
        <v>1098</v>
      </c>
      <c r="B1503" s="6">
        <v>2019</v>
      </c>
      <c r="C1503" s="6">
        <v>0.35570000000000002</v>
      </c>
      <c r="D1503" s="6">
        <v>0</v>
      </c>
      <c r="E1503" s="15">
        <v>40.2042</v>
      </c>
      <c r="F1503" s="7" t="e">
        <v>#NUM!</v>
      </c>
      <c r="G1503" s="16">
        <v>8.8473300000000005E-3</v>
      </c>
      <c r="H1503" s="16">
        <v>1.0916000000000001E-6</v>
      </c>
      <c r="I1503" s="16" t="e">
        <v>#NUM!</v>
      </c>
      <c r="J1503" s="16">
        <v>2.7150999999999999E-8</v>
      </c>
      <c r="K1503" s="16">
        <v>0.57374665000000002</v>
      </c>
      <c r="L1503" s="7" t="e">
        <v>#NUM!</v>
      </c>
      <c r="M1503" s="16">
        <v>1.427081E-2</v>
      </c>
      <c r="N1503" s="7">
        <v>3.9844000000000001E-4</v>
      </c>
      <c r="O1503" s="6" t="e">
        <v>#NUM!</v>
      </c>
      <c r="P1503" s="19">
        <v>9.9103000000000006E-6</v>
      </c>
      <c r="Q1503" s="10">
        <v>257.51563199999998</v>
      </c>
      <c r="R1503" s="15" t="e">
        <v>#NUM!</v>
      </c>
      <c r="S1503" s="15">
        <v>6.4051923100000003</v>
      </c>
      <c r="T1503" s="3" t="s">
        <v>15</v>
      </c>
      <c r="U1503" s="15" t="s">
        <v>119</v>
      </c>
      <c r="V1503" s="15" t="str">
        <f>VLOOKUP($A1503, Assignments!$J:$K, 2, FALSE)</f>
        <v>Aakash</v>
      </c>
    </row>
    <row r="1504" spans="1:22">
      <c r="A1504" s="14" t="s">
        <v>1098</v>
      </c>
      <c r="B1504" s="6">
        <v>2020</v>
      </c>
      <c r="C1504" s="6">
        <v>0.51570000000000005</v>
      </c>
      <c r="D1504" s="6">
        <v>0</v>
      </c>
      <c r="E1504" s="15">
        <v>40.2042</v>
      </c>
      <c r="F1504" s="7" t="e">
        <v>#NUM!</v>
      </c>
      <c r="G1504" s="16">
        <v>1.282702E-2</v>
      </c>
      <c r="H1504" s="16">
        <v>1.5826000000000001E-6</v>
      </c>
      <c r="I1504" s="16" t="e">
        <v>#NUM!</v>
      </c>
      <c r="J1504" s="16">
        <v>3.9365000000000002E-8</v>
      </c>
      <c r="K1504" s="16">
        <v>0.83182780000000001</v>
      </c>
      <c r="L1504" s="7" t="e">
        <v>#NUM!</v>
      </c>
      <c r="M1504" s="16">
        <v>2.0690070000000001E-2</v>
      </c>
      <c r="N1504" s="7">
        <v>5.7766000000000002E-4</v>
      </c>
      <c r="O1504" s="6" t="e">
        <v>#NUM!</v>
      </c>
      <c r="P1504" s="19">
        <v>1.4368E-5</v>
      </c>
      <c r="Q1504" s="10">
        <v>373.35060900000002</v>
      </c>
      <c r="R1504" s="15" t="e">
        <v>#NUM!</v>
      </c>
      <c r="S1504" s="15">
        <v>9.2863583700000003</v>
      </c>
      <c r="T1504" s="3" t="s">
        <v>15</v>
      </c>
      <c r="U1504" s="15" t="s">
        <v>119</v>
      </c>
      <c r="V1504" s="15" t="str">
        <f>VLOOKUP($A1504, Assignments!$J:$K, 2, FALSE)</f>
        <v>Aakash</v>
      </c>
    </row>
    <row r="1505" spans="1:22">
      <c r="A1505" s="14" t="s">
        <v>1098</v>
      </c>
      <c r="B1505" s="6">
        <v>2021</v>
      </c>
      <c r="C1505" s="6">
        <v>0.33450000000000002</v>
      </c>
      <c r="D1505" s="6">
        <v>0</v>
      </c>
      <c r="E1505" s="15">
        <v>40.2042</v>
      </c>
      <c r="F1505" s="7" t="e">
        <v>#NUM!</v>
      </c>
      <c r="G1505" s="16">
        <v>8.3200300000000008E-3</v>
      </c>
      <c r="H1505" s="16">
        <v>1.0265E-6</v>
      </c>
      <c r="I1505" s="16" t="e">
        <v>#NUM!</v>
      </c>
      <c r="J1505" s="16">
        <v>2.5533000000000001E-8</v>
      </c>
      <c r="K1505" s="16">
        <v>0.53955090000000006</v>
      </c>
      <c r="L1505" s="7" t="e">
        <v>#NUM!</v>
      </c>
      <c r="M1505" s="16">
        <v>1.342026E-2</v>
      </c>
      <c r="N1505" s="7">
        <v>3.7469000000000001E-4</v>
      </c>
      <c r="O1505" s="6" t="e">
        <v>#NUM!</v>
      </c>
      <c r="P1505" s="19">
        <v>9.3195999999999997E-6</v>
      </c>
      <c r="Q1505" s="10">
        <v>242.16749799999999</v>
      </c>
      <c r="R1505" s="15" t="e">
        <v>#NUM!</v>
      </c>
      <c r="S1505" s="15">
        <v>6.0234378</v>
      </c>
      <c r="T1505" s="3" t="s">
        <v>15</v>
      </c>
      <c r="U1505" s="15" t="s">
        <v>119</v>
      </c>
      <c r="V1505" s="15" t="str">
        <f>VLOOKUP($A1505, Assignments!$J:$K, 2, FALSE)</f>
        <v>Aakash</v>
      </c>
    </row>
    <row r="1506" spans="1:22">
      <c r="A1506" s="14" t="s">
        <v>1096</v>
      </c>
      <c r="B1506" s="6">
        <v>2019</v>
      </c>
      <c r="C1506" s="6">
        <v>20</v>
      </c>
      <c r="D1506" s="6">
        <v>0</v>
      </c>
      <c r="E1506" s="15">
        <v>5.0000000000000001E-4</v>
      </c>
      <c r="F1506" s="7" t="e">
        <v>#NUM!</v>
      </c>
      <c r="G1506" s="16">
        <v>40000</v>
      </c>
      <c r="H1506" s="16">
        <v>6.1377999999999994E-5</v>
      </c>
      <c r="I1506" s="16" t="e">
        <v>#NUM!</v>
      </c>
      <c r="J1506" s="16">
        <v>0.12275548999999999</v>
      </c>
      <c r="K1506" s="16">
        <v>32.260143399999997</v>
      </c>
      <c r="L1506" s="7" t="e">
        <v>#NUM!</v>
      </c>
      <c r="M1506" s="16">
        <v>64520.286899999999</v>
      </c>
      <c r="N1506" s="7">
        <v>2.240288E-2</v>
      </c>
      <c r="O1506" s="6" t="e">
        <v>#NUM!</v>
      </c>
      <c r="P1506" s="15">
        <v>44.805754800000003</v>
      </c>
      <c r="Q1506" s="10">
        <v>14479.372100000001</v>
      </c>
      <c r="R1506" s="15" t="e">
        <v>#NUM!</v>
      </c>
      <c r="S1506" s="15">
        <v>28958744.199999999</v>
      </c>
      <c r="T1506" s="3" t="s">
        <v>15</v>
      </c>
      <c r="U1506" s="15" t="s">
        <v>1097</v>
      </c>
      <c r="V1506" s="15" t="s">
        <v>79</v>
      </c>
    </row>
    <row r="1507" spans="1:22">
      <c r="A1507" s="14" t="s">
        <v>1096</v>
      </c>
      <c r="B1507" s="6">
        <v>2020</v>
      </c>
      <c r="C1507" s="6">
        <v>20</v>
      </c>
      <c r="D1507" s="6">
        <v>0</v>
      </c>
      <c r="E1507" s="15">
        <v>5.0000000000000001E-4</v>
      </c>
      <c r="F1507" s="7" t="e">
        <v>#NUM!</v>
      </c>
      <c r="G1507" s="16">
        <v>40000</v>
      </c>
      <c r="H1507" s="16">
        <v>6.1377999999999994E-5</v>
      </c>
      <c r="I1507" s="16" t="e">
        <v>#NUM!</v>
      </c>
      <c r="J1507" s="16">
        <v>0.12275548999999999</v>
      </c>
      <c r="K1507" s="16">
        <v>32.260143399999997</v>
      </c>
      <c r="L1507" s="7" t="e">
        <v>#NUM!</v>
      </c>
      <c r="M1507" s="16">
        <v>64520.286899999999</v>
      </c>
      <c r="N1507" s="7">
        <v>2.240288E-2</v>
      </c>
      <c r="O1507" s="6" t="e">
        <v>#NUM!</v>
      </c>
      <c r="P1507" s="15">
        <v>44.805754800000003</v>
      </c>
      <c r="Q1507" s="10">
        <v>14479.372100000001</v>
      </c>
      <c r="R1507" s="15" t="e">
        <v>#NUM!</v>
      </c>
      <c r="S1507" s="15">
        <v>28958744.199999999</v>
      </c>
      <c r="T1507" s="3" t="s">
        <v>15</v>
      </c>
      <c r="U1507" s="15" t="s">
        <v>1097</v>
      </c>
      <c r="V1507" s="15" t="s">
        <v>79</v>
      </c>
    </row>
    <row r="1508" spans="1:22">
      <c r="A1508" s="14" t="s">
        <v>1096</v>
      </c>
      <c r="B1508" s="6">
        <v>2021</v>
      </c>
      <c r="C1508" s="6">
        <v>18</v>
      </c>
      <c r="D1508" s="6">
        <v>0</v>
      </c>
      <c r="E1508" s="15">
        <v>5.0000000000000001E-4</v>
      </c>
      <c r="F1508" s="7" t="e">
        <v>#NUM!</v>
      </c>
      <c r="G1508" s="16">
        <v>36000</v>
      </c>
      <c r="H1508" s="16">
        <v>5.524E-5</v>
      </c>
      <c r="I1508" s="16" t="e">
        <v>#NUM!</v>
      </c>
      <c r="J1508" s="16">
        <v>0.11047994</v>
      </c>
      <c r="K1508" s="16">
        <v>29.034129100000001</v>
      </c>
      <c r="L1508" s="7" t="e">
        <v>#NUM!</v>
      </c>
      <c r="M1508" s="16">
        <v>58068.258199999997</v>
      </c>
      <c r="N1508" s="7">
        <v>2.0162590000000001E-2</v>
      </c>
      <c r="O1508" s="6" t="e">
        <v>#NUM!</v>
      </c>
      <c r="P1508" s="15">
        <v>40.325179300000002</v>
      </c>
      <c r="Q1508" s="10">
        <v>13031.4349</v>
      </c>
      <c r="R1508" s="15" t="e">
        <v>#NUM!</v>
      </c>
      <c r="S1508" s="15">
        <v>26062869.699999999</v>
      </c>
      <c r="T1508" s="3" t="s">
        <v>15</v>
      </c>
      <c r="U1508" s="15" t="s">
        <v>1097</v>
      </c>
      <c r="V1508" s="15" t="s">
        <v>79</v>
      </c>
    </row>
    <row r="1509" spans="1:22">
      <c r="A1509" s="14" t="s">
        <v>1096</v>
      </c>
      <c r="B1509" s="6">
        <v>2022</v>
      </c>
      <c r="C1509" s="6">
        <v>18</v>
      </c>
      <c r="D1509" s="6">
        <v>0</v>
      </c>
      <c r="E1509" s="15">
        <v>5.0000000000000001E-4</v>
      </c>
      <c r="F1509" s="7" t="e">
        <v>#NUM!</v>
      </c>
      <c r="G1509" s="16">
        <v>36000</v>
      </c>
      <c r="H1509" s="16">
        <v>5.524E-5</v>
      </c>
      <c r="I1509" s="16" t="e">
        <v>#NUM!</v>
      </c>
      <c r="J1509" s="16">
        <v>0.11047994</v>
      </c>
      <c r="K1509" s="16">
        <v>29.034129100000001</v>
      </c>
      <c r="L1509" s="7" t="e">
        <v>#NUM!</v>
      </c>
      <c r="M1509" s="16">
        <v>58068.258199999997</v>
      </c>
      <c r="N1509" s="7">
        <v>2.0162590000000001E-2</v>
      </c>
      <c r="O1509" s="6" t="e">
        <v>#NUM!</v>
      </c>
      <c r="P1509" s="15">
        <v>40.325179300000002</v>
      </c>
      <c r="Q1509" s="10">
        <v>13031.4349</v>
      </c>
      <c r="R1509" s="15" t="e">
        <v>#NUM!</v>
      </c>
      <c r="S1509" s="15">
        <v>26062869.699999999</v>
      </c>
      <c r="T1509" s="3" t="s">
        <v>15</v>
      </c>
      <c r="U1509" s="15" t="s">
        <v>1097</v>
      </c>
      <c r="V1509" s="15" t="s">
        <v>79</v>
      </c>
    </row>
    <row r="1510" spans="1:22">
      <c r="A1510" s="14" t="s">
        <v>1099</v>
      </c>
      <c r="B1510" s="6">
        <v>2017</v>
      </c>
      <c r="C1510" s="6">
        <v>2.1800000000000001E-3</v>
      </c>
      <c r="D1510" s="6">
        <v>0</v>
      </c>
      <c r="E1510" s="15">
        <v>1.5557000000000001</v>
      </c>
      <c r="F1510" s="7" t="e">
        <v>#NUM!</v>
      </c>
      <c r="G1510" s="16">
        <v>1.4013000000000001E-3</v>
      </c>
      <c r="H1510" s="16">
        <v>6.6901999999999999E-9</v>
      </c>
      <c r="I1510" s="16" t="e">
        <v>#NUM!</v>
      </c>
      <c r="J1510" s="16">
        <v>4.3003999999999997E-9</v>
      </c>
      <c r="K1510" s="16">
        <v>3.5163600000000001E-3</v>
      </c>
      <c r="L1510" s="7" t="e">
        <v>#NUM!</v>
      </c>
      <c r="M1510" s="16">
        <v>2.2602999999999998E-3</v>
      </c>
      <c r="N1510" s="7">
        <v>2.4418999999999999E-6</v>
      </c>
      <c r="O1510" s="6" t="e">
        <v>#NUM!</v>
      </c>
      <c r="P1510" s="19">
        <v>1.5697E-6</v>
      </c>
      <c r="Q1510" s="10">
        <v>1.57825156</v>
      </c>
      <c r="R1510" s="15" t="e">
        <v>#NUM!</v>
      </c>
      <c r="S1510" s="15">
        <v>1.01449608</v>
      </c>
      <c r="T1510" s="3" t="s">
        <v>15</v>
      </c>
      <c r="U1510" s="15" t="s">
        <v>1100</v>
      </c>
      <c r="V1510" s="15" t="s">
        <v>79</v>
      </c>
    </row>
    <row r="1511" spans="1:22">
      <c r="A1511" s="14" t="s">
        <v>1099</v>
      </c>
      <c r="B1511" s="6">
        <v>2018</v>
      </c>
      <c r="C1511" s="6">
        <v>2.5999999999999998E-4</v>
      </c>
      <c r="D1511" s="6">
        <v>0</v>
      </c>
      <c r="E1511" s="15">
        <v>1.5557000000000001</v>
      </c>
      <c r="F1511" s="7" t="e">
        <v>#NUM!</v>
      </c>
      <c r="G1511" s="16">
        <v>1.6713000000000001E-4</v>
      </c>
      <c r="H1511" s="16">
        <v>7.9790999999999999E-10</v>
      </c>
      <c r="I1511" s="16" t="e">
        <v>#NUM!</v>
      </c>
      <c r="J1511" s="16">
        <v>5.1288999999999997E-10</v>
      </c>
      <c r="K1511" s="16">
        <v>4.1938000000000001E-4</v>
      </c>
      <c r="L1511" s="7" t="e">
        <v>#NUM!</v>
      </c>
      <c r="M1511" s="16">
        <v>2.6958E-4</v>
      </c>
      <c r="N1511" s="7">
        <v>2.9124000000000001E-7</v>
      </c>
      <c r="O1511" s="6" t="e">
        <v>#NUM!</v>
      </c>
      <c r="P1511" s="19">
        <v>1.8720999999999999E-7</v>
      </c>
      <c r="Q1511" s="10">
        <v>0.18823184000000001</v>
      </c>
      <c r="R1511" s="15" t="e">
        <v>#NUM!</v>
      </c>
      <c r="S1511" s="15">
        <v>0.12099495</v>
      </c>
      <c r="T1511" s="3" t="s">
        <v>15</v>
      </c>
      <c r="U1511" s="15" t="s">
        <v>1100</v>
      </c>
      <c r="V1511" s="15" t="s">
        <v>79</v>
      </c>
    </row>
    <row r="1512" spans="1:22">
      <c r="A1512" s="14" t="s">
        <v>1099</v>
      </c>
      <c r="B1512" s="6">
        <v>2019</v>
      </c>
      <c r="C1512" s="6">
        <v>3.5300000000000002E-4</v>
      </c>
      <c r="D1512" s="6">
        <v>0</v>
      </c>
      <c r="E1512" s="15">
        <v>1.5557000000000001</v>
      </c>
      <c r="F1512" s="7" t="e">
        <v>#NUM!</v>
      </c>
      <c r="G1512" s="16">
        <v>2.2691000000000001E-4</v>
      </c>
      <c r="H1512" s="16">
        <v>1.0833E-9</v>
      </c>
      <c r="I1512" s="16" t="e">
        <v>#NUM!</v>
      </c>
      <c r="J1512" s="16">
        <v>6.9634999999999998E-10</v>
      </c>
      <c r="K1512" s="16">
        <v>5.6939000000000002E-4</v>
      </c>
      <c r="L1512" s="7" t="e">
        <v>#NUM!</v>
      </c>
      <c r="M1512" s="16">
        <v>3.6600000000000001E-4</v>
      </c>
      <c r="N1512" s="7">
        <v>3.9541000000000002E-7</v>
      </c>
      <c r="O1512" s="6" t="e">
        <v>#NUM!</v>
      </c>
      <c r="P1512" s="19">
        <v>2.5417000000000001E-7</v>
      </c>
      <c r="Q1512" s="10">
        <v>0.25556092000000002</v>
      </c>
      <c r="R1512" s="15" t="e">
        <v>#NUM!</v>
      </c>
      <c r="S1512" s="15">
        <v>0.16427391</v>
      </c>
      <c r="T1512" s="3" t="s">
        <v>15</v>
      </c>
      <c r="U1512" s="15" t="s">
        <v>1100</v>
      </c>
      <c r="V1512" s="15" t="s">
        <v>79</v>
      </c>
    </row>
    <row r="1513" spans="1:22">
      <c r="A1513" s="14" t="s">
        <v>1099</v>
      </c>
      <c r="B1513" s="6">
        <v>2020</v>
      </c>
      <c r="C1513" s="6">
        <v>150</v>
      </c>
      <c r="D1513" s="6">
        <v>0</v>
      </c>
      <c r="E1513" s="15">
        <v>1.5557000000000001</v>
      </c>
      <c r="F1513" s="7" t="e">
        <v>#NUM!</v>
      </c>
      <c r="G1513" s="16">
        <v>96.419618200000002</v>
      </c>
      <c r="H1513" s="16">
        <v>4.6033000000000001E-4</v>
      </c>
      <c r="I1513" s="16" t="e">
        <v>#NUM!</v>
      </c>
      <c r="J1513" s="16">
        <v>2.9589999999999998E-4</v>
      </c>
      <c r="K1513" s="16">
        <v>241.951076</v>
      </c>
      <c r="L1513" s="7" t="e">
        <v>#NUM!</v>
      </c>
      <c r="M1513" s="16">
        <v>155.52553599999999</v>
      </c>
      <c r="N1513" s="7">
        <v>0.16802158</v>
      </c>
      <c r="O1513" s="6" t="e">
        <v>#NUM!</v>
      </c>
      <c r="P1513" s="15">
        <v>0.10800384</v>
      </c>
      <c r="Q1513" s="10">
        <v>108595.291</v>
      </c>
      <c r="R1513" s="15" t="e">
        <v>#NUM!</v>
      </c>
      <c r="S1513" s="15">
        <v>69804.776400000002</v>
      </c>
      <c r="T1513" s="3" t="s">
        <v>328</v>
      </c>
      <c r="U1513" s="15" t="s">
        <v>1101</v>
      </c>
      <c r="V1513" s="15" t="s">
        <v>79</v>
      </c>
    </row>
    <row r="1514" spans="1:22">
      <c r="A1514" s="14" t="s">
        <v>1099</v>
      </c>
      <c r="B1514" s="6">
        <v>2021</v>
      </c>
      <c r="C1514" s="6">
        <v>145</v>
      </c>
      <c r="D1514" s="6">
        <v>0</v>
      </c>
      <c r="E1514" s="15">
        <v>1.5557000000000001</v>
      </c>
      <c r="F1514" s="7" t="e">
        <v>#NUM!</v>
      </c>
      <c r="G1514" s="16">
        <v>93.205630900000003</v>
      </c>
      <c r="H1514" s="16">
        <v>4.4498999999999998E-4</v>
      </c>
      <c r="I1514" s="16" t="e">
        <v>#NUM!</v>
      </c>
      <c r="J1514" s="16">
        <v>2.8603999999999999E-4</v>
      </c>
      <c r="K1514" s="16">
        <v>233.88604000000001</v>
      </c>
      <c r="L1514" s="7" t="e">
        <v>#NUM!</v>
      </c>
      <c r="M1514" s="16">
        <v>150.341351</v>
      </c>
      <c r="N1514" s="7">
        <v>0.16242086</v>
      </c>
      <c r="O1514" s="6" t="e">
        <v>#NUM!</v>
      </c>
      <c r="P1514" s="15">
        <v>0.10440372000000001</v>
      </c>
      <c r="Q1514" s="10">
        <v>104975.448</v>
      </c>
      <c r="R1514" s="15" t="e">
        <v>#NUM!</v>
      </c>
      <c r="S1514" s="15">
        <v>67477.950500000006</v>
      </c>
      <c r="T1514" s="3" t="s">
        <v>328</v>
      </c>
      <c r="U1514" s="15" t="s">
        <v>1102</v>
      </c>
      <c r="V1514" s="15" t="s">
        <v>79</v>
      </c>
    </row>
    <row r="1515" spans="1:22">
      <c r="A1515" s="14" t="s">
        <v>1099</v>
      </c>
      <c r="B1515" s="6">
        <v>2022</v>
      </c>
      <c r="C1515" s="6">
        <v>4.4499999999999997E-4</v>
      </c>
      <c r="D1515" s="6">
        <v>0</v>
      </c>
      <c r="E1515" s="15">
        <v>1.5557000000000001</v>
      </c>
      <c r="F1515" s="7" t="e">
        <v>#NUM!</v>
      </c>
      <c r="G1515" s="16">
        <v>2.8603999999999999E-4</v>
      </c>
      <c r="H1515" s="16">
        <v>1.3656999999999999E-9</v>
      </c>
      <c r="I1515" s="16" t="e">
        <v>#NUM!</v>
      </c>
      <c r="J1515" s="16">
        <v>8.7784000000000004E-10</v>
      </c>
      <c r="K1515" s="16">
        <v>7.1779000000000005E-4</v>
      </c>
      <c r="L1515" s="7" t="e">
        <v>#NUM!</v>
      </c>
      <c r="M1515" s="16">
        <v>4.6139E-4</v>
      </c>
      <c r="N1515" s="7">
        <v>4.9846000000000003E-7</v>
      </c>
      <c r="O1515" s="6" t="e">
        <v>#NUM!</v>
      </c>
      <c r="P1515" s="19">
        <v>3.2041E-7</v>
      </c>
      <c r="Q1515" s="10">
        <v>0.32216602999999999</v>
      </c>
      <c r="R1515" s="15" t="e">
        <v>#NUM!</v>
      </c>
      <c r="S1515" s="15">
        <v>0.20708750000000001</v>
      </c>
      <c r="T1515" s="3" t="s">
        <v>15</v>
      </c>
      <c r="U1515" s="15" t="s">
        <v>1103</v>
      </c>
      <c r="V1515" s="15" t="s">
        <v>79</v>
      </c>
    </row>
    <row r="1516" spans="1:22">
      <c r="A1516" s="14" t="s">
        <v>1104</v>
      </c>
      <c r="B1516" s="6">
        <v>2017</v>
      </c>
      <c r="C1516" s="6">
        <v>5.6</v>
      </c>
      <c r="D1516" s="6">
        <v>0</v>
      </c>
      <c r="E1516" s="15">
        <v>0.13869999999999999</v>
      </c>
      <c r="F1516" s="7" t="e">
        <v>#NUM!</v>
      </c>
      <c r="G1516" s="16">
        <v>40.374909899999999</v>
      </c>
      <c r="H1516" s="16">
        <v>1.7186000000000001E-5</v>
      </c>
      <c r="I1516" s="16" t="e">
        <v>#NUM!</v>
      </c>
      <c r="J1516" s="16">
        <v>1.2391E-4</v>
      </c>
      <c r="K1516" s="16">
        <v>9.0328401599999992</v>
      </c>
      <c r="L1516" s="7" t="e">
        <v>#NUM!</v>
      </c>
      <c r="M1516" s="16">
        <v>65.125019199999997</v>
      </c>
      <c r="N1516" s="7">
        <v>6.2728100000000002E-3</v>
      </c>
      <c r="O1516" s="6" t="e">
        <v>#NUM!</v>
      </c>
      <c r="P1516" s="15">
        <v>4.5225710000000002E-2</v>
      </c>
      <c r="Q1516" s="10">
        <v>4054.2241800000002</v>
      </c>
      <c r="R1516" s="15" t="e">
        <v>#NUM!</v>
      </c>
      <c r="S1516" s="15">
        <v>29230.167099999999</v>
      </c>
      <c r="T1516" s="3" t="s">
        <v>15</v>
      </c>
      <c r="U1516" s="15" t="s">
        <v>1105</v>
      </c>
      <c r="V1516" s="15" t="s">
        <v>79</v>
      </c>
    </row>
    <row r="1517" spans="1:22">
      <c r="A1517" s="14" t="s">
        <v>1104</v>
      </c>
      <c r="B1517" s="6">
        <v>2018</v>
      </c>
      <c r="C1517" s="6">
        <v>5.6</v>
      </c>
      <c r="D1517" s="6">
        <v>0</v>
      </c>
      <c r="E1517" s="15">
        <v>0.13869999999999999</v>
      </c>
      <c r="F1517" s="7" t="e">
        <v>#NUM!</v>
      </c>
      <c r="G1517" s="16">
        <v>40.374909899999999</v>
      </c>
      <c r="H1517" s="16">
        <v>1.7186000000000001E-5</v>
      </c>
      <c r="I1517" s="16" t="e">
        <v>#NUM!</v>
      </c>
      <c r="J1517" s="16">
        <v>1.2391E-4</v>
      </c>
      <c r="K1517" s="16">
        <v>9.0328401599999992</v>
      </c>
      <c r="L1517" s="7" t="e">
        <v>#NUM!</v>
      </c>
      <c r="M1517" s="16">
        <v>65.125019199999997</v>
      </c>
      <c r="N1517" s="7">
        <v>6.2728100000000002E-3</v>
      </c>
      <c r="O1517" s="6" t="e">
        <v>#NUM!</v>
      </c>
      <c r="P1517" s="15">
        <v>4.5225710000000002E-2</v>
      </c>
      <c r="Q1517" s="10">
        <v>4054.2241800000002</v>
      </c>
      <c r="R1517" s="15" t="e">
        <v>#NUM!</v>
      </c>
      <c r="S1517" s="15">
        <v>29230.167099999999</v>
      </c>
      <c r="T1517" s="3" t="s">
        <v>15</v>
      </c>
      <c r="U1517" s="15" t="s">
        <v>1105</v>
      </c>
      <c r="V1517" s="15" t="s">
        <v>79</v>
      </c>
    </row>
    <row r="1518" spans="1:22">
      <c r="A1518" s="14" t="s">
        <v>1104</v>
      </c>
      <c r="B1518" s="6">
        <v>2019</v>
      </c>
      <c r="C1518" s="6">
        <v>5.6</v>
      </c>
      <c r="D1518" s="6">
        <v>0</v>
      </c>
      <c r="E1518" s="15">
        <v>0.13869999999999999</v>
      </c>
      <c r="F1518" s="7" t="e">
        <v>#NUM!</v>
      </c>
      <c r="G1518" s="16">
        <v>40.374909899999999</v>
      </c>
      <c r="H1518" s="16">
        <v>1.7186000000000001E-5</v>
      </c>
      <c r="I1518" s="16" t="e">
        <v>#NUM!</v>
      </c>
      <c r="J1518" s="16">
        <v>1.2391E-4</v>
      </c>
      <c r="K1518" s="16">
        <v>9.0328401599999992</v>
      </c>
      <c r="L1518" s="7" t="e">
        <v>#NUM!</v>
      </c>
      <c r="M1518" s="16">
        <v>65.125019199999997</v>
      </c>
      <c r="N1518" s="7">
        <v>6.2728100000000002E-3</v>
      </c>
      <c r="O1518" s="6" t="e">
        <v>#NUM!</v>
      </c>
      <c r="P1518" s="15">
        <v>4.5225710000000002E-2</v>
      </c>
      <c r="Q1518" s="10">
        <v>4054.2241800000002</v>
      </c>
      <c r="R1518" s="15" t="e">
        <v>#NUM!</v>
      </c>
      <c r="S1518" s="15">
        <v>29230.167099999999</v>
      </c>
      <c r="T1518" s="3" t="s">
        <v>15</v>
      </c>
      <c r="U1518" s="15" t="s">
        <v>1105</v>
      </c>
      <c r="V1518" s="15" t="s">
        <v>79</v>
      </c>
    </row>
    <row r="1519" spans="1:22">
      <c r="A1519" s="14" t="s">
        <v>1104</v>
      </c>
      <c r="B1519" s="6">
        <v>2020</v>
      </c>
      <c r="C1519" s="6">
        <v>5.6</v>
      </c>
      <c r="D1519" s="6">
        <v>0</v>
      </c>
      <c r="E1519" s="15">
        <v>0.13869999999999999</v>
      </c>
      <c r="F1519" s="7" t="e">
        <v>#NUM!</v>
      </c>
      <c r="G1519" s="16">
        <v>40.374909899999999</v>
      </c>
      <c r="H1519" s="16">
        <v>1.7186000000000001E-5</v>
      </c>
      <c r="I1519" s="16" t="e">
        <v>#NUM!</v>
      </c>
      <c r="J1519" s="16">
        <v>1.2391E-4</v>
      </c>
      <c r="K1519" s="16">
        <v>9.0328401599999992</v>
      </c>
      <c r="L1519" s="7" t="e">
        <v>#NUM!</v>
      </c>
      <c r="M1519" s="16">
        <v>65.125019199999997</v>
      </c>
      <c r="N1519" s="7">
        <v>6.2728100000000002E-3</v>
      </c>
      <c r="O1519" s="6" t="e">
        <v>#NUM!</v>
      </c>
      <c r="P1519" s="15">
        <v>4.5225710000000002E-2</v>
      </c>
      <c r="Q1519" s="10">
        <v>4054.2241800000002</v>
      </c>
      <c r="R1519" s="15" t="e">
        <v>#NUM!</v>
      </c>
      <c r="S1519" s="15">
        <v>29230.167099999999</v>
      </c>
      <c r="T1519" s="3" t="s">
        <v>15</v>
      </c>
      <c r="U1519" s="15" t="s">
        <v>1105</v>
      </c>
      <c r="V1519" s="15" t="s">
        <v>79</v>
      </c>
    </row>
    <row r="1520" spans="1:22">
      <c r="A1520" s="14" t="s">
        <v>1104</v>
      </c>
      <c r="B1520" s="6">
        <v>2021</v>
      </c>
      <c r="C1520" s="6">
        <v>4.5199999999999996</v>
      </c>
      <c r="D1520" s="6">
        <v>0</v>
      </c>
      <c r="E1520" s="15">
        <v>0.13869999999999999</v>
      </c>
      <c r="F1520" s="7" t="e">
        <v>#NUM!</v>
      </c>
      <c r="G1520" s="16">
        <v>32.588320099999997</v>
      </c>
      <c r="H1520" s="16">
        <v>1.3871E-5</v>
      </c>
      <c r="I1520" s="16" t="e">
        <v>#NUM!</v>
      </c>
      <c r="J1520" s="16">
        <v>1.0001E-4</v>
      </c>
      <c r="K1520" s="16">
        <v>7.2907924199999998</v>
      </c>
      <c r="L1520" s="7" t="e">
        <v>#NUM!</v>
      </c>
      <c r="M1520" s="16">
        <v>52.565194099999999</v>
      </c>
      <c r="N1520" s="7">
        <v>5.0630500000000004E-3</v>
      </c>
      <c r="O1520" s="6" t="e">
        <v>#NUM!</v>
      </c>
      <c r="P1520" s="15">
        <v>3.6503609999999999E-2</v>
      </c>
      <c r="Q1520" s="10">
        <v>3272.3380900000002</v>
      </c>
      <c r="R1520" s="15" t="e">
        <v>#NUM!</v>
      </c>
      <c r="S1520" s="15">
        <v>23592.920600000001</v>
      </c>
      <c r="T1520" s="3" t="s">
        <v>15</v>
      </c>
      <c r="U1520" s="15" t="s">
        <v>1105</v>
      </c>
      <c r="V1520" s="15" t="s">
        <v>79</v>
      </c>
    </row>
    <row r="1521" spans="1:22">
      <c r="A1521" s="14" t="s">
        <v>1104</v>
      </c>
      <c r="B1521" s="6">
        <v>2022</v>
      </c>
      <c r="C1521" s="6">
        <v>5.6</v>
      </c>
      <c r="D1521" s="6">
        <v>0</v>
      </c>
      <c r="E1521" s="15">
        <v>0.13869999999999999</v>
      </c>
      <c r="F1521" s="7" t="e">
        <v>#NUM!</v>
      </c>
      <c r="G1521" s="16">
        <v>40.374909899999999</v>
      </c>
      <c r="H1521" s="16">
        <v>1.7186000000000001E-5</v>
      </c>
      <c r="I1521" s="16" t="e">
        <v>#NUM!</v>
      </c>
      <c r="J1521" s="16">
        <v>1.2391E-4</v>
      </c>
      <c r="K1521" s="16">
        <v>9.0328401599999992</v>
      </c>
      <c r="L1521" s="7" t="e">
        <v>#NUM!</v>
      </c>
      <c r="M1521" s="16">
        <v>65.125019199999997</v>
      </c>
      <c r="N1521" s="7">
        <v>6.2728100000000002E-3</v>
      </c>
      <c r="O1521" s="6" t="e">
        <v>#NUM!</v>
      </c>
      <c r="P1521" s="15">
        <v>4.5225710000000002E-2</v>
      </c>
      <c r="Q1521" s="10">
        <v>4054.2241800000002</v>
      </c>
      <c r="R1521" s="15" t="e">
        <v>#NUM!</v>
      </c>
      <c r="S1521" s="15">
        <v>29230.167099999999</v>
      </c>
      <c r="T1521" s="3" t="s">
        <v>15</v>
      </c>
      <c r="U1521" s="15" t="s">
        <v>1105</v>
      </c>
      <c r="V1521" s="15" t="s">
        <v>79</v>
      </c>
    </row>
    <row r="1522" spans="1:22" ht="150">
      <c r="A1522" s="14" t="s">
        <v>1106</v>
      </c>
      <c r="B1522" s="6">
        <v>2017</v>
      </c>
      <c r="C1522" s="6">
        <v>9.31</v>
      </c>
      <c r="D1522" s="6">
        <v>0</v>
      </c>
      <c r="E1522" s="15">
        <v>485.34800000000001</v>
      </c>
      <c r="F1522" s="7" t="e">
        <v>#NUM!</v>
      </c>
      <c r="G1522" s="16">
        <v>1.9182109999999999E-2</v>
      </c>
      <c r="H1522" s="16">
        <v>2.8571000000000001E-5</v>
      </c>
      <c r="I1522" s="16" t="e">
        <v>#NUM!</v>
      </c>
      <c r="J1522" s="16">
        <v>5.8868000000000001E-8</v>
      </c>
      <c r="K1522" s="16">
        <v>15.017096799999999</v>
      </c>
      <c r="L1522" s="7" t="e">
        <v>#NUM!</v>
      </c>
      <c r="M1522" s="16">
        <v>3.0940889999999999E-2</v>
      </c>
      <c r="N1522" s="7">
        <v>1.042854E-2</v>
      </c>
      <c r="O1522" s="6" t="e">
        <v>#NUM!</v>
      </c>
      <c r="P1522" s="19">
        <v>2.1486999999999999E-5</v>
      </c>
      <c r="Q1522" s="10">
        <v>6740.1477000000004</v>
      </c>
      <c r="R1522" s="15" t="e">
        <v>#NUM!</v>
      </c>
      <c r="S1522" s="15">
        <v>13.8872473</v>
      </c>
      <c r="T1522" s="3" t="s">
        <v>15</v>
      </c>
      <c r="U1522" s="17" t="s">
        <v>1107</v>
      </c>
      <c r="V1522" s="15" t="s">
        <v>1108</v>
      </c>
    </row>
    <row r="1523" spans="1:22">
      <c r="A1523" s="14" t="s">
        <v>1106</v>
      </c>
      <c r="B1523" s="6">
        <v>2018</v>
      </c>
      <c r="C1523" s="6">
        <v>7.98</v>
      </c>
      <c r="D1523" s="6">
        <v>0</v>
      </c>
      <c r="E1523" s="15">
        <v>485.34800000000001</v>
      </c>
      <c r="F1523" s="7" t="e">
        <v>#NUM!</v>
      </c>
      <c r="G1523" s="16">
        <v>1.6441810000000001E-2</v>
      </c>
      <c r="H1523" s="16">
        <v>2.4490000000000001E-5</v>
      </c>
      <c r="I1523" s="16" t="e">
        <v>#NUM!</v>
      </c>
      <c r="J1523" s="16">
        <v>5.0458000000000001E-8</v>
      </c>
      <c r="K1523" s="16">
        <v>12.8717972</v>
      </c>
      <c r="L1523" s="7" t="e">
        <v>#NUM!</v>
      </c>
      <c r="M1523" s="16">
        <v>2.6520760000000001E-2</v>
      </c>
      <c r="N1523" s="7">
        <v>8.9387500000000005E-3</v>
      </c>
      <c r="O1523" s="6" t="e">
        <v>#NUM!</v>
      </c>
      <c r="P1523" s="19">
        <v>1.8417E-5</v>
      </c>
      <c r="Q1523" s="10">
        <v>5777.2694600000004</v>
      </c>
      <c r="R1523" s="15" t="e">
        <v>#NUM!</v>
      </c>
      <c r="S1523" s="15">
        <v>11.903354800000001</v>
      </c>
      <c r="T1523" s="3" t="s">
        <v>15</v>
      </c>
      <c r="U1523" s="15" t="s">
        <v>1109</v>
      </c>
      <c r="V1523" s="15" t="s">
        <v>79</v>
      </c>
    </row>
    <row r="1524" spans="1:22">
      <c r="A1524" s="14" t="s">
        <v>1110</v>
      </c>
      <c r="B1524" s="6">
        <v>2017</v>
      </c>
      <c r="C1524" s="6">
        <v>11.2</v>
      </c>
      <c r="D1524" s="6">
        <v>0</v>
      </c>
      <c r="E1524" s="15">
        <v>181.1</v>
      </c>
      <c r="F1524" s="7" t="e">
        <v>#NUM!</v>
      </c>
      <c r="G1524" s="16">
        <v>6.1844280000000001E-2</v>
      </c>
      <c r="H1524" s="16">
        <v>3.4372000000000002E-5</v>
      </c>
      <c r="I1524" s="16" t="e">
        <v>#NUM!</v>
      </c>
      <c r="J1524" s="16">
        <v>1.8979000000000001E-7</v>
      </c>
      <c r="K1524" s="16">
        <v>18.0656803</v>
      </c>
      <c r="L1524" s="7" t="e">
        <v>#NUM!</v>
      </c>
      <c r="M1524" s="16">
        <v>9.9755280000000002E-2</v>
      </c>
      <c r="N1524" s="7">
        <v>1.254561E-2</v>
      </c>
      <c r="O1524" s="6" t="e">
        <v>#NUM!</v>
      </c>
      <c r="P1524" s="19">
        <v>6.9274000000000001E-5</v>
      </c>
      <c r="Q1524" s="10">
        <v>8108.4483700000001</v>
      </c>
      <c r="R1524" s="15" t="e">
        <v>#NUM!</v>
      </c>
      <c r="S1524" s="15">
        <v>44.773320599999998</v>
      </c>
      <c r="T1524" s="3" t="s">
        <v>15</v>
      </c>
      <c r="U1524" s="15" t="s">
        <v>1111</v>
      </c>
      <c r="V1524" s="15" t="s">
        <v>79</v>
      </c>
    </row>
    <row r="1525" spans="1:22">
      <c r="A1525" s="14" t="s">
        <v>1110</v>
      </c>
      <c r="B1525" s="6">
        <v>2018</v>
      </c>
      <c r="C1525" s="6">
        <v>10.11</v>
      </c>
      <c r="D1525" s="6">
        <v>0</v>
      </c>
      <c r="E1525" s="15">
        <v>181.1</v>
      </c>
      <c r="F1525" s="7" t="e">
        <v>#NUM!</v>
      </c>
      <c r="G1525" s="16">
        <v>5.5825510000000002E-2</v>
      </c>
      <c r="H1525" s="16">
        <v>3.1025999999999997E-5</v>
      </c>
      <c r="I1525" s="16" t="e">
        <v>#NUM!</v>
      </c>
      <c r="J1525" s="16">
        <v>1.7132E-7</v>
      </c>
      <c r="K1525" s="16">
        <v>16.307502499999998</v>
      </c>
      <c r="L1525" s="7" t="e">
        <v>#NUM!</v>
      </c>
      <c r="M1525" s="16">
        <v>9.0046950000000001E-2</v>
      </c>
      <c r="N1525" s="7">
        <v>1.132465E-2</v>
      </c>
      <c r="O1525" s="6" t="e">
        <v>#NUM!</v>
      </c>
      <c r="P1525" s="19">
        <v>6.2533000000000006E-5</v>
      </c>
      <c r="Q1525" s="10">
        <v>7319.3225899999998</v>
      </c>
      <c r="R1525" s="15" t="e">
        <v>#NUM!</v>
      </c>
      <c r="S1525" s="15">
        <v>40.415917100000001</v>
      </c>
      <c r="T1525" s="3" t="s">
        <v>15</v>
      </c>
      <c r="U1525" s="15" t="s">
        <v>1111</v>
      </c>
      <c r="V1525" s="15" t="s">
        <v>79</v>
      </c>
    </row>
    <row r="1526" spans="1:22">
      <c r="A1526" s="14" t="s">
        <v>1110</v>
      </c>
      <c r="B1526" s="6">
        <v>2019</v>
      </c>
      <c r="C1526" s="6">
        <v>10.81</v>
      </c>
      <c r="D1526" s="6">
        <v>0</v>
      </c>
      <c r="E1526" s="15">
        <v>181.1</v>
      </c>
      <c r="F1526" s="7" t="e">
        <v>#NUM!</v>
      </c>
      <c r="G1526" s="16">
        <v>5.9690779999999999E-2</v>
      </c>
      <c r="H1526" s="16">
        <v>3.3175E-5</v>
      </c>
      <c r="I1526" s="16" t="e">
        <v>#NUM!</v>
      </c>
      <c r="J1526" s="16">
        <v>1.8318E-7</v>
      </c>
      <c r="K1526" s="16">
        <v>17.436607500000001</v>
      </c>
      <c r="L1526" s="7" t="e">
        <v>#NUM!</v>
      </c>
      <c r="M1526" s="16">
        <v>9.6281649999999996E-2</v>
      </c>
      <c r="N1526" s="7">
        <v>1.210876E-2</v>
      </c>
      <c r="O1526" s="6" t="e">
        <v>#NUM!</v>
      </c>
      <c r="P1526" s="19">
        <v>6.6861999999999998E-5</v>
      </c>
      <c r="Q1526" s="10">
        <v>7826.1006100000004</v>
      </c>
      <c r="R1526" s="15" t="e">
        <v>#NUM!</v>
      </c>
      <c r="S1526" s="15">
        <v>43.214249600000002</v>
      </c>
      <c r="T1526" s="3" t="s">
        <v>15</v>
      </c>
      <c r="U1526" s="15" t="s">
        <v>1111</v>
      </c>
      <c r="V1526" s="15" t="s">
        <v>79</v>
      </c>
    </row>
    <row r="1527" spans="1:22">
      <c r="A1527" s="14" t="s">
        <v>1110</v>
      </c>
      <c r="B1527" s="6">
        <v>2020</v>
      </c>
      <c r="C1527" s="6">
        <v>3.91</v>
      </c>
      <c r="D1527" s="6">
        <v>0</v>
      </c>
      <c r="E1527" s="15">
        <v>181.1</v>
      </c>
      <c r="F1527" s="7" t="e">
        <v>#NUM!</v>
      </c>
      <c r="G1527" s="16">
        <v>2.159028E-2</v>
      </c>
      <c r="H1527" s="16">
        <v>1.1999E-5</v>
      </c>
      <c r="I1527" s="16" t="e">
        <v>#NUM!</v>
      </c>
      <c r="J1527" s="16">
        <v>6.6257999999999997E-8</v>
      </c>
      <c r="K1527" s="16">
        <v>6.3068580399999998</v>
      </c>
      <c r="L1527" s="7" t="e">
        <v>#NUM!</v>
      </c>
      <c r="M1527" s="16">
        <v>3.482528E-2</v>
      </c>
      <c r="N1527" s="7">
        <v>4.3797599999999999E-3</v>
      </c>
      <c r="O1527" s="6" t="e">
        <v>#NUM!</v>
      </c>
      <c r="P1527" s="19">
        <v>2.4184000000000001E-5</v>
      </c>
      <c r="Q1527" s="10">
        <v>2830.7172399999999</v>
      </c>
      <c r="R1527" s="15" t="e">
        <v>#NUM!</v>
      </c>
      <c r="S1527" s="15">
        <v>15.630686000000001</v>
      </c>
      <c r="T1527" s="3" t="s">
        <v>15</v>
      </c>
      <c r="U1527" s="15" t="s">
        <v>1111</v>
      </c>
      <c r="V1527" s="15" t="s">
        <v>79</v>
      </c>
    </row>
    <row r="1528" spans="1:22">
      <c r="A1528" s="14" t="s">
        <v>1112</v>
      </c>
      <c r="B1528" s="6">
        <v>2019</v>
      </c>
      <c r="C1528" s="6">
        <v>67.8</v>
      </c>
      <c r="D1528" s="6">
        <v>0</v>
      </c>
      <c r="E1528" s="15">
        <v>688.18</v>
      </c>
      <c r="F1528" s="7" t="e">
        <v>#NUM!</v>
      </c>
      <c r="G1528" s="16">
        <v>9.8520739999999996E-2</v>
      </c>
      <c r="H1528" s="16">
        <v>2.0807000000000001E-4</v>
      </c>
      <c r="I1528" s="16" t="e">
        <v>#NUM!</v>
      </c>
      <c r="J1528" s="16">
        <v>3.0235E-7</v>
      </c>
      <c r="K1528" s="16">
        <v>109.361886</v>
      </c>
      <c r="L1528" s="7" t="e">
        <v>#NUM!</v>
      </c>
      <c r="M1528" s="16">
        <v>0.15891464999999999</v>
      </c>
      <c r="N1528" s="7">
        <v>7.5945750000000006E-2</v>
      </c>
      <c r="O1528" s="6" t="e">
        <v>#NUM!</v>
      </c>
      <c r="P1528" s="15">
        <v>1.1035999999999999E-4</v>
      </c>
      <c r="Q1528" s="10">
        <v>49085.071400000001</v>
      </c>
      <c r="R1528" s="15" t="e">
        <v>#NUM!</v>
      </c>
      <c r="S1528" s="15">
        <v>71.325919600000006</v>
      </c>
      <c r="T1528" s="3" t="s">
        <v>15</v>
      </c>
      <c r="U1528" s="15" t="s">
        <v>1113</v>
      </c>
      <c r="V1528" s="15" t="str">
        <f>VLOOKUP($A1528, Assignments!$J:$K, 2, FALSE)</f>
        <v>Payman</v>
      </c>
    </row>
    <row r="1529" spans="1:22">
      <c r="A1529" s="14" t="s">
        <v>1112</v>
      </c>
      <c r="B1529" s="6">
        <v>2020</v>
      </c>
      <c r="C1529" s="6">
        <v>23.4</v>
      </c>
      <c r="D1529" s="6">
        <v>0</v>
      </c>
      <c r="E1529" s="15">
        <v>688.18</v>
      </c>
      <c r="F1529" s="7" t="e">
        <v>#NUM!</v>
      </c>
      <c r="G1529" s="16">
        <v>3.4002730000000002E-2</v>
      </c>
      <c r="H1529" s="16">
        <v>7.1811999999999996E-5</v>
      </c>
      <c r="I1529" s="16" t="e">
        <v>#NUM!</v>
      </c>
      <c r="J1529" s="16">
        <v>1.0435E-7</v>
      </c>
      <c r="K1529" s="16">
        <v>37.744367799999999</v>
      </c>
      <c r="L1529" s="7" t="e">
        <v>#NUM!</v>
      </c>
      <c r="M1529" s="16">
        <v>5.4846649999999997E-2</v>
      </c>
      <c r="N1529" s="7">
        <v>2.6211370000000001E-2</v>
      </c>
      <c r="O1529" s="6" t="e">
        <v>#NUM!</v>
      </c>
      <c r="P1529" s="19">
        <v>3.8087999999999999E-5</v>
      </c>
      <c r="Q1529" s="10">
        <v>16940.865300000001</v>
      </c>
      <c r="R1529" s="15" t="e">
        <v>#NUM!</v>
      </c>
      <c r="S1529" s="15">
        <v>24.616910300000001</v>
      </c>
      <c r="T1529" s="3" t="s">
        <v>15</v>
      </c>
      <c r="U1529" s="15" t="s">
        <v>1114</v>
      </c>
      <c r="V1529" s="15" t="str">
        <f>VLOOKUP($A1529, Assignments!$J:$K, 2, FALSE)</f>
        <v>Payman</v>
      </c>
    </row>
    <row r="1530" spans="1:22">
      <c r="A1530" s="14" t="s">
        <v>1112</v>
      </c>
      <c r="B1530" s="6">
        <v>2021</v>
      </c>
      <c r="C1530" s="6">
        <v>15.6</v>
      </c>
      <c r="D1530" s="6">
        <v>0</v>
      </c>
      <c r="E1530" s="15">
        <v>688.18</v>
      </c>
      <c r="F1530" s="7" t="e">
        <v>#NUM!</v>
      </c>
      <c r="G1530" s="16">
        <v>2.2668489999999999E-2</v>
      </c>
      <c r="H1530" s="16">
        <v>4.7874999999999998E-5</v>
      </c>
      <c r="I1530" s="16" t="e">
        <v>#NUM!</v>
      </c>
      <c r="J1530" s="16">
        <v>6.9567000000000003E-8</v>
      </c>
      <c r="K1530" s="16">
        <v>25.162911900000001</v>
      </c>
      <c r="L1530" s="7" t="e">
        <v>#NUM!</v>
      </c>
      <c r="M1530" s="16">
        <v>3.6564430000000002E-2</v>
      </c>
      <c r="N1530" s="7">
        <v>1.7474239999999999E-2</v>
      </c>
      <c r="O1530" s="6" t="e">
        <v>#NUM!</v>
      </c>
      <c r="P1530" s="19">
        <v>2.5392E-5</v>
      </c>
      <c r="Q1530" s="10">
        <v>11293.9102</v>
      </c>
      <c r="R1530" s="15" t="e">
        <v>#NUM!</v>
      </c>
      <c r="S1530" s="15">
        <v>16.4112735</v>
      </c>
      <c r="T1530" s="3" t="s">
        <v>15</v>
      </c>
      <c r="U1530" s="15" t="s">
        <v>1115</v>
      </c>
      <c r="V1530" s="15" t="str">
        <f>VLOOKUP($A1530, Assignments!$J:$K, 2, FALSE)</f>
        <v>Payman</v>
      </c>
    </row>
    <row r="1531" spans="1:22">
      <c r="A1531" s="14" t="s">
        <v>1110</v>
      </c>
      <c r="B1531" s="6">
        <v>2021</v>
      </c>
      <c r="C1531" s="6">
        <v>5.2823000000000002</v>
      </c>
      <c r="D1531" s="6">
        <v>0</v>
      </c>
      <c r="E1531" s="15">
        <v>181.1</v>
      </c>
      <c r="F1531" s="7" t="e">
        <v>#NUM!</v>
      </c>
      <c r="G1531" s="16">
        <v>2.916786E-2</v>
      </c>
      <c r="H1531" s="16">
        <v>1.6211000000000001E-5</v>
      </c>
      <c r="I1531" s="16" t="e">
        <v>#NUM!</v>
      </c>
      <c r="J1531" s="16">
        <v>8.9513000000000002E-8</v>
      </c>
      <c r="K1531" s="16">
        <v>8.5203877800000001</v>
      </c>
      <c r="L1531" s="7" t="e">
        <v>#NUM!</v>
      </c>
      <c r="M1531" s="16">
        <v>4.7047970000000001E-2</v>
      </c>
      <c r="N1531" s="7">
        <v>5.9169399999999999E-3</v>
      </c>
      <c r="O1531" s="6" t="e">
        <v>#NUM!</v>
      </c>
      <c r="P1531" s="19">
        <v>3.2672000000000002E-5</v>
      </c>
      <c r="Q1531" s="10">
        <v>3824.2193600000001</v>
      </c>
      <c r="R1531" s="15" t="e">
        <v>#NUM!</v>
      </c>
      <c r="S1531" s="15">
        <v>21.116617099999999</v>
      </c>
      <c r="T1531" s="3" t="s">
        <v>15</v>
      </c>
      <c r="U1531" s="15" t="s">
        <v>1111</v>
      </c>
      <c r="V1531" s="15" t="s">
        <v>79</v>
      </c>
    </row>
    <row r="1532" spans="1:22">
      <c r="A1532" s="14" t="s">
        <v>1110</v>
      </c>
      <c r="B1532" s="6">
        <v>2022</v>
      </c>
      <c r="C1532" s="6">
        <v>5.7195</v>
      </c>
      <c r="D1532" s="6">
        <v>0</v>
      </c>
      <c r="E1532" s="15">
        <v>181.1</v>
      </c>
      <c r="F1532" s="7" t="e">
        <v>#NUM!</v>
      </c>
      <c r="G1532" s="16">
        <v>3.1581999999999999E-2</v>
      </c>
      <c r="H1532" s="16">
        <v>1.7552999999999999E-5</v>
      </c>
      <c r="I1532" s="16" t="e">
        <v>#NUM!</v>
      </c>
      <c r="J1532" s="16">
        <v>9.6921999999999999E-8</v>
      </c>
      <c r="K1532" s="16">
        <v>9.2255945199999996</v>
      </c>
      <c r="L1532" s="7" t="e">
        <v>#NUM!</v>
      </c>
      <c r="M1532" s="16">
        <v>5.0941989999999999E-2</v>
      </c>
      <c r="N1532" s="7">
        <v>6.4066599999999998E-3</v>
      </c>
      <c r="O1532" s="6" t="e">
        <v>#NUM!</v>
      </c>
      <c r="P1532" s="19">
        <v>3.5376000000000001E-5</v>
      </c>
      <c r="Q1532" s="10">
        <v>4140.7384300000003</v>
      </c>
      <c r="R1532" s="15" t="e">
        <v>#NUM!</v>
      </c>
      <c r="S1532" s="15">
        <v>22.8643757</v>
      </c>
      <c r="T1532" s="3" t="s">
        <v>15</v>
      </c>
      <c r="U1532" s="15" t="s">
        <v>1111</v>
      </c>
      <c r="V1532" s="15" t="s">
        <v>79</v>
      </c>
    </row>
    <row r="1533" spans="1:22">
      <c r="A1533" s="14" t="s">
        <v>1075</v>
      </c>
      <c r="B1533" s="6">
        <v>2020</v>
      </c>
      <c r="C1533" s="6">
        <v>0.6</v>
      </c>
      <c r="D1533" s="6">
        <v>0</v>
      </c>
      <c r="E1533" s="15">
        <v>31.5</v>
      </c>
      <c r="F1533" s="7" t="e">
        <v>#NUM!</v>
      </c>
      <c r="G1533" s="16">
        <v>1.9047620000000001E-2</v>
      </c>
      <c r="H1533" s="16">
        <v>1.8413000000000001E-6</v>
      </c>
      <c r="I1533" s="16" t="e">
        <v>#NUM!</v>
      </c>
      <c r="J1533" s="16">
        <v>5.8455000000000003E-8</v>
      </c>
      <c r="K1533" s="16">
        <v>0.96780429999999995</v>
      </c>
      <c r="L1533" s="7" t="e">
        <v>#NUM!</v>
      </c>
      <c r="M1533" s="16">
        <v>3.072395E-2</v>
      </c>
      <c r="N1533" s="7">
        <v>6.7208999999999997E-4</v>
      </c>
      <c r="O1533" s="6" t="e">
        <v>#NUM!</v>
      </c>
      <c r="P1533" s="19">
        <v>2.1336E-5</v>
      </c>
      <c r="Q1533" s="10">
        <v>434.38116200000002</v>
      </c>
      <c r="R1533" s="15" t="e">
        <v>#NUM!</v>
      </c>
      <c r="S1533" s="15">
        <v>13.7898782</v>
      </c>
      <c r="T1533" s="3" t="s">
        <v>15</v>
      </c>
      <c r="U1533" s="15" t="s">
        <v>1076</v>
      </c>
      <c r="V1533" s="15" t="s">
        <v>79</v>
      </c>
    </row>
    <row r="1534" spans="1:22">
      <c r="A1534" s="14" t="s">
        <v>1116</v>
      </c>
      <c r="B1534" s="6">
        <v>2018</v>
      </c>
      <c r="C1534" s="6">
        <v>161810</v>
      </c>
      <c r="D1534" s="6">
        <v>0</v>
      </c>
      <c r="E1534" s="15">
        <v>13.8833</v>
      </c>
      <c r="F1534" s="7" t="e">
        <v>#NUM!</v>
      </c>
      <c r="G1534" s="16">
        <v>11655.01</v>
      </c>
      <c r="H1534" s="16">
        <v>0.49657666</v>
      </c>
      <c r="I1534" s="16" t="e">
        <v>#NUM!</v>
      </c>
      <c r="J1534" s="16">
        <v>3.576791E-2</v>
      </c>
      <c r="K1534" s="16">
        <v>261000.69</v>
      </c>
      <c r="L1534" s="7" t="e">
        <v>#NUM!</v>
      </c>
      <c r="M1534" s="16">
        <v>18799.614699999998</v>
      </c>
      <c r="N1534" s="7">
        <v>181.25048000000001</v>
      </c>
      <c r="O1534" s="6" t="e">
        <v>#NUM!</v>
      </c>
      <c r="P1534" s="15">
        <v>13.055287999999999</v>
      </c>
      <c r="Q1534" s="10">
        <v>117145360</v>
      </c>
      <c r="R1534" s="15" t="e">
        <v>#NUM!</v>
      </c>
      <c r="S1534" s="15">
        <v>8437861.3000000007</v>
      </c>
      <c r="T1534" s="3" t="s">
        <v>454</v>
      </c>
      <c r="U1534" s="15" t="s">
        <v>1117</v>
      </c>
      <c r="V1534" s="15" t="s">
        <v>79</v>
      </c>
    </row>
    <row r="1535" spans="1:22">
      <c r="A1535" s="14" t="s">
        <v>1116</v>
      </c>
      <c r="B1535" s="6">
        <v>2019</v>
      </c>
      <c r="C1535" s="6">
        <v>145610</v>
      </c>
      <c r="D1535" s="6">
        <v>0</v>
      </c>
      <c r="E1535" s="15">
        <v>13.8833</v>
      </c>
      <c r="F1535" s="7" t="e">
        <v>#NUM!</v>
      </c>
      <c r="G1535" s="16">
        <v>10488.1404</v>
      </c>
      <c r="H1535" s="16">
        <v>0.44686068000000001</v>
      </c>
      <c r="I1535" s="16" t="e">
        <v>#NUM!</v>
      </c>
      <c r="J1535" s="16">
        <v>3.2186920000000001E-2</v>
      </c>
      <c r="K1535" s="16">
        <v>234869.97399999999</v>
      </c>
      <c r="L1535" s="7" t="e">
        <v>#NUM!</v>
      </c>
      <c r="M1535" s="16">
        <v>16917.4457</v>
      </c>
      <c r="N1535" s="7">
        <v>163.10414900000001</v>
      </c>
      <c r="O1535" s="6" t="e">
        <v>#NUM!</v>
      </c>
      <c r="P1535" s="15">
        <v>11.7482262</v>
      </c>
      <c r="Q1535" s="10">
        <v>105417068</v>
      </c>
      <c r="R1535" s="15" t="e">
        <v>#NUM!</v>
      </c>
      <c r="S1535" s="15">
        <v>7593084.3899999997</v>
      </c>
      <c r="T1535" s="3" t="s">
        <v>454</v>
      </c>
      <c r="U1535" s="15" t="s">
        <v>1118</v>
      </c>
      <c r="V1535" s="15" t="s">
        <v>79</v>
      </c>
    </row>
    <row r="1536" spans="1:22">
      <c r="A1536" s="14" t="s">
        <v>1119</v>
      </c>
      <c r="B1536" s="6">
        <v>2019</v>
      </c>
      <c r="C1536" s="6">
        <v>1.006</v>
      </c>
      <c r="D1536" s="6">
        <v>0</v>
      </c>
      <c r="E1536" s="15">
        <v>26.83</v>
      </c>
      <c r="F1536" s="7" t="e">
        <v>#NUM!</v>
      </c>
      <c r="G1536" s="16">
        <v>3.7495340000000002E-2</v>
      </c>
      <c r="H1536" s="16">
        <v>3.0873000000000001E-6</v>
      </c>
      <c r="I1536" s="16" t="e">
        <v>#NUM!</v>
      </c>
      <c r="J1536" s="16">
        <v>1.1507E-7</v>
      </c>
      <c r="K1536" s="16">
        <v>1.6226852199999999</v>
      </c>
      <c r="L1536" s="7" t="e">
        <v>#NUM!</v>
      </c>
      <c r="M1536" s="16">
        <v>6.0480249999999999E-2</v>
      </c>
      <c r="N1536" s="7">
        <v>1.1268599999999999E-3</v>
      </c>
      <c r="O1536" s="6" t="e">
        <v>#NUM!</v>
      </c>
      <c r="P1536" s="19">
        <v>4.1999999999999998E-5</v>
      </c>
      <c r="Q1536" s="10">
        <v>728.31241599999998</v>
      </c>
      <c r="R1536" s="15" t="e">
        <v>#NUM!</v>
      </c>
      <c r="S1536" s="15">
        <v>27.1454497</v>
      </c>
      <c r="T1536" s="3" t="s">
        <v>15</v>
      </c>
      <c r="U1536" s="15" t="s">
        <v>1120</v>
      </c>
      <c r="V1536" s="15" t="s">
        <v>79</v>
      </c>
    </row>
    <row r="1537" spans="1:22">
      <c r="A1537" s="14" t="s">
        <v>1121</v>
      </c>
      <c r="B1537" s="6">
        <v>2019</v>
      </c>
      <c r="C1537" s="6">
        <v>0.97</v>
      </c>
      <c r="D1537" s="6">
        <v>0</v>
      </c>
      <c r="E1537" s="15">
        <v>58</v>
      </c>
      <c r="F1537" s="7" t="e">
        <v>#NUM!</v>
      </c>
      <c r="G1537" s="16">
        <v>1.6724139999999998E-2</v>
      </c>
      <c r="H1537" s="16">
        <v>2.9768E-6</v>
      </c>
      <c r="I1537" s="16" t="e">
        <v>#NUM!</v>
      </c>
      <c r="J1537" s="16">
        <v>5.1323999999999997E-8</v>
      </c>
      <c r="K1537" s="16">
        <v>1.5646169599999999</v>
      </c>
      <c r="L1537" s="7" t="e">
        <v>#NUM!</v>
      </c>
      <c r="M1537" s="16">
        <v>2.6976150000000001E-2</v>
      </c>
      <c r="N1537" s="7">
        <v>1.08654E-3</v>
      </c>
      <c r="O1537" s="6" t="e">
        <v>#NUM!</v>
      </c>
      <c r="P1537" s="19">
        <v>1.8732999999999998E-5</v>
      </c>
      <c r="Q1537" s="10">
        <v>702.24954600000001</v>
      </c>
      <c r="R1537" s="15" t="e">
        <v>#NUM!</v>
      </c>
      <c r="S1537" s="15">
        <v>12.1077508</v>
      </c>
      <c r="T1537" s="3" t="s">
        <v>15</v>
      </c>
      <c r="U1537" s="15" t="s">
        <v>1122</v>
      </c>
      <c r="V1537" s="15" t="s">
        <v>79</v>
      </c>
    </row>
    <row r="1538" spans="1:22">
      <c r="A1538" s="14" t="s">
        <v>1121</v>
      </c>
      <c r="B1538" s="6">
        <v>2020</v>
      </c>
      <c r="C1538" s="6">
        <v>3.94</v>
      </c>
      <c r="D1538" s="6">
        <v>0</v>
      </c>
      <c r="E1538" s="15">
        <v>58</v>
      </c>
      <c r="F1538" s="7" t="e">
        <v>#NUM!</v>
      </c>
      <c r="G1538" s="16">
        <v>6.7931030000000003E-2</v>
      </c>
      <c r="H1538" s="16">
        <v>1.2091E-5</v>
      </c>
      <c r="I1538" s="16" t="e">
        <v>#NUM!</v>
      </c>
      <c r="J1538" s="16">
        <v>2.0847000000000001E-7</v>
      </c>
      <c r="K1538" s="16">
        <v>6.3552482599999998</v>
      </c>
      <c r="L1538" s="7" t="e">
        <v>#NUM!</v>
      </c>
      <c r="M1538" s="16">
        <v>0.10957325</v>
      </c>
      <c r="N1538" s="7">
        <v>4.4133699999999998E-3</v>
      </c>
      <c r="O1538" s="6" t="e">
        <v>#NUM!</v>
      </c>
      <c r="P1538" s="19">
        <v>7.6093000000000005E-5</v>
      </c>
      <c r="Q1538" s="10">
        <v>2852.4362999999998</v>
      </c>
      <c r="R1538" s="15" t="e">
        <v>#NUM!</v>
      </c>
      <c r="S1538" s="15">
        <v>49.1799362</v>
      </c>
      <c r="T1538" s="3" t="s">
        <v>15</v>
      </c>
      <c r="U1538" s="15" t="s">
        <v>1122</v>
      </c>
      <c r="V1538" s="15" t="s">
        <v>79</v>
      </c>
    </row>
    <row r="1539" spans="1:22">
      <c r="A1539" s="14" t="s">
        <v>1121</v>
      </c>
      <c r="B1539" s="6">
        <v>2021</v>
      </c>
      <c r="C1539" s="6">
        <v>2.98</v>
      </c>
      <c r="D1539" s="6">
        <v>0</v>
      </c>
      <c r="E1539" s="15">
        <v>58</v>
      </c>
      <c r="F1539" s="7" t="e">
        <v>#NUM!</v>
      </c>
      <c r="G1539" s="16">
        <v>5.1379309999999997E-2</v>
      </c>
      <c r="H1539" s="16">
        <v>9.1453000000000003E-6</v>
      </c>
      <c r="I1539" s="16" t="e">
        <v>#NUM!</v>
      </c>
      <c r="J1539" s="16">
        <v>1.5767999999999999E-7</v>
      </c>
      <c r="K1539" s="16">
        <v>4.8067613700000003</v>
      </c>
      <c r="L1539" s="7" t="e">
        <v>#NUM!</v>
      </c>
      <c r="M1539" s="16">
        <v>8.2875199999999996E-2</v>
      </c>
      <c r="N1539" s="7">
        <v>3.3380300000000001E-3</v>
      </c>
      <c r="O1539" s="6" t="e">
        <v>#NUM!</v>
      </c>
      <c r="P1539" s="19">
        <v>5.7552000000000001E-5</v>
      </c>
      <c r="Q1539" s="10">
        <v>2157.4264400000002</v>
      </c>
      <c r="R1539" s="15" t="e">
        <v>#NUM!</v>
      </c>
      <c r="S1539" s="15">
        <v>37.197007599999999</v>
      </c>
      <c r="T1539" s="3" t="s">
        <v>15</v>
      </c>
      <c r="U1539" s="15" t="s">
        <v>1122</v>
      </c>
      <c r="V1539" s="15" t="s">
        <v>79</v>
      </c>
    </row>
    <row r="1540" spans="1:22">
      <c r="A1540" s="14" t="s">
        <v>1121</v>
      </c>
      <c r="B1540" s="6">
        <v>2022</v>
      </c>
      <c r="C1540" s="6">
        <v>1.81</v>
      </c>
      <c r="D1540" s="6">
        <v>0</v>
      </c>
      <c r="E1540" s="15">
        <v>58</v>
      </c>
      <c r="F1540" s="7" t="e">
        <v>#NUM!</v>
      </c>
      <c r="G1540" s="16">
        <v>3.1206899999999999E-2</v>
      </c>
      <c r="H1540" s="16">
        <v>5.5547000000000004E-6</v>
      </c>
      <c r="I1540" s="16" t="e">
        <v>#NUM!</v>
      </c>
      <c r="J1540" s="16">
        <v>9.5770000000000003E-8</v>
      </c>
      <c r="K1540" s="16">
        <v>2.9195429800000001</v>
      </c>
      <c r="L1540" s="7" t="e">
        <v>#NUM!</v>
      </c>
      <c r="M1540" s="16">
        <v>5.0336949999999998E-2</v>
      </c>
      <c r="N1540" s="7">
        <v>2.02746E-3</v>
      </c>
      <c r="O1540" s="6" t="e">
        <v>#NUM!</v>
      </c>
      <c r="P1540" s="19">
        <v>3.4956000000000002E-5</v>
      </c>
      <c r="Q1540" s="10">
        <v>1310.3831700000001</v>
      </c>
      <c r="R1540" s="15" t="e">
        <v>#NUM!</v>
      </c>
      <c r="S1540" s="15">
        <v>22.5928133</v>
      </c>
      <c r="T1540" s="3" t="s">
        <v>15</v>
      </c>
      <c r="U1540" s="15" t="s">
        <v>1122</v>
      </c>
      <c r="V1540" s="15" t="s">
        <v>79</v>
      </c>
    </row>
    <row r="1541" spans="1:22">
      <c r="A1541" s="14" t="s">
        <v>1123</v>
      </c>
      <c r="B1541" s="6">
        <v>2017</v>
      </c>
      <c r="C1541" s="6">
        <v>26</v>
      </c>
      <c r="D1541" s="6">
        <v>0</v>
      </c>
      <c r="E1541" s="15">
        <v>9417.2000000000007</v>
      </c>
      <c r="F1541" s="7" t="e">
        <v>#NUM!</v>
      </c>
      <c r="G1541" s="16">
        <v>2.7609100000000001E-3</v>
      </c>
      <c r="H1541" s="16">
        <v>7.9790999999999996E-5</v>
      </c>
      <c r="I1541" s="16" t="e">
        <v>#NUM!</v>
      </c>
      <c r="J1541" s="16">
        <v>8.4729000000000004E-9</v>
      </c>
      <c r="K1541" s="16">
        <v>41.9381865</v>
      </c>
      <c r="L1541" s="7" t="e">
        <v>#NUM!</v>
      </c>
      <c r="M1541" s="16">
        <v>4.45336E-3</v>
      </c>
      <c r="N1541" s="7">
        <v>2.9123739999999999E-2</v>
      </c>
      <c r="O1541" s="6" t="e">
        <v>#NUM!</v>
      </c>
      <c r="P1541" s="19">
        <v>3.0925999999999998E-6</v>
      </c>
      <c r="Q1541" s="10">
        <v>18823.183700000001</v>
      </c>
      <c r="R1541" s="15" t="e">
        <v>#NUM!</v>
      </c>
      <c r="S1541" s="15">
        <v>1.9988089600000001</v>
      </c>
      <c r="T1541" s="3" t="s">
        <v>15</v>
      </c>
      <c r="U1541" s="15" t="s">
        <v>1124</v>
      </c>
      <c r="V1541" s="15" t="s">
        <v>79</v>
      </c>
    </row>
    <row r="1542" spans="1:22">
      <c r="A1542" s="14" t="s">
        <v>1123</v>
      </c>
      <c r="B1542" s="6">
        <v>2019</v>
      </c>
      <c r="C1542" s="6">
        <v>15</v>
      </c>
      <c r="D1542" s="6">
        <v>0</v>
      </c>
      <c r="E1542" s="15">
        <v>9417.2000000000007</v>
      </c>
      <c r="F1542" s="7" t="e">
        <v>#NUM!</v>
      </c>
      <c r="G1542" s="16">
        <v>1.5928299999999999E-3</v>
      </c>
      <c r="H1542" s="16">
        <v>4.6032999999999998E-5</v>
      </c>
      <c r="I1542" s="16" t="e">
        <v>#NUM!</v>
      </c>
      <c r="J1542" s="16">
        <v>4.8881999999999997E-9</v>
      </c>
      <c r="K1542" s="16">
        <v>24.1951076</v>
      </c>
      <c r="L1542" s="7" t="e">
        <v>#NUM!</v>
      </c>
      <c r="M1542" s="16">
        <v>2.5692499999999999E-3</v>
      </c>
      <c r="N1542" s="7">
        <v>1.680216E-2</v>
      </c>
      <c r="O1542" s="6" t="e">
        <v>#NUM!</v>
      </c>
      <c r="P1542" s="19">
        <v>1.7842E-6</v>
      </c>
      <c r="Q1542" s="10">
        <v>10859.5291</v>
      </c>
      <c r="R1542" s="15" t="e">
        <v>#NUM!</v>
      </c>
      <c r="S1542" s="15">
        <v>1.15315901</v>
      </c>
      <c r="T1542" s="3" t="s">
        <v>15</v>
      </c>
      <c r="U1542" s="15" t="s">
        <v>1124</v>
      </c>
      <c r="V1542" s="15" t="s">
        <v>79</v>
      </c>
    </row>
    <row r="1543" spans="1:22">
      <c r="A1543" s="14" t="s">
        <v>1123</v>
      </c>
      <c r="B1543" s="6">
        <v>2020</v>
      </c>
      <c r="C1543" s="6">
        <v>15</v>
      </c>
      <c r="D1543" s="6">
        <v>0</v>
      </c>
      <c r="E1543" s="15">
        <v>9417.2000000000007</v>
      </c>
      <c r="F1543" s="7" t="e">
        <v>#NUM!</v>
      </c>
      <c r="G1543" s="16">
        <v>1.5928299999999999E-3</v>
      </c>
      <c r="H1543" s="16">
        <v>4.6032999999999998E-5</v>
      </c>
      <c r="I1543" s="16" t="e">
        <v>#NUM!</v>
      </c>
      <c r="J1543" s="16">
        <v>4.8881999999999997E-9</v>
      </c>
      <c r="K1543" s="16">
        <v>24.1951076</v>
      </c>
      <c r="L1543" s="7" t="e">
        <v>#NUM!</v>
      </c>
      <c r="M1543" s="16">
        <v>2.5692499999999999E-3</v>
      </c>
      <c r="N1543" s="7">
        <v>1.680216E-2</v>
      </c>
      <c r="O1543" s="6" t="e">
        <v>#NUM!</v>
      </c>
      <c r="P1543" s="19">
        <v>1.7842E-6</v>
      </c>
      <c r="Q1543" s="10">
        <v>10859.5291</v>
      </c>
      <c r="R1543" s="15" t="e">
        <v>#NUM!</v>
      </c>
      <c r="S1543" s="15">
        <v>1.15315901</v>
      </c>
      <c r="T1543" s="3" t="s">
        <v>15</v>
      </c>
      <c r="U1543" s="15" t="s">
        <v>1124</v>
      </c>
      <c r="V1543" s="15" t="s">
        <v>79</v>
      </c>
    </row>
    <row r="1544" spans="1:22">
      <c r="A1544" s="14" t="s">
        <v>1125</v>
      </c>
      <c r="B1544" s="6">
        <v>2017</v>
      </c>
      <c r="C1544" s="6">
        <v>4.25</v>
      </c>
      <c r="D1544" s="6">
        <v>0</v>
      </c>
      <c r="E1544" s="15">
        <v>47</v>
      </c>
      <c r="F1544" s="7" t="e">
        <v>#NUM!</v>
      </c>
      <c r="G1544" s="16">
        <v>9.0425530000000004E-2</v>
      </c>
      <c r="H1544" s="16">
        <v>1.3043E-5</v>
      </c>
      <c r="I1544" s="16" t="e">
        <v>#NUM!</v>
      </c>
      <c r="J1544" s="16">
        <v>2.7751E-7</v>
      </c>
      <c r="K1544" s="16">
        <v>6.8552804800000002</v>
      </c>
      <c r="L1544" s="7" t="e">
        <v>#NUM!</v>
      </c>
      <c r="M1544" s="16">
        <v>0.14585703</v>
      </c>
      <c r="N1544" s="7">
        <v>4.7606100000000002E-3</v>
      </c>
      <c r="O1544" s="6" t="e">
        <v>#NUM!</v>
      </c>
      <c r="P1544" s="15">
        <v>1.0129E-4</v>
      </c>
      <c r="Q1544" s="10">
        <v>3076.8665700000001</v>
      </c>
      <c r="R1544" s="15" t="e">
        <v>#NUM!</v>
      </c>
      <c r="S1544" s="15">
        <v>65.465246100000002</v>
      </c>
      <c r="T1544" s="3" t="s">
        <v>15</v>
      </c>
      <c r="U1544" s="15" t="s">
        <v>1126</v>
      </c>
      <c r="V1544" s="15" t="s">
        <v>79</v>
      </c>
    </row>
    <row r="1545" spans="1:22">
      <c r="A1545" s="14" t="s">
        <v>1127</v>
      </c>
      <c r="B1545" s="6">
        <v>2018</v>
      </c>
      <c r="C1545" s="6">
        <v>5.5199999999999997E-4</v>
      </c>
      <c r="D1545" s="6">
        <v>0</v>
      </c>
      <c r="E1545" s="15">
        <v>16.298999999999999</v>
      </c>
      <c r="F1545" s="7" t="e">
        <v>#NUM!</v>
      </c>
      <c r="G1545" s="16">
        <v>3.3866999999999999E-5</v>
      </c>
      <c r="H1545" s="16">
        <v>1.6939999999999999E-9</v>
      </c>
      <c r="I1545" s="16" t="e">
        <v>#NUM!</v>
      </c>
      <c r="J1545" s="16">
        <v>1.0393E-10</v>
      </c>
      <c r="K1545" s="16">
        <v>8.9037999999999997E-4</v>
      </c>
      <c r="L1545" s="7" t="e">
        <v>#NUM!</v>
      </c>
      <c r="M1545" s="16">
        <v>5.4627999999999999E-5</v>
      </c>
      <c r="N1545" s="7">
        <v>6.1831999999999999E-7</v>
      </c>
      <c r="O1545" s="6" t="e">
        <v>#NUM!</v>
      </c>
      <c r="P1545" s="19">
        <v>3.7936000000000003E-8</v>
      </c>
      <c r="Q1545" s="10">
        <v>0.39963067000000002</v>
      </c>
      <c r="R1545" s="15" t="e">
        <v>#NUM!</v>
      </c>
      <c r="S1545" s="15">
        <v>2.4518720000000001E-2</v>
      </c>
      <c r="T1545" s="3" t="s">
        <v>15</v>
      </c>
      <c r="U1545" s="15" t="s">
        <v>1128</v>
      </c>
      <c r="V1545" s="15" t="s">
        <v>79</v>
      </c>
    </row>
    <row r="1546" spans="1:22">
      <c r="A1546" s="14" t="s">
        <v>1127</v>
      </c>
      <c r="B1546" s="6">
        <v>2019</v>
      </c>
      <c r="C1546" s="6">
        <v>5.5199999999999997E-4</v>
      </c>
      <c r="D1546" s="6">
        <v>0</v>
      </c>
      <c r="E1546" s="15">
        <v>16.298999999999999</v>
      </c>
      <c r="F1546" s="7" t="e">
        <v>#NUM!</v>
      </c>
      <c r="G1546" s="16">
        <v>3.3866999999999999E-5</v>
      </c>
      <c r="H1546" s="16">
        <v>1.6939999999999999E-9</v>
      </c>
      <c r="I1546" s="16" t="e">
        <v>#NUM!</v>
      </c>
      <c r="J1546" s="16">
        <v>1.0393E-10</v>
      </c>
      <c r="K1546" s="16">
        <v>8.9037999999999997E-4</v>
      </c>
      <c r="L1546" s="7" t="e">
        <v>#NUM!</v>
      </c>
      <c r="M1546" s="16">
        <v>5.4627999999999999E-5</v>
      </c>
      <c r="N1546" s="7">
        <v>6.1831999999999999E-7</v>
      </c>
      <c r="O1546" s="6" t="e">
        <v>#NUM!</v>
      </c>
      <c r="P1546" s="19">
        <v>3.7936000000000003E-8</v>
      </c>
      <c r="Q1546" s="10">
        <v>0.39963067000000002</v>
      </c>
      <c r="R1546" s="15" t="e">
        <v>#NUM!</v>
      </c>
      <c r="S1546" s="15">
        <v>2.4518720000000001E-2</v>
      </c>
      <c r="T1546" s="3" t="s">
        <v>15</v>
      </c>
      <c r="U1546" s="15" t="s">
        <v>1128</v>
      </c>
      <c r="V1546" s="15" t="s">
        <v>79</v>
      </c>
    </row>
    <row r="1547" spans="1:22">
      <c r="A1547" s="14" t="s">
        <v>1129</v>
      </c>
      <c r="B1547" s="6">
        <v>2021</v>
      </c>
      <c r="C1547" s="6">
        <v>6.22384</v>
      </c>
      <c r="D1547" s="6">
        <v>0</v>
      </c>
      <c r="E1547" s="15">
        <v>807.70600000000002</v>
      </c>
      <c r="F1547" s="7" t="e">
        <v>#NUM!</v>
      </c>
      <c r="G1547" s="16">
        <v>7.7055800000000001E-3</v>
      </c>
      <c r="H1547" s="16">
        <v>1.91E-5</v>
      </c>
      <c r="I1547" s="16" t="e">
        <v>#NUM!</v>
      </c>
      <c r="J1547" s="16">
        <v>2.3648000000000001E-8</v>
      </c>
      <c r="K1547" s="16">
        <v>10.039098600000001</v>
      </c>
      <c r="L1547" s="7" t="e">
        <v>#NUM!</v>
      </c>
      <c r="M1547" s="16">
        <v>1.242915E-2</v>
      </c>
      <c r="N1547" s="7">
        <v>6.9715999999999997E-3</v>
      </c>
      <c r="O1547" s="6" t="e">
        <v>#NUM!</v>
      </c>
      <c r="P1547" s="19">
        <v>8.6314000000000001E-6</v>
      </c>
      <c r="Q1547" s="10">
        <v>4505.8647600000004</v>
      </c>
      <c r="R1547" s="15" t="e">
        <v>#NUM!</v>
      </c>
      <c r="S1547" s="15">
        <v>5.5785951300000001</v>
      </c>
      <c r="T1547" s="3" t="s">
        <v>15</v>
      </c>
      <c r="U1547" s="15" t="s">
        <v>1130</v>
      </c>
      <c r="V1547" s="15" t="s">
        <v>79</v>
      </c>
    </row>
    <row r="1548" spans="1:22">
      <c r="A1548" s="14" t="s">
        <v>1131</v>
      </c>
      <c r="B1548" s="6">
        <v>2017</v>
      </c>
      <c r="C1548" s="6">
        <v>0.7</v>
      </c>
      <c r="D1548" s="6">
        <v>0</v>
      </c>
      <c r="E1548" s="15">
        <v>2420.9448000000002</v>
      </c>
      <c r="F1548" s="7" t="e">
        <v>#NUM!</v>
      </c>
      <c r="G1548" s="16">
        <v>2.8914000000000001E-4</v>
      </c>
      <c r="H1548" s="16">
        <v>2.1482E-6</v>
      </c>
      <c r="I1548" s="16" t="e">
        <v>#NUM!</v>
      </c>
      <c r="J1548" s="16">
        <v>8.8735000000000004E-10</v>
      </c>
      <c r="K1548" s="16">
        <v>1.1291050199999999</v>
      </c>
      <c r="L1548" s="7" t="e">
        <v>#NUM!</v>
      </c>
      <c r="M1548" s="16">
        <v>4.6639000000000001E-4</v>
      </c>
      <c r="N1548" s="7">
        <v>7.8410000000000003E-4</v>
      </c>
      <c r="O1548" s="6" t="e">
        <v>#NUM!</v>
      </c>
      <c r="P1548" s="19">
        <v>3.2388000000000001E-7</v>
      </c>
      <c r="Q1548" s="10">
        <v>506.77802300000002</v>
      </c>
      <c r="R1548" s="15" t="e">
        <v>#NUM!</v>
      </c>
      <c r="S1548" s="15">
        <v>0.20933067999999999</v>
      </c>
      <c r="T1548" s="3" t="s">
        <v>15</v>
      </c>
      <c r="U1548" s="15" t="s">
        <v>1132</v>
      </c>
      <c r="V1548" s="15" t="s">
        <v>79</v>
      </c>
    </row>
    <row r="1549" spans="1:22">
      <c r="A1549" s="14" t="s">
        <v>1131</v>
      </c>
      <c r="B1549" s="6">
        <v>2018</v>
      </c>
      <c r="C1549" s="6">
        <v>4.7</v>
      </c>
      <c r="D1549" s="6">
        <v>0</v>
      </c>
      <c r="E1549" s="15">
        <v>2420.9448000000002</v>
      </c>
      <c r="F1549" s="7" t="e">
        <v>#NUM!</v>
      </c>
      <c r="G1549" s="16">
        <v>1.9413900000000001E-3</v>
      </c>
      <c r="H1549" s="16">
        <v>1.4423999999999999E-5</v>
      </c>
      <c r="I1549" s="16" t="e">
        <v>#NUM!</v>
      </c>
      <c r="J1549" s="16">
        <v>5.9578999999999999E-9</v>
      </c>
      <c r="K1549" s="16">
        <v>7.5811337099999996</v>
      </c>
      <c r="L1549" s="7" t="e">
        <v>#NUM!</v>
      </c>
      <c r="M1549" s="16">
        <v>3.1314799999999999E-3</v>
      </c>
      <c r="N1549" s="7">
        <v>5.2646799999999999E-3</v>
      </c>
      <c r="O1549" s="6" t="e">
        <v>#NUM!</v>
      </c>
      <c r="P1549" s="19">
        <v>2.1745999999999999E-6</v>
      </c>
      <c r="Q1549" s="10">
        <v>3402.6524399999998</v>
      </c>
      <c r="R1549" s="15" t="e">
        <v>#NUM!</v>
      </c>
      <c r="S1549" s="15">
        <v>1.4055059999999999</v>
      </c>
      <c r="T1549" s="3" t="s">
        <v>15</v>
      </c>
      <c r="U1549" s="15" t="s">
        <v>1132</v>
      </c>
      <c r="V1549" s="15" t="s">
        <v>79</v>
      </c>
    </row>
    <row r="1550" spans="1:22">
      <c r="A1550" s="14" t="s">
        <v>1131</v>
      </c>
      <c r="B1550" s="6">
        <v>2019</v>
      </c>
      <c r="C1550" s="6">
        <v>5.5</v>
      </c>
      <c r="D1550" s="6">
        <v>0</v>
      </c>
      <c r="E1550" s="15">
        <v>2420.9448000000002</v>
      </c>
      <c r="F1550" s="7" t="e">
        <v>#NUM!</v>
      </c>
      <c r="G1550" s="16">
        <v>2.2718399999999998E-3</v>
      </c>
      <c r="H1550" s="16">
        <v>1.6878999999999999E-5</v>
      </c>
      <c r="I1550" s="16" t="e">
        <v>#NUM!</v>
      </c>
      <c r="J1550" s="16">
        <v>6.9720000000000003E-9</v>
      </c>
      <c r="K1550" s="16">
        <v>8.8715394500000002</v>
      </c>
      <c r="L1550" s="7" t="e">
        <v>#NUM!</v>
      </c>
      <c r="M1550" s="16">
        <v>3.6644899999999998E-3</v>
      </c>
      <c r="N1550" s="7">
        <v>6.1607900000000002E-3</v>
      </c>
      <c r="O1550" s="6" t="e">
        <v>#NUM!</v>
      </c>
      <c r="P1550" s="19">
        <v>2.5448000000000002E-6</v>
      </c>
      <c r="Q1550" s="10">
        <v>3981.8273199999999</v>
      </c>
      <c r="R1550" s="15" t="e">
        <v>#NUM!</v>
      </c>
      <c r="S1550" s="15">
        <v>1.6447410600000001</v>
      </c>
      <c r="T1550" s="3" t="s">
        <v>15</v>
      </c>
      <c r="U1550" s="15" t="s">
        <v>1132</v>
      </c>
      <c r="V1550" s="15" t="s">
        <v>79</v>
      </c>
    </row>
    <row r="1551" spans="1:22">
      <c r="A1551" s="14" t="s">
        <v>1131</v>
      </c>
      <c r="B1551" s="6">
        <v>2020</v>
      </c>
      <c r="C1551" s="6">
        <v>6.9</v>
      </c>
      <c r="D1551" s="6">
        <v>0</v>
      </c>
      <c r="E1551" s="15">
        <v>2420.9448000000002</v>
      </c>
      <c r="F1551" s="7" t="e">
        <v>#NUM!</v>
      </c>
      <c r="G1551" s="16">
        <v>2.8501300000000002E-3</v>
      </c>
      <c r="H1551" s="16">
        <v>2.1175E-5</v>
      </c>
      <c r="I1551" s="16" t="e">
        <v>#NUM!</v>
      </c>
      <c r="J1551" s="16">
        <v>8.7467000000000008E-9</v>
      </c>
      <c r="K1551" s="16">
        <v>11.129749500000001</v>
      </c>
      <c r="L1551" s="7" t="e">
        <v>#NUM!</v>
      </c>
      <c r="M1551" s="16">
        <v>4.5972799999999996E-3</v>
      </c>
      <c r="N1551" s="7">
        <v>7.7289899999999998E-3</v>
      </c>
      <c r="O1551" s="6" t="e">
        <v>#NUM!</v>
      </c>
      <c r="P1551" s="19">
        <v>3.1926000000000001E-6</v>
      </c>
      <c r="Q1551" s="10">
        <v>4995.3833699999996</v>
      </c>
      <c r="R1551" s="15" t="e">
        <v>#NUM!</v>
      </c>
      <c r="S1551" s="15">
        <v>2.0634024200000001</v>
      </c>
      <c r="T1551" s="3" t="s">
        <v>15</v>
      </c>
      <c r="U1551" s="15" t="s">
        <v>1132</v>
      </c>
      <c r="V1551" s="15" t="s">
        <v>79</v>
      </c>
    </row>
    <row r="1552" spans="1:22">
      <c r="A1552" s="14" t="s">
        <v>1131</v>
      </c>
      <c r="B1552" s="6">
        <v>2021</v>
      </c>
      <c r="C1552" s="6">
        <v>5</v>
      </c>
      <c r="D1552" s="6">
        <v>0</v>
      </c>
      <c r="E1552" s="15">
        <v>2420.9448000000002</v>
      </c>
      <c r="F1552" s="7" t="e">
        <v>#NUM!</v>
      </c>
      <c r="G1552" s="16">
        <v>2.0653099999999999E-3</v>
      </c>
      <c r="H1552" s="16">
        <v>1.5344000000000001E-5</v>
      </c>
      <c r="I1552" s="16" t="e">
        <v>#NUM!</v>
      </c>
      <c r="J1552" s="16">
        <v>6.3382000000000003E-9</v>
      </c>
      <c r="K1552" s="16">
        <v>8.0650358600000001</v>
      </c>
      <c r="L1552" s="7" t="e">
        <v>#NUM!</v>
      </c>
      <c r="M1552" s="16">
        <v>3.3313599999999998E-3</v>
      </c>
      <c r="N1552" s="7">
        <v>5.60072E-3</v>
      </c>
      <c r="O1552" s="6" t="e">
        <v>#NUM!</v>
      </c>
      <c r="P1552" s="19">
        <v>2.3134000000000002E-6</v>
      </c>
      <c r="Q1552" s="10">
        <v>3619.8430199999998</v>
      </c>
      <c r="R1552" s="15" t="e">
        <v>#NUM!</v>
      </c>
      <c r="S1552" s="15">
        <v>1.4952191500000001</v>
      </c>
      <c r="T1552" s="3" t="s">
        <v>15</v>
      </c>
      <c r="U1552" s="15" t="s">
        <v>1132</v>
      </c>
      <c r="V1552" s="15" t="s">
        <v>79</v>
      </c>
    </row>
    <row r="1553" spans="1:22">
      <c r="A1553" s="14" t="s">
        <v>1133</v>
      </c>
      <c r="B1553" s="6">
        <v>2017</v>
      </c>
      <c r="C1553" s="6">
        <v>6</v>
      </c>
      <c r="D1553" s="6">
        <v>0</v>
      </c>
      <c r="E1553" s="15">
        <v>484.26139999999998</v>
      </c>
      <c r="F1553" s="7" t="e">
        <v>#NUM!</v>
      </c>
      <c r="G1553" s="16">
        <v>1.239E-2</v>
      </c>
      <c r="H1553" s="16">
        <v>1.8413000000000001E-5</v>
      </c>
      <c r="I1553" s="16" t="e">
        <v>#NUM!</v>
      </c>
      <c r="J1553" s="16">
        <v>3.8023999999999997E-8</v>
      </c>
      <c r="K1553" s="16">
        <v>9.6780430299999995</v>
      </c>
      <c r="L1553" s="7" t="e">
        <v>#NUM!</v>
      </c>
      <c r="M1553" s="16">
        <v>1.9985159999999998E-2</v>
      </c>
      <c r="N1553" s="7">
        <v>6.7208600000000004E-3</v>
      </c>
      <c r="O1553" s="6" t="e">
        <v>#NUM!</v>
      </c>
      <c r="P1553" s="19">
        <v>1.3879E-5</v>
      </c>
      <c r="Q1553" s="10">
        <v>4343.8116200000004</v>
      </c>
      <c r="R1553" s="15" t="e">
        <v>#NUM!</v>
      </c>
      <c r="S1553" s="15">
        <v>8.9699728800000003</v>
      </c>
      <c r="T1553" s="3" t="s">
        <v>15</v>
      </c>
      <c r="U1553" s="15" t="s">
        <v>1134</v>
      </c>
      <c r="V1553" s="15" t="s">
        <v>79</v>
      </c>
    </row>
    <row r="1554" spans="1:22">
      <c r="A1554" s="14" t="s">
        <v>1133</v>
      </c>
      <c r="B1554" s="6">
        <v>2018</v>
      </c>
      <c r="C1554" s="6">
        <v>6</v>
      </c>
      <c r="D1554" s="6">
        <v>0</v>
      </c>
      <c r="E1554" s="15">
        <v>484.26139999999998</v>
      </c>
      <c r="F1554" s="7" t="e">
        <v>#NUM!</v>
      </c>
      <c r="G1554" s="16">
        <v>1.239E-2</v>
      </c>
      <c r="H1554" s="16">
        <v>1.8413000000000001E-5</v>
      </c>
      <c r="I1554" s="16" t="e">
        <v>#NUM!</v>
      </c>
      <c r="J1554" s="16">
        <v>3.8023999999999997E-8</v>
      </c>
      <c r="K1554" s="16">
        <v>9.6780430299999995</v>
      </c>
      <c r="L1554" s="7" t="e">
        <v>#NUM!</v>
      </c>
      <c r="M1554" s="16">
        <v>1.9985159999999998E-2</v>
      </c>
      <c r="N1554" s="7">
        <v>6.7208600000000004E-3</v>
      </c>
      <c r="O1554" s="6" t="e">
        <v>#NUM!</v>
      </c>
      <c r="P1554" s="19">
        <v>1.3879E-5</v>
      </c>
      <c r="Q1554" s="10">
        <v>4343.8116200000004</v>
      </c>
      <c r="R1554" s="15" t="e">
        <v>#NUM!</v>
      </c>
      <c r="S1554" s="15">
        <v>8.9699728800000003</v>
      </c>
      <c r="T1554" s="3" t="s">
        <v>15</v>
      </c>
      <c r="U1554" s="15" t="s">
        <v>1134</v>
      </c>
      <c r="V1554" s="15" t="s">
        <v>79</v>
      </c>
    </row>
    <row r="1555" spans="1:22">
      <c r="A1555" s="14" t="s">
        <v>1133</v>
      </c>
      <c r="B1555" s="6">
        <v>2019</v>
      </c>
      <c r="C1555" s="6">
        <v>6.2</v>
      </c>
      <c r="D1555" s="6">
        <v>0</v>
      </c>
      <c r="E1555" s="15">
        <v>484.26139999999998</v>
      </c>
      <c r="F1555" s="7" t="e">
        <v>#NUM!</v>
      </c>
      <c r="G1555" s="16">
        <v>1.2803E-2</v>
      </c>
      <c r="H1555" s="16">
        <v>1.9026999999999999E-5</v>
      </c>
      <c r="I1555" s="16" t="e">
        <v>#NUM!</v>
      </c>
      <c r="J1555" s="16">
        <v>3.9290999999999998E-8</v>
      </c>
      <c r="K1555" s="16">
        <v>10.0006445</v>
      </c>
      <c r="L1555" s="7" t="e">
        <v>#NUM!</v>
      </c>
      <c r="M1555" s="16">
        <v>2.0651340000000001E-2</v>
      </c>
      <c r="N1555" s="7">
        <v>6.9448899999999996E-3</v>
      </c>
      <c r="O1555" s="6" t="e">
        <v>#NUM!</v>
      </c>
      <c r="P1555" s="19">
        <v>1.4341E-5</v>
      </c>
      <c r="Q1555" s="10">
        <v>4488.6053499999998</v>
      </c>
      <c r="R1555" s="15" t="e">
        <v>#NUM!</v>
      </c>
      <c r="S1555" s="15">
        <v>9.2689719799999999</v>
      </c>
      <c r="T1555" s="3" t="s">
        <v>15</v>
      </c>
      <c r="U1555" s="15" t="s">
        <v>1134</v>
      </c>
      <c r="V1555" s="15" t="s">
        <v>79</v>
      </c>
    </row>
    <row r="1556" spans="1:22">
      <c r="A1556" s="14" t="s">
        <v>1133</v>
      </c>
      <c r="B1556" s="6">
        <v>2020</v>
      </c>
      <c r="C1556" s="6">
        <v>5.7</v>
      </c>
      <c r="D1556" s="6">
        <v>0</v>
      </c>
      <c r="E1556" s="15">
        <v>484.26139999999998</v>
      </c>
      <c r="F1556" s="7" t="e">
        <v>#NUM!</v>
      </c>
      <c r="G1556" s="16">
        <v>1.17705E-2</v>
      </c>
      <c r="H1556" s="16">
        <v>1.7493E-5</v>
      </c>
      <c r="I1556" s="16" t="e">
        <v>#NUM!</v>
      </c>
      <c r="J1556" s="16">
        <v>3.6121999999999997E-8</v>
      </c>
      <c r="K1556" s="16">
        <v>9.1941408800000008</v>
      </c>
      <c r="L1556" s="7" t="e">
        <v>#NUM!</v>
      </c>
      <c r="M1556" s="16">
        <v>1.89859E-2</v>
      </c>
      <c r="N1556" s="7">
        <v>6.3848200000000003E-3</v>
      </c>
      <c r="O1556" s="6" t="e">
        <v>#NUM!</v>
      </c>
      <c r="P1556" s="19">
        <v>1.3185E-5</v>
      </c>
      <c r="Q1556" s="10">
        <v>4126.62104</v>
      </c>
      <c r="R1556" s="15" t="e">
        <v>#NUM!</v>
      </c>
      <c r="S1556" s="15">
        <v>8.5214742399999999</v>
      </c>
      <c r="T1556" s="3" t="s">
        <v>15</v>
      </c>
      <c r="U1556" s="15" t="s">
        <v>1134</v>
      </c>
      <c r="V1556" s="15" t="s">
        <v>79</v>
      </c>
    </row>
    <row r="1557" spans="1:22">
      <c r="A1557" s="14" t="s">
        <v>1133</v>
      </c>
      <c r="B1557" s="6">
        <v>2021</v>
      </c>
      <c r="C1557" s="6">
        <v>4.8</v>
      </c>
      <c r="D1557" s="6">
        <v>0</v>
      </c>
      <c r="E1557" s="15">
        <v>484.26139999999998</v>
      </c>
      <c r="F1557" s="7" t="e">
        <v>#NUM!</v>
      </c>
      <c r="G1557" s="16">
        <v>9.9120000000000007E-3</v>
      </c>
      <c r="H1557" s="16">
        <v>1.4731E-5</v>
      </c>
      <c r="I1557" s="16" t="e">
        <v>#NUM!</v>
      </c>
      <c r="J1557" s="16">
        <v>3.0419000000000003E-8</v>
      </c>
      <c r="K1557" s="16">
        <v>7.7424344300000003</v>
      </c>
      <c r="L1557" s="7" t="e">
        <v>#NUM!</v>
      </c>
      <c r="M1557" s="16">
        <v>1.598813E-2</v>
      </c>
      <c r="N1557" s="7">
        <v>5.3766899999999999E-3</v>
      </c>
      <c r="O1557" s="6" t="e">
        <v>#NUM!</v>
      </c>
      <c r="P1557" s="19">
        <v>1.1103E-5</v>
      </c>
      <c r="Q1557" s="10">
        <v>3475.0493000000001</v>
      </c>
      <c r="R1557" s="15" t="e">
        <v>#NUM!</v>
      </c>
      <c r="S1557" s="15">
        <v>7.1759782999999997</v>
      </c>
      <c r="T1557" s="3" t="s">
        <v>15</v>
      </c>
      <c r="U1557" s="15" t="s">
        <v>1134</v>
      </c>
      <c r="V1557" s="15" t="s">
        <v>79</v>
      </c>
    </row>
    <row r="1558" spans="1:22">
      <c r="A1558" s="14" t="s">
        <v>1133</v>
      </c>
      <c r="B1558" s="6">
        <v>2022</v>
      </c>
      <c r="C1558" s="6">
        <v>4.4000000000000004</v>
      </c>
      <c r="D1558" s="6">
        <v>0</v>
      </c>
      <c r="E1558" s="15">
        <v>484.26139999999998</v>
      </c>
      <c r="F1558" s="7" t="e">
        <v>#NUM!</v>
      </c>
      <c r="G1558" s="16">
        <v>9.0860000000000003E-3</v>
      </c>
      <c r="H1558" s="16">
        <v>1.3502999999999999E-5</v>
      </c>
      <c r="I1558" s="16" t="e">
        <v>#NUM!</v>
      </c>
      <c r="J1558" s="16">
        <v>2.7884E-8</v>
      </c>
      <c r="K1558" s="16">
        <v>7.09723156</v>
      </c>
      <c r="L1558" s="7" t="e">
        <v>#NUM!</v>
      </c>
      <c r="M1558" s="16">
        <v>1.465579E-2</v>
      </c>
      <c r="N1558" s="7">
        <v>4.9286299999999998E-3</v>
      </c>
      <c r="O1558" s="6" t="e">
        <v>#NUM!</v>
      </c>
      <c r="P1558" s="19">
        <v>1.0178E-5</v>
      </c>
      <c r="Q1558" s="10">
        <v>3185.4618599999999</v>
      </c>
      <c r="R1558" s="15" t="e">
        <v>#NUM!</v>
      </c>
      <c r="S1558" s="15">
        <v>6.5779801100000004</v>
      </c>
      <c r="T1558" s="3" t="s">
        <v>15</v>
      </c>
      <c r="U1558" s="15" t="s">
        <v>1134</v>
      </c>
      <c r="V1558" s="15" t="s">
        <v>79</v>
      </c>
    </row>
    <row r="1559" spans="1:22">
      <c r="A1559" s="14" t="s">
        <v>1135</v>
      </c>
      <c r="B1559" s="6">
        <v>2017</v>
      </c>
      <c r="C1559" s="6">
        <v>0.9</v>
      </c>
      <c r="D1559" s="6">
        <v>0</v>
      </c>
      <c r="E1559" s="15">
        <v>2582.4859999999999</v>
      </c>
      <c r="F1559" s="7" t="e">
        <v>#NUM!</v>
      </c>
      <c r="G1559" s="16">
        <v>3.4850000000000001E-4</v>
      </c>
      <c r="H1559" s="16">
        <v>2.762E-6</v>
      </c>
      <c r="I1559" s="16" t="e">
        <v>#NUM!</v>
      </c>
      <c r="J1559" s="16">
        <v>1.0695000000000001E-9</v>
      </c>
      <c r="K1559" s="16">
        <v>1.4517064500000001</v>
      </c>
      <c r="L1559" s="7" t="e">
        <v>#NUM!</v>
      </c>
      <c r="M1559" s="16">
        <v>5.6214000000000004E-4</v>
      </c>
      <c r="N1559" s="7">
        <v>1.0081300000000001E-3</v>
      </c>
      <c r="O1559" s="6" t="e">
        <v>#NUM!</v>
      </c>
      <c r="P1559" s="19">
        <v>3.9037000000000002E-7</v>
      </c>
      <c r="Q1559" s="10">
        <v>651.57174399999997</v>
      </c>
      <c r="R1559" s="15" t="e">
        <v>#NUM!</v>
      </c>
      <c r="S1559" s="15">
        <v>0.25230407999999999</v>
      </c>
      <c r="T1559" s="3" t="s">
        <v>15</v>
      </c>
      <c r="U1559" s="15" t="s">
        <v>1136</v>
      </c>
      <c r="V1559" s="15" t="s">
        <v>79</v>
      </c>
    </row>
    <row r="1560" spans="1:22">
      <c r="A1560" s="14" t="s">
        <v>1135</v>
      </c>
      <c r="B1560" s="6">
        <v>2018</v>
      </c>
      <c r="C1560" s="6">
        <v>2.5</v>
      </c>
      <c r="D1560" s="6">
        <v>0</v>
      </c>
      <c r="E1560" s="15">
        <v>2582.4859999999999</v>
      </c>
      <c r="F1560" s="7" t="e">
        <v>#NUM!</v>
      </c>
      <c r="G1560" s="16">
        <v>9.6805999999999997E-4</v>
      </c>
      <c r="H1560" s="16">
        <v>7.6722000000000008E-6</v>
      </c>
      <c r="I1560" s="16" t="e">
        <v>#NUM!</v>
      </c>
      <c r="J1560" s="16">
        <v>2.9709000000000002E-9</v>
      </c>
      <c r="K1560" s="16">
        <v>4.03251793</v>
      </c>
      <c r="L1560" s="7" t="e">
        <v>#NUM!</v>
      </c>
      <c r="M1560" s="16">
        <v>1.56149E-3</v>
      </c>
      <c r="N1560" s="7">
        <v>2.80036E-3</v>
      </c>
      <c r="O1560" s="6" t="e">
        <v>#NUM!</v>
      </c>
      <c r="P1560" s="19">
        <v>1.0843999999999999E-6</v>
      </c>
      <c r="Q1560" s="10">
        <v>1809.9215099999999</v>
      </c>
      <c r="R1560" s="15" t="e">
        <v>#NUM!</v>
      </c>
      <c r="S1560" s="15">
        <v>0.70084466000000001</v>
      </c>
      <c r="T1560" s="3" t="s">
        <v>15</v>
      </c>
      <c r="U1560" s="15" t="s">
        <v>1136</v>
      </c>
      <c r="V1560" s="15" t="s">
        <v>79</v>
      </c>
    </row>
    <row r="1561" spans="1:22">
      <c r="A1561" s="14" t="s">
        <v>1135</v>
      </c>
      <c r="B1561" s="6">
        <v>2019</v>
      </c>
      <c r="C1561" s="6">
        <v>0.8</v>
      </c>
      <c r="D1561" s="6">
        <v>0</v>
      </c>
      <c r="E1561" s="15">
        <v>2582.4859999999999</v>
      </c>
      <c r="F1561" s="7" t="e">
        <v>#NUM!</v>
      </c>
      <c r="G1561" s="16">
        <v>3.0978000000000001E-4</v>
      </c>
      <c r="H1561" s="16">
        <v>2.4551E-6</v>
      </c>
      <c r="I1561" s="16" t="e">
        <v>#NUM!</v>
      </c>
      <c r="J1561" s="16">
        <v>9.5068000000000007E-10</v>
      </c>
      <c r="K1561" s="16">
        <v>1.29040574</v>
      </c>
      <c r="L1561" s="7" t="e">
        <v>#NUM!</v>
      </c>
      <c r="M1561" s="16">
        <v>4.9967999999999996E-4</v>
      </c>
      <c r="N1561" s="7">
        <v>8.9612000000000003E-4</v>
      </c>
      <c r="O1561" s="6" t="e">
        <v>#NUM!</v>
      </c>
      <c r="P1561" s="19">
        <v>3.4700000000000002E-7</v>
      </c>
      <c r="Q1561" s="10">
        <v>579.17488300000002</v>
      </c>
      <c r="R1561" s="15" t="e">
        <v>#NUM!</v>
      </c>
      <c r="S1561" s="15">
        <v>0.22427029000000001</v>
      </c>
      <c r="T1561" s="3" t="s">
        <v>15</v>
      </c>
      <c r="U1561" s="15" t="s">
        <v>1136</v>
      </c>
      <c r="V1561" s="15" t="s">
        <v>79</v>
      </c>
    </row>
    <row r="1562" spans="1:22">
      <c r="A1562" s="14" t="s">
        <v>1135</v>
      </c>
      <c r="B1562" s="6">
        <v>2020</v>
      </c>
      <c r="C1562" s="6">
        <v>5.2</v>
      </c>
      <c r="D1562" s="6">
        <v>0</v>
      </c>
      <c r="E1562" s="15">
        <v>2582.4859999999999</v>
      </c>
      <c r="F1562" s="7" t="e">
        <v>#NUM!</v>
      </c>
      <c r="G1562" s="16">
        <v>2.0135600000000002E-3</v>
      </c>
      <c r="H1562" s="16">
        <v>1.5957999999999999E-5</v>
      </c>
      <c r="I1562" s="16" t="e">
        <v>#NUM!</v>
      </c>
      <c r="J1562" s="16">
        <v>6.1794000000000004E-9</v>
      </c>
      <c r="K1562" s="16">
        <v>8.3876372900000007</v>
      </c>
      <c r="L1562" s="7" t="e">
        <v>#NUM!</v>
      </c>
      <c r="M1562" s="16">
        <v>3.2478899999999998E-3</v>
      </c>
      <c r="N1562" s="7">
        <v>5.8247500000000001E-3</v>
      </c>
      <c r="O1562" s="6" t="e">
        <v>#NUM!</v>
      </c>
      <c r="P1562" s="19">
        <v>2.2554999999999998E-6</v>
      </c>
      <c r="Q1562" s="10">
        <v>3764.6367399999999</v>
      </c>
      <c r="R1562" s="15" t="e">
        <v>#NUM!</v>
      </c>
      <c r="S1562" s="15">
        <v>1.45775688</v>
      </c>
      <c r="T1562" s="3" t="s">
        <v>15</v>
      </c>
      <c r="U1562" s="15" t="s">
        <v>1136</v>
      </c>
      <c r="V1562" s="15" t="s">
        <v>79</v>
      </c>
    </row>
    <row r="1563" spans="1:22">
      <c r="A1563" s="14" t="s">
        <v>1137</v>
      </c>
      <c r="B1563" s="6">
        <v>2017</v>
      </c>
      <c r="C1563" s="6">
        <v>9.2066999999999996E-2</v>
      </c>
      <c r="D1563" s="6">
        <v>0</v>
      </c>
      <c r="E1563" s="15">
        <v>9</v>
      </c>
      <c r="F1563" s="7" t="e">
        <v>#NUM!</v>
      </c>
      <c r="G1563" s="16">
        <v>1.022967E-2</v>
      </c>
      <c r="H1563" s="16">
        <v>2.8253999999999999E-7</v>
      </c>
      <c r="I1563" s="16" t="e">
        <v>#NUM!</v>
      </c>
      <c r="J1563" s="16">
        <v>3.1394000000000003E-8</v>
      </c>
      <c r="K1563" s="16">
        <v>0.14850473</v>
      </c>
      <c r="L1563" s="7" t="e">
        <v>#NUM!</v>
      </c>
      <c r="M1563" s="16">
        <v>1.6500529999999999E-2</v>
      </c>
      <c r="N1563" s="7">
        <v>1.0313E-4</v>
      </c>
      <c r="O1563" s="6" t="e">
        <v>#NUM!</v>
      </c>
      <c r="P1563" s="19">
        <v>1.1459E-5</v>
      </c>
      <c r="Q1563" s="10">
        <v>66.653617499999996</v>
      </c>
      <c r="R1563" s="15" t="e">
        <v>#NUM!</v>
      </c>
      <c r="S1563" s="15">
        <v>7.4059575000000004</v>
      </c>
      <c r="T1563" s="3" t="s">
        <v>15</v>
      </c>
      <c r="U1563" s="15" t="s">
        <v>1138</v>
      </c>
      <c r="V1563" s="15" t="s">
        <v>79</v>
      </c>
    </row>
    <row r="1564" spans="1:22">
      <c r="A1564" s="14" t="s">
        <v>1139</v>
      </c>
      <c r="B1564" s="6">
        <v>2017</v>
      </c>
      <c r="C1564" s="6">
        <v>0.75</v>
      </c>
      <c r="D1564" s="6">
        <v>0</v>
      </c>
      <c r="E1564" s="15">
        <v>13</v>
      </c>
      <c r="F1564" s="7" t="e">
        <v>#NUM!</v>
      </c>
      <c r="G1564" s="16">
        <v>5.7692309999999997E-2</v>
      </c>
      <c r="H1564" s="16">
        <v>2.3016999999999999E-6</v>
      </c>
      <c r="I1564" s="16" t="e">
        <v>#NUM!</v>
      </c>
      <c r="J1564" s="16">
        <v>1.7704999999999999E-7</v>
      </c>
      <c r="K1564" s="16">
        <v>1.20975538</v>
      </c>
      <c r="L1564" s="7" t="e">
        <v>#NUM!</v>
      </c>
      <c r="M1564" s="16">
        <v>9.3058109999999999E-2</v>
      </c>
      <c r="N1564" s="7">
        <v>8.4011000000000003E-4</v>
      </c>
      <c r="O1564" s="6" t="e">
        <v>#NUM!</v>
      </c>
      <c r="P1564" s="19">
        <v>6.4623999999999997E-5</v>
      </c>
      <c r="Q1564" s="10">
        <v>542.97645299999999</v>
      </c>
      <c r="R1564" s="15" t="e">
        <v>#NUM!</v>
      </c>
      <c r="S1564" s="15">
        <v>41.767419500000003</v>
      </c>
      <c r="T1564" s="3" t="s">
        <v>15</v>
      </c>
      <c r="U1564" s="15" t="s">
        <v>1140</v>
      </c>
      <c r="V1564" s="15" t="s">
        <v>79</v>
      </c>
    </row>
    <row r="1565" spans="1:22">
      <c r="A1565" s="14" t="s">
        <v>1141</v>
      </c>
      <c r="B1565" s="6">
        <v>2017</v>
      </c>
      <c r="C1565" s="6">
        <v>4.7</v>
      </c>
      <c r="D1565" s="6">
        <v>0</v>
      </c>
      <c r="E1565" s="15">
        <v>615.74</v>
      </c>
      <c r="F1565" s="7" t="e">
        <v>#NUM!</v>
      </c>
      <c r="G1565" s="16">
        <v>7.6330900000000004E-3</v>
      </c>
      <c r="H1565" s="16">
        <v>1.4423999999999999E-5</v>
      </c>
      <c r="I1565" s="16" t="e">
        <v>#NUM!</v>
      </c>
      <c r="J1565" s="16">
        <v>2.3425E-8</v>
      </c>
      <c r="K1565" s="16">
        <v>7.5811337099999996</v>
      </c>
      <c r="L1565" s="7" t="e">
        <v>#NUM!</v>
      </c>
      <c r="M1565" s="16">
        <v>1.231223E-2</v>
      </c>
      <c r="N1565" s="7">
        <v>5.2646799999999999E-3</v>
      </c>
      <c r="O1565" s="6" t="e">
        <v>#NUM!</v>
      </c>
      <c r="P1565" s="19">
        <v>8.5501999999999999E-6</v>
      </c>
      <c r="Q1565" s="10">
        <v>3402.6524399999998</v>
      </c>
      <c r="R1565" s="15" t="e">
        <v>#NUM!</v>
      </c>
      <c r="S1565" s="15">
        <v>5.5261188800000003</v>
      </c>
      <c r="T1565" s="3" t="s">
        <v>15</v>
      </c>
      <c r="U1565" s="15" t="s">
        <v>1142</v>
      </c>
      <c r="V1565" s="15" t="s">
        <v>79</v>
      </c>
    </row>
    <row r="1566" spans="1:22">
      <c r="A1566" s="14" t="s">
        <v>1141</v>
      </c>
      <c r="B1566" s="6">
        <v>2018</v>
      </c>
      <c r="C1566" s="6">
        <v>4</v>
      </c>
      <c r="D1566" s="6">
        <v>0</v>
      </c>
      <c r="E1566" s="15">
        <v>615.74</v>
      </c>
      <c r="F1566" s="7" t="e">
        <v>#NUM!</v>
      </c>
      <c r="G1566" s="16">
        <v>6.4962500000000003E-3</v>
      </c>
      <c r="H1566" s="16">
        <v>1.2276000000000001E-5</v>
      </c>
      <c r="I1566" s="16" t="e">
        <v>#NUM!</v>
      </c>
      <c r="J1566" s="16">
        <v>1.9936000000000001E-8</v>
      </c>
      <c r="K1566" s="16">
        <v>6.4520286899999997</v>
      </c>
      <c r="L1566" s="7" t="e">
        <v>#NUM!</v>
      </c>
      <c r="M1566" s="16">
        <v>1.04785E-2</v>
      </c>
      <c r="N1566" s="7">
        <v>4.4805799999999996E-3</v>
      </c>
      <c r="O1566" s="6" t="e">
        <v>#NUM!</v>
      </c>
      <c r="P1566" s="19">
        <v>7.2767000000000001E-6</v>
      </c>
      <c r="Q1566" s="10">
        <v>2895.8744200000001</v>
      </c>
      <c r="R1566" s="15" t="e">
        <v>#NUM!</v>
      </c>
      <c r="S1566" s="15">
        <v>4.7030798999999996</v>
      </c>
      <c r="T1566" s="3" t="s">
        <v>15</v>
      </c>
      <c r="U1566" s="15" t="s">
        <v>1142</v>
      </c>
      <c r="V1566" s="15" t="s">
        <v>79</v>
      </c>
    </row>
    <row r="1567" spans="1:22">
      <c r="A1567" s="14" t="s">
        <v>1141</v>
      </c>
      <c r="B1567" s="6">
        <v>2019</v>
      </c>
      <c r="C1567" s="6">
        <v>4.0999999999999996</v>
      </c>
      <c r="D1567" s="6">
        <v>0</v>
      </c>
      <c r="E1567" s="15">
        <v>615.74</v>
      </c>
      <c r="F1567" s="7" t="e">
        <v>#NUM!</v>
      </c>
      <c r="G1567" s="16">
        <v>6.6586500000000003E-3</v>
      </c>
      <c r="H1567" s="16">
        <v>1.2582000000000001E-5</v>
      </c>
      <c r="I1567" s="16" t="e">
        <v>#NUM!</v>
      </c>
      <c r="J1567" s="16">
        <v>2.0435000000000001E-8</v>
      </c>
      <c r="K1567" s="16">
        <v>6.6133294100000004</v>
      </c>
      <c r="L1567" s="7" t="e">
        <v>#NUM!</v>
      </c>
      <c r="M1567" s="16">
        <v>1.074046E-2</v>
      </c>
      <c r="N1567" s="7">
        <v>4.5925899999999997E-3</v>
      </c>
      <c r="O1567" s="6" t="e">
        <v>#NUM!</v>
      </c>
      <c r="P1567" s="19">
        <v>7.4587000000000003E-6</v>
      </c>
      <c r="Q1567" s="10">
        <v>2968.2712799999999</v>
      </c>
      <c r="R1567" s="15" t="e">
        <v>#NUM!</v>
      </c>
      <c r="S1567" s="15">
        <v>4.8206569000000004</v>
      </c>
      <c r="T1567" s="3" t="s">
        <v>15</v>
      </c>
      <c r="U1567" s="15" t="s">
        <v>1142</v>
      </c>
      <c r="V1567" s="15" t="s">
        <v>79</v>
      </c>
    </row>
    <row r="1568" spans="1:22">
      <c r="A1568" s="14" t="s">
        <v>1073</v>
      </c>
      <c r="B1568" s="6">
        <v>2019</v>
      </c>
      <c r="C1568" s="6">
        <v>67.84</v>
      </c>
      <c r="D1568" s="6">
        <v>0</v>
      </c>
      <c r="E1568" s="15">
        <v>1050.3800000000001</v>
      </c>
      <c r="F1568" s="7" t="e">
        <v>#NUM!</v>
      </c>
      <c r="G1568" s="16">
        <v>6.4586149999999995E-2</v>
      </c>
      <c r="H1568" s="16">
        <v>2.0819E-4</v>
      </c>
      <c r="I1568" s="16" t="e">
        <v>#NUM!</v>
      </c>
      <c r="J1568" s="16">
        <v>1.9821E-7</v>
      </c>
      <c r="K1568" s="16">
        <v>109.426407</v>
      </c>
      <c r="L1568" s="7" t="e">
        <v>#NUM!</v>
      </c>
      <c r="M1568" s="16">
        <v>0.10417791999999999</v>
      </c>
      <c r="N1568" s="7">
        <v>7.5990559999999999E-2</v>
      </c>
      <c r="O1568" s="6" t="e">
        <v>#NUM!</v>
      </c>
      <c r="P1568" s="19">
        <v>7.2346000000000002E-5</v>
      </c>
      <c r="Q1568" s="10">
        <v>49114.030100000004</v>
      </c>
      <c r="R1568" s="15" t="e">
        <v>#NUM!</v>
      </c>
      <c r="S1568" s="15">
        <v>46.758344700000002</v>
      </c>
      <c r="T1568" s="3" t="s">
        <v>16</v>
      </c>
      <c r="U1568" s="15" t="s">
        <v>1143</v>
      </c>
      <c r="V1568" s="15" t="str">
        <f>VLOOKUP($A1568, Assignments!$J:$K, 2, FALSE)</f>
        <v>Francisco</v>
      </c>
    </row>
    <row r="1569" spans="1:22">
      <c r="A1569" s="14" t="s">
        <v>1073</v>
      </c>
      <c r="B1569" s="6">
        <v>2021</v>
      </c>
      <c r="C1569" s="6">
        <v>59.5</v>
      </c>
      <c r="D1569" s="6">
        <v>0</v>
      </c>
      <c r="E1569" s="15">
        <v>1050.3800000000001</v>
      </c>
      <c r="F1569" s="7" t="e">
        <v>#NUM!</v>
      </c>
      <c r="G1569" s="16">
        <v>5.6646170000000003E-2</v>
      </c>
      <c r="H1569" s="16">
        <v>1.8259999999999999E-4</v>
      </c>
      <c r="I1569" s="16" t="e">
        <v>#NUM!</v>
      </c>
      <c r="J1569" s="16">
        <v>1.7384E-7</v>
      </c>
      <c r="K1569" s="16">
        <v>95.973926700000007</v>
      </c>
      <c r="L1569" s="7" t="e">
        <v>#NUM!</v>
      </c>
      <c r="M1569" s="16">
        <v>9.1370670000000001E-2</v>
      </c>
      <c r="N1569" s="7">
        <v>6.6648559999999996E-2</v>
      </c>
      <c r="O1569" s="6" t="e">
        <v>#NUM!</v>
      </c>
      <c r="P1569" s="19">
        <v>6.3452000000000002E-5</v>
      </c>
      <c r="Q1569" s="10">
        <v>43076.1319</v>
      </c>
      <c r="R1569" s="15" t="e">
        <v>#NUM!</v>
      </c>
      <c r="S1569" s="15">
        <v>41.0100458</v>
      </c>
      <c r="T1569" s="3" t="s">
        <v>16</v>
      </c>
      <c r="U1569" s="15" t="s">
        <v>1143</v>
      </c>
      <c r="V1569" s="15" t="str">
        <f>VLOOKUP($A1569, Assignments!$J:$K, 2, FALSE)</f>
        <v>Francisco</v>
      </c>
    </row>
    <row r="1570" spans="1:22">
      <c r="A1570" s="14" t="s">
        <v>1073</v>
      </c>
      <c r="B1570" s="6">
        <v>2022</v>
      </c>
      <c r="C1570" s="6">
        <v>68.599999999999994</v>
      </c>
      <c r="D1570" s="6">
        <v>0</v>
      </c>
      <c r="E1570" s="15">
        <v>1050.3800000000001</v>
      </c>
      <c r="F1570" s="7" t="e">
        <v>#NUM!</v>
      </c>
      <c r="G1570" s="16">
        <v>6.5309699999999998E-2</v>
      </c>
      <c r="H1570" s="16">
        <v>2.1053000000000001E-4</v>
      </c>
      <c r="I1570" s="16" t="e">
        <v>#NUM!</v>
      </c>
      <c r="J1570" s="16">
        <v>2.0043E-7</v>
      </c>
      <c r="K1570" s="16">
        <v>110.652292</v>
      </c>
      <c r="L1570" s="7" t="e">
        <v>#NUM!</v>
      </c>
      <c r="M1570" s="16">
        <v>0.10534501</v>
      </c>
      <c r="N1570" s="7">
        <v>7.6841870000000007E-2</v>
      </c>
      <c r="O1570" s="6" t="e">
        <v>#NUM!</v>
      </c>
      <c r="P1570" s="19">
        <v>7.3156000000000002E-5</v>
      </c>
      <c r="Q1570" s="10">
        <v>49664.246200000001</v>
      </c>
      <c r="R1570" s="15" t="e">
        <v>#NUM!</v>
      </c>
      <c r="S1570" s="15">
        <v>47.282170499999999</v>
      </c>
      <c r="T1570" s="3" t="s">
        <v>16</v>
      </c>
      <c r="U1570" s="15" t="s">
        <v>1143</v>
      </c>
      <c r="V1570" s="15" t="str">
        <f>VLOOKUP($A1570, Assignments!$J:$K, 2, FALSE)</f>
        <v>Francisco</v>
      </c>
    </row>
    <row r="1571" spans="1:22">
      <c r="A1571" s="14" t="s">
        <v>1144</v>
      </c>
      <c r="B1571" s="6">
        <v>2017</v>
      </c>
      <c r="C1571" s="6">
        <v>6.7</v>
      </c>
      <c r="D1571" s="6">
        <v>0</v>
      </c>
      <c r="E1571" s="15">
        <v>1555.6489999999999</v>
      </c>
      <c r="F1571" s="7" t="e">
        <v>#NUM!</v>
      </c>
      <c r="G1571" s="16">
        <v>4.3068799999999999E-3</v>
      </c>
      <c r="H1571" s="16">
        <v>2.0562000000000001E-5</v>
      </c>
      <c r="I1571" s="16" t="e">
        <v>#NUM!</v>
      </c>
      <c r="J1571" s="16">
        <v>1.3217E-8</v>
      </c>
      <c r="K1571" s="16">
        <v>10.807148099999999</v>
      </c>
      <c r="L1571" s="7" t="e">
        <v>#NUM!</v>
      </c>
      <c r="M1571" s="16">
        <v>6.9470399999999998E-3</v>
      </c>
      <c r="N1571" s="7">
        <v>7.5049599999999998E-3</v>
      </c>
      <c r="O1571" s="6" t="e">
        <v>#NUM!</v>
      </c>
      <c r="P1571" s="19">
        <v>4.8242999999999997E-6</v>
      </c>
      <c r="Q1571" s="10">
        <v>4850.5896499999999</v>
      </c>
      <c r="R1571" s="15" t="e">
        <v>#NUM!</v>
      </c>
      <c r="S1571" s="15">
        <v>3.1180488999999998</v>
      </c>
      <c r="T1571" s="3" t="s">
        <v>16</v>
      </c>
      <c r="U1571" s="15" t="s">
        <v>523</v>
      </c>
      <c r="V1571" s="15" t="str">
        <f>VLOOKUP($A1571, Assignments!$J:$K, 2, FALSE)</f>
        <v>Francisco</v>
      </c>
    </row>
    <row r="1572" spans="1:22">
      <c r="A1572" s="14" t="s">
        <v>1145</v>
      </c>
      <c r="B1572" s="6">
        <v>2017</v>
      </c>
      <c r="C1572" s="6">
        <v>0.09</v>
      </c>
      <c r="D1572" s="6">
        <v>0</v>
      </c>
      <c r="E1572" s="15">
        <v>644.71600000000001</v>
      </c>
      <c r="F1572" s="7" t="e">
        <v>#NUM!</v>
      </c>
      <c r="G1572" s="16">
        <v>1.3960000000000001E-4</v>
      </c>
      <c r="H1572" s="16">
        <v>2.762E-7</v>
      </c>
      <c r="I1572" s="16" t="e">
        <v>#NUM!</v>
      </c>
      <c r="J1572" s="16">
        <v>4.2841000000000002E-10</v>
      </c>
      <c r="K1572" s="16">
        <v>0.14517065000000001</v>
      </c>
      <c r="L1572" s="7" t="e">
        <v>#NUM!</v>
      </c>
      <c r="M1572" s="16">
        <v>2.2516999999999999E-4</v>
      </c>
      <c r="N1572" s="7">
        <v>1.0081000000000001E-4</v>
      </c>
      <c r="O1572" s="6" t="e">
        <v>#NUM!</v>
      </c>
      <c r="P1572" s="19">
        <v>1.5636999999999999E-7</v>
      </c>
      <c r="Q1572" s="10">
        <v>65.157174400000002</v>
      </c>
      <c r="R1572" s="15" t="e">
        <v>#NUM!</v>
      </c>
      <c r="S1572" s="15">
        <v>0.10106337</v>
      </c>
      <c r="T1572" s="3" t="s">
        <v>15</v>
      </c>
      <c r="U1572" s="15" t="s">
        <v>119</v>
      </c>
      <c r="V1572" s="15" t="str">
        <f>VLOOKUP($A1572, Assignments!$J:$K, 2, FALSE)</f>
        <v>Aakash</v>
      </c>
    </row>
    <row r="1573" spans="1:22">
      <c r="A1573" s="14" t="s">
        <v>1145</v>
      </c>
      <c r="B1573" s="6">
        <v>2018</v>
      </c>
      <c r="C1573" s="6">
        <v>0.12</v>
      </c>
      <c r="D1573" s="6">
        <v>0</v>
      </c>
      <c r="E1573" s="15">
        <v>644.71600000000001</v>
      </c>
      <c r="F1573" s="7" t="e">
        <v>#NUM!</v>
      </c>
      <c r="G1573" s="16">
        <v>1.8613000000000001E-4</v>
      </c>
      <c r="H1573" s="16">
        <v>3.6827E-7</v>
      </c>
      <c r="I1573" s="16" t="e">
        <v>#NUM!</v>
      </c>
      <c r="J1573" s="16">
        <v>5.7121000000000004E-10</v>
      </c>
      <c r="K1573" s="16">
        <v>0.19356086</v>
      </c>
      <c r="L1573" s="7" t="e">
        <v>#NUM!</v>
      </c>
      <c r="M1573" s="16">
        <v>3.0023000000000002E-4</v>
      </c>
      <c r="N1573" s="7">
        <v>1.3442E-4</v>
      </c>
      <c r="O1573" s="6" t="e">
        <v>#NUM!</v>
      </c>
      <c r="P1573" s="19">
        <v>2.0849000000000001E-7</v>
      </c>
      <c r="Q1573" s="10">
        <v>86.8762325</v>
      </c>
      <c r="R1573" s="15" t="e">
        <v>#NUM!</v>
      </c>
      <c r="S1573" s="15">
        <v>0.13475117</v>
      </c>
      <c r="T1573" s="3" t="s">
        <v>15</v>
      </c>
      <c r="U1573" s="15" t="s">
        <v>119</v>
      </c>
      <c r="V1573" s="15" t="str">
        <f>VLOOKUP($A1573, Assignments!$J:$K, 2, FALSE)</f>
        <v>Aakash</v>
      </c>
    </row>
    <row r="1574" spans="1:22">
      <c r="A1574" s="14" t="s">
        <v>1145</v>
      </c>
      <c r="B1574" s="6">
        <v>2019</v>
      </c>
      <c r="C1574" s="6">
        <v>0.09</v>
      </c>
      <c r="D1574" s="6">
        <v>0</v>
      </c>
      <c r="E1574" s="15">
        <v>644.71600000000001</v>
      </c>
      <c r="F1574" s="7" t="e">
        <v>#NUM!</v>
      </c>
      <c r="G1574" s="16">
        <v>1.3960000000000001E-4</v>
      </c>
      <c r="H1574" s="16">
        <v>2.762E-7</v>
      </c>
      <c r="I1574" s="16" t="e">
        <v>#NUM!</v>
      </c>
      <c r="J1574" s="16">
        <v>4.2841000000000002E-10</v>
      </c>
      <c r="K1574" s="16">
        <v>0.14517065000000001</v>
      </c>
      <c r="L1574" s="7" t="e">
        <v>#NUM!</v>
      </c>
      <c r="M1574" s="16">
        <v>2.2516999999999999E-4</v>
      </c>
      <c r="N1574" s="7">
        <v>1.0081000000000001E-4</v>
      </c>
      <c r="O1574" s="6" t="e">
        <v>#NUM!</v>
      </c>
      <c r="P1574" s="19">
        <v>1.5636999999999999E-7</v>
      </c>
      <c r="Q1574" s="10">
        <v>65.157174400000002</v>
      </c>
      <c r="R1574" s="15" t="e">
        <v>#NUM!</v>
      </c>
      <c r="S1574" s="15">
        <v>0.10106337</v>
      </c>
      <c r="T1574" s="3" t="s">
        <v>15</v>
      </c>
      <c r="U1574" s="15" t="s">
        <v>119</v>
      </c>
      <c r="V1574" s="15" t="str">
        <f>VLOOKUP($A1574, Assignments!$J:$K, 2, FALSE)</f>
        <v>Aakash</v>
      </c>
    </row>
    <row r="1575" spans="1:22">
      <c r="A1575" s="14" t="s">
        <v>1145</v>
      </c>
      <c r="B1575" s="6">
        <v>2020</v>
      </c>
      <c r="C1575" s="6">
        <v>3.96</v>
      </c>
      <c r="D1575" s="6">
        <v>0</v>
      </c>
      <c r="E1575" s="15">
        <v>644.71600000000001</v>
      </c>
      <c r="F1575" s="7" t="e">
        <v>#NUM!</v>
      </c>
      <c r="G1575" s="16">
        <v>6.1422400000000002E-3</v>
      </c>
      <c r="H1575" s="16">
        <v>1.2153E-5</v>
      </c>
      <c r="I1575" s="16" t="e">
        <v>#NUM!</v>
      </c>
      <c r="J1575" s="16">
        <v>1.885E-8</v>
      </c>
      <c r="K1575" s="16">
        <v>6.3875083999999998</v>
      </c>
      <c r="L1575" s="7" t="e">
        <v>#NUM!</v>
      </c>
      <c r="M1575" s="16">
        <v>9.9074799999999998E-3</v>
      </c>
      <c r="N1575" s="7">
        <v>4.4357700000000003E-3</v>
      </c>
      <c r="O1575" s="6" t="e">
        <v>#NUM!</v>
      </c>
      <c r="P1575" s="19">
        <v>6.8801999999999998E-6</v>
      </c>
      <c r="Q1575" s="10">
        <v>2866.9156699999999</v>
      </c>
      <c r="R1575" s="15" t="e">
        <v>#NUM!</v>
      </c>
      <c r="S1575" s="15">
        <v>4.4467884700000004</v>
      </c>
      <c r="T1575" s="3" t="s">
        <v>15</v>
      </c>
      <c r="U1575" s="15" t="s">
        <v>119</v>
      </c>
      <c r="V1575" s="15" t="str">
        <f>VLOOKUP($A1575, Assignments!$J:$K, 2, FALSE)</f>
        <v>Aakash</v>
      </c>
    </row>
    <row r="1576" spans="1:22">
      <c r="A1576" s="14" t="s">
        <v>1145</v>
      </c>
      <c r="B1576" s="6">
        <v>2021</v>
      </c>
      <c r="C1576" s="6">
        <v>0.69</v>
      </c>
      <c r="D1576" s="6">
        <v>0</v>
      </c>
      <c r="E1576" s="15">
        <v>644.71600000000001</v>
      </c>
      <c r="F1576" s="7" t="e">
        <v>#NUM!</v>
      </c>
      <c r="G1576" s="16">
        <v>1.0702400000000001E-3</v>
      </c>
      <c r="H1576" s="16">
        <v>2.1175000000000001E-6</v>
      </c>
      <c r="I1576" s="16" t="e">
        <v>#NUM!</v>
      </c>
      <c r="J1576" s="16">
        <v>3.2843999999999999E-9</v>
      </c>
      <c r="K1576" s="16">
        <v>1.1129749499999999</v>
      </c>
      <c r="L1576" s="7" t="e">
        <v>#NUM!</v>
      </c>
      <c r="M1576" s="16">
        <v>1.7263000000000001E-3</v>
      </c>
      <c r="N1576" s="7">
        <v>7.7289999999999998E-4</v>
      </c>
      <c r="O1576" s="6" t="e">
        <v>#NUM!</v>
      </c>
      <c r="P1576" s="19">
        <v>1.1988000000000001E-6</v>
      </c>
      <c r="Q1576" s="10">
        <v>499.53833700000001</v>
      </c>
      <c r="R1576" s="15" t="e">
        <v>#NUM!</v>
      </c>
      <c r="S1576" s="15">
        <v>0.77481920000000004</v>
      </c>
      <c r="T1576" s="3" t="s">
        <v>15</v>
      </c>
      <c r="U1576" s="15" t="s">
        <v>119</v>
      </c>
      <c r="V1576" s="15" t="str">
        <f>VLOOKUP($A1576, Assignments!$J:$K, 2, FALSE)</f>
        <v>Aakash</v>
      </c>
    </row>
    <row r="1577" spans="1:22">
      <c r="A1577" s="14" t="s">
        <v>1145</v>
      </c>
      <c r="B1577" s="6">
        <v>2022</v>
      </c>
      <c r="C1577" s="6">
        <v>4.3600000000000003</v>
      </c>
      <c r="D1577" s="6">
        <v>0</v>
      </c>
      <c r="E1577" s="15">
        <v>644.71600000000001</v>
      </c>
      <c r="F1577" s="7" t="e">
        <v>#NUM!</v>
      </c>
      <c r="G1577" s="16">
        <v>6.7626700000000001E-3</v>
      </c>
      <c r="H1577" s="16">
        <v>1.3380000000000001E-5</v>
      </c>
      <c r="I1577" s="16" t="e">
        <v>#NUM!</v>
      </c>
      <c r="J1577" s="16">
        <v>2.0753999999999998E-8</v>
      </c>
      <c r="K1577" s="16">
        <v>7.0327112700000001</v>
      </c>
      <c r="L1577" s="7" t="e">
        <v>#NUM!</v>
      </c>
      <c r="M1577" s="16">
        <v>1.090823E-2</v>
      </c>
      <c r="N1577" s="7">
        <v>4.8838299999999996E-3</v>
      </c>
      <c r="O1577" s="6" t="e">
        <v>#NUM!</v>
      </c>
      <c r="P1577" s="19">
        <v>7.5751999999999999E-6</v>
      </c>
      <c r="Q1577" s="10">
        <v>3156.5031100000001</v>
      </c>
      <c r="R1577" s="15" t="e">
        <v>#NUM!</v>
      </c>
      <c r="S1577" s="15">
        <v>4.8959590200000003</v>
      </c>
      <c r="T1577" s="3" t="s">
        <v>15</v>
      </c>
      <c r="U1577" s="15" t="s">
        <v>119</v>
      </c>
      <c r="V1577" s="15" t="str">
        <f>VLOOKUP($A1577, Assignments!$J:$K, 2, FALSE)</f>
        <v>Aakash</v>
      </c>
    </row>
    <row r="1578" spans="1:22">
      <c r="A1578" s="14" t="s">
        <v>1146</v>
      </c>
      <c r="B1578" s="6">
        <v>2017</v>
      </c>
      <c r="C1578" s="6">
        <v>15.5</v>
      </c>
      <c r="D1578" s="6">
        <v>0</v>
      </c>
      <c r="E1578" s="15">
        <v>470.86</v>
      </c>
      <c r="F1578" s="7" t="e">
        <v>#NUM!</v>
      </c>
      <c r="G1578" s="16">
        <v>3.2918490000000002E-2</v>
      </c>
      <c r="H1578" s="16">
        <v>4.7568000000000003E-5</v>
      </c>
      <c r="I1578" s="16" t="e">
        <v>#NUM!</v>
      </c>
      <c r="J1578" s="16">
        <v>1.0102E-7</v>
      </c>
      <c r="K1578" s="16">
        <v>25.001611199999999</v>
      </c>
      <c r="L1578" s="7" t="e">
        <v>#NUM!</v>
      </c>
      <c r="M1578" s="16">
        <v>5.3097760000000001E-2</v>
      </c>
      <c r="N1578" s="7">
        <v>1.7362229999999999E-2</v>
      </c>
      <c r="O1578" s="6" t="e">
        <v>#NUM!</v>
      </c>
      <c r="P1578" s="19">
        <v>3.6872999999999997E-5</v>
      </c>
      <c r="Q1578" s="10">
        <v>11221.5134</v>
      </c>
      <c r="R1578" s="15" t="e">
        <v>#NUM!</v>
      </c>
      <c r="S1578" s="15">
        <v>23.831952900000001</v>
      </c>
      <c r="T1578" s="3" t="s">
        <v>15</v>
      </c>
      <c r="U1578" s="15" t="s">
        <v>1147</v>
      </c>
      <c r="V1578" s="15" t="str">
        <f>VLOOKUP($A1578, Assignments!$J:$K, 2, FALSE)</f>
        <v>Payman</v>
      </c>
    </row>
    <row r="1579" spans="1:22">
      <c r="A1579" s="14" t="s">
        <v>1146</v>
      </c>
      <c r="B1579" s="6">
        <v>2018</v>
      </c>
      <c r="C1579" s="6">
        <v>15.5</v>
      </c>
      <c r="D1579" s="6">
        <v>0</v>
      </c>
      <c r="E1579" s="15">
        <v>470.86</v>
      </c>
      <c r="F1579" s="7" t="e">
        <v>#NUM!</v>
      </c>
      <c r="G1579" s="16">
        <v>3.2918490000000002E-2</v>
      </c>
      <c r="H1579" s="16">
        <v>4.7568000000000003E-5</v>
      </c>
      <c r="I1579" s="16" t="e">
        <v>#NUM!</v>
      </c>
      <c r="J1579" s="16">
        <v>1.0102E-7</v>
      </c>
      <c r="K1579" s="16">
        <v>25.001611199999999</v>
      </c>
      <c r="L1579" s="7" t="e">
        <v>#NUM!</v>
      </c>
      <c r="M1579" s="16">
        <v>5.3097760000000001E-2</v>
      </c>
      <c r="N1579" s="7">
        <v>1.7362229999999999E-2</v>
      </c>
      <c r="O1579" s="6" t="e">
        <v>#NUM!</v>
      </c>
      <c r="P1579" s="19">
        <v>3.6872999999999997E-5</v>
      </c>
      <c r="Q1579" s="10">
        <v>11221.5134</v>
      </c>
      <c r="R1579" s="15" t="e">
        <v>#NUM!</v>
      </c>
      <c r="S1579" s="15">
        <v>23.831952900000001</v>
      </c>
      <c r="T1579" s="3" t="s">
        <v>15</v>
      </c>
      <c r="U1579" s="15" t="s">
        <v>1147</v>
      </c>
      <c r="V1579" s="15" t="str">
        <f>VLOOKUP($A1579, Assignments!$J:$K, 2, FALSE)</f>
        <v>Payman</v>
      </c>
    </row>
    <row r="1580" spans="1:22">
      <c r="A1580" s="14" t="s">
        <v>1146</v>
      </c>
      <c r="B1580" s="6">
        <v>2019</v>
      </c>
      <c r="C1580" s="6">
        <v>15.5</v>
      </c>
      <c r="D1580" s="6">
        <v>0</v>
      </c>
      <c r="E1580" s="15">
        <v>470.86</v>
      </c>
      <c r="F1580" s="7" t="e">
        <v>#NUM!</v>
      </c>
      <c r="G1580" s="16">
        <v>3.2918490000000002E-2</v>
      </c>
      <c r="H1580" s="16">
        <v>4.7568000000000003E-5</v>
      </c>
      <c r="I1580" s="16" t="e">
        <v>#NUM!</v>
      </c>
      <c r="J1580" s="16">
        <v>1.0102E-7</v>
      </c>
      <c r="K1580" s="16">
        <v>25.001611199999999</v>
      </c>
      <c r="L1580" s="7" t="e">
        <v>#NUM!</v>
      </c>
      <c r="M1580" s="16">
        <v>5.3097760000000001E-2</v>
      </c>
      <c r="N1580" s="7">
        <v>1.7362229999999999E-2</v>
      </c>
      <c r="O1580" s="6" t="e">
        <v>#NUM!</v>
      </c>
      <c r="P1580" s="19">
        <v>3.6872999999999997E-5</v>
      </c>
      <c r="Q1580" s="10">
        <v>11221.5134</v>
      </c>
      <c r="R1580" s="15" t="e">
        <v>#NUM!</v>
      </c>
      <c r="S1580" s="15">
        <v>23.831952900000001</v>
      </c>
      <c r="T1580" s="3" t="s">
        <v>15</v>
      </c>
      <c r="U1580" s="15" t="s">
        <v>1147</v>
      </c>
      <c r="V1580" s="15" t="str">
        <f>VLOOKUP($A1580, Assignments!$J:$K, 2, FALSE)</f>
        <v>Payman</v>
      </c>
    </row>
    <row r="1581" spans="1:22">
      <c r="A1581" s="14" t="s">
        <v>1146</v>
      </c>
      <c r="B1581" s="6">
        <v>2020</v>
      </c>
      <c r="C1581" s="6">
        <v>6.5</v>
      </c>
      <c r="D1581" s="6">
        <v>0</v>
      </c>
      <c r="E1581" s="15">
        <v>470.86</v>
      </c>
      <c r="F1581" s="7" t="e">
        <v>#NUM!</v>
      </c>
      <c r="G1581" s="16">
        <v>1.3804530000000001E-2</v>
      </c>
      <c r="H1581" s="16">
        <v>1.9947999999999999E-5</v>
      </c>
      <c r="I1581" s="16" t="e">
        <v>#NUM!</v>
      </c>
      <c r="J1581" s="16">
        <v>4.2365000000000002E-8</v>
      </c>
      <c r="K1581" s="16">
        <v>10.4845466</v>
      </c>
      <c r="L1581" s="7" t="e">
        <v>#NUM!</v>
      </c>
      <c r="M1581" s="16">
        <v>2.22668E-2</v>
      </c>
      <c r="N1581" s="7">
        <v>7.2809399999999996E-3</v>
      </c>
      <c r="O1581" s="6" t="e">
        <v>#NUM!</v>
      </c>
      <c r="P1581" s="19">
        <v>1.5463000000000001E-5</v>
      </c>
      <c r="Q1581" s="10">
        <v>4705.7959300000002</v>
      </c>
      <c r="R1581" s="15" t="e">
        <v>#NUM!</v>
      </c>
      <c r="S1581" s="15">
        <v>9.9940447799999994</v>
      </c>
      <c r="T1581" s="3" t="s">
        <v>15</v>
      </c>
      <c r="U1581" s="15" t="s">
        <v>1147</v>
      </c>
      <c r="V1581" s="15" t="str">
        <f>VLOOKUP($A1581, Assignments!$J:$K, 2, FALSE)</f>
        <v>Payman</v>
      </c>
    </row>
    <row r="1582" spans="1:22">
      <c r="A1582" s="14" t="s">
        <v>1146</v>
      </c>
      <c r="B1582" s="6">
        <v>2021</v>
      </c>
      <c r="C1582" s="6">
        <v>6.1</v>
      </c>
      <c r="D1582" s="6">
        <v>0</v>
      </c>
      <c r="E1582" s="15">
        <v>470.86</v>
      </c>
      <c r="F1582" s="7" t="e">
        <v>#NUM!</v>
      </c>
      <c r="G1582" s="16">
        <v>1.2955019999999999E-2</v>
      </c>
      <c r="H1582" s="16">
        <v>1.872E-5</v>
      </c>
      <c r="I1582" s="16" t="e">
        <v>#NUM!</v>
      </c>
      <c r="J1582" s="16">
        <v>3.9757000000000003E-8</v>
      </c>
      <c r="K1582" s="16">
        <v>9.8393437499999994</v>
      </c>
      <c r="L1582" s="7" t="e">
        <v>#NUM!</v>
      </c>
      <c r="M1582" s="16">
        <v>2.0896540000000002E-2</v>
      </c>
      <c r="N1582" s="7">
        <v>6.8328800000000004E-3</v>
      </c>
      <c r="O1582" s="6" t="e">
        <v>#NUM!</v>
      </c>
      <c r="P1582" s="19">
        <v>1.4511E-5</v>
      </c>
      <c r="Q1582" s="10">
        <v>4416.20849</v>
      </c>
      <c r="R1582" s="15" t="e">
        <v>#NUM!</v>
      </c>
      <c r="S1582" s="15">
        <v>9.3790266399999993</v>
      </c>
      <c r="T1582" s="3" t="s">
        <v>15</v>
      </c>
      <c r="U1582" s="15" t="s">
        <v>1147</v>
      </c>
      <c r="V1582" s="15" t="str">
        <f>VLOOKUP($A1582, Assignments!$J:$K, 2, FALSE)</f>
        <v>Payman</v>
      </c>
    </row>
    <row r="1583" spans="1:22">
      <c r="A1583" s="14" t="s">
        <v>1146</v>
      </c>
      <c r="B1583" s="6">
        <v>2022</v>
      </c>
      <c r="C1583" s="6">
        <v>12</v>
      </c>
      <c r="D1583" s="6">
        <v>0</v>
      </c>
      <c r="E1583" s="15">
        <v>470.86</v>
      </c>
      <c r="F1583" s="7" t="e">
        <v>#NUM!</v>
      </c>
      <c r="G1583" s="16">
        <v>2.5485279999999999E-2</v>
      </c>
      <c r="H1583" s="16">
        <v>3.6826999999999998E-5</v>
      </c>
      <c r="I1583" s="16" t="e">
        <v>#NUM!</v>
      </c>
      <c r="J1583" s="16">
        <v>7.8210999999999998E-8</v>
      </c>
      <c r="K1583" s="16">
        <v>19.356086099999999</v>
      </c>
      <c r="L1583" s="7" t="e">
        <v>#NUM!</v>
      </c>
      <c r="M1583" s="16">
        <v>4.1107940000000003E-2</v>
      </c>
      <c r="N1583" s="7">
        <v>1.3441730000000001E-2</v>
      </c>
      <c r="O1583" s="6" t="e">
        <v>#NUM!</v>
      </c>
      <c r="P1583" s="19">
        <v>2.8547E-5</v>
      </c>
      <c r="Q1583" s="10">
        <v>8687.6232500000006</v>
      </c>
      <c r="R1583" s="15" t="e">
        <v>#NUM!</v>
      </c>
      <c r="S1583" s="15">
        <v>18.4505442</v>
      </c>
      <c r="T1583" s="3" t="s">
        <v>15</v>
      </c>
      <c r="U1583" s="15" t="s">
        <v>1147</v>
      </c>
      <c r="V1583" s="15" t="str">
        <f>VLOOKUP($A1583, Assignments!$J:$K, 2, FALSE)</f>
        <v>Payman</v>
      </c>
    </row>
    <row r="1584" spans="1:22">
      <c r="A1584" s="14" t="s">
        <v>1144</v>
      </c>
      <c r="B1584" s="6">
        <v>2018</v>
      </c>
      <c r="C1584" s="6">
        <v>15.8</v>
      </c>
      <c r="D1584" s="6">
        <v>0</v>
      </c>
      <c r="E1584" s="15">
        <v>1555.6489999999999</v>
      </c>
      <c r="F1584" s="7" t="e">
        <v>#NUM!</v>
      </c>
      <c r="G1584" s="16">
        <v>1.015653E-2</v>
      </c>
      <c r="H1584" s="16">
        <v>4.8488000000000001E-5</v>
      </c>
      <c r="I1584" s="16" t="e">
        <v>#NUM!</v>
      </c>
      <c r="J1584" s="16">
        <v>3.1168999999999999E-8</v>
      </c>
      <c r="K1584" s="16">
        <v>25.485513300000001</v>
      </c>
      <c r="L1584" s="7" t="e">
        <v>#NUM!</v>
      </c>
      <c r="M1584" s="16">
        <v>1.6382560000000001E-2</v>
      </c>
      <c r="N1584" s="7">
        <v>1.7698269999999999E-2</v>
      </c>
      <c r="O1584" s="6" t="e">
        <v>#NUM!</v>
      </c>
      <c r="P1584" s="19">
        <v>1.1377E-5</v>
      </c>
      <c r="Q1584" s="10">
        <v>11438.7039</v>
      </c>
      <c r="R1584" s="15" t="e">
        <v>#NUM!</v>
      </c>
      <c r="S1584" s="15">
        <v>7.3530108299999997</v>
      </c>
      <c r="T1584" s="3" t="s">
        <v>16</v>
      </c>
      <c r="U1584" s="15"/>
      <c r="V1584" s="15" t="str">
        <f>VLOOKUP($A1584, Assignments!$J:$K, 2, FALSE)</f>
        <v>Francisco</v>
      </c>
    </row>
    <row r="1585" spans="1:22">
      <c r="A1585" s="14" t="s">
        <v>1144</v>
      </c>
      <c r="B1585" s="6">
        <v>2019</v>
      </c>
      <c r="C1585" s="6">
        <v>14.1</v>
      </c>
      <c r="D1585" s="6">
        <v>0</v>
      </c>
      <c r="E1585" s="15">
        <v>1555.6489999999999</v>
      </c>
      <c r="F1585" s="7" t="e">
        <v>#NUM!</v>
      </c>
      <c r="G1585" s="16">
        <v>9.0637400000000007E-3</v>
      </c>
      <c r="H1585" s="16">
        <v>4.3271E-5</v>
      </c>
      <c r="I1585" s="16" t="e">
        <v>#NUM!</v>
      </c>
      <c r="J1585" s="16">
        <v>2.7815999999999999E-8</v>
      </c>
      <c r="K1585" s="16">
        <v>22.7434011</v>
      </c>
      <c r="L1585" s="7" t="e">
        <v>#NUM!</v>
      </c>
      <c r="M1585" s="16">
        <v>1.461988E-2</v>
      </c>
      <c r="N1585" s="7">
        <v>1.5794030000000001E-2</v>
      </c>
      <c r="O1585" s="6" t="e">
        <v>#NUM!</v>
      </c>
      <c r="P1585" s="19">
        <v>1.0152999999999999E-5</v>
      </c>
      <c r="Q1585" s="10">
        <v>10207.9573</v>
      </c>
      <c r="R1585" s="15" t="e">
        <v>#NUM!</v>
      </c>
      <c r="S1585" s="15">
        <v>6.5618641000000002</v>
      </c>
      <c r="T1585" s="3" t="s">
        <v>16</v>
      </c>
      <c r="U1585" s="15" t="s">
        <v>1148</v>
      </c>
      <c r="V1585" s="15" t="str">
        <f>VLOOKUP($A1585, Assignments!$J:$K, 2, FALSE)</f>
        <v>Francisco</v>
      </c>
    </row>
    <row r="1586" spans="1:22">
      <c r="A1586" s="14" t="s">
        <v>1144</v>
      </c>
      <c r="B1586" s="6">
        <v>2020</v>
      </c>
      <c r="C1586" s="6">
        <v>29.79</v>
      </c>
      <c r="D1586" s="6">
        <v>0</v>
      </c>
      <c r="E1586" s="15">
        <v>1555.6489999999999</v>
      </c>
      <c r="F1586" s="7" t="e">
        <v>#NUM!</v>
      </c>
      <c r="G1586" s="16">
        <v>1.9149559999999999E-2</v>
      </c>
      <c r="H1586" s="16">
        <v>9.1422000000000007E-5</v>
      </c>
      <c r="I1586" s="16" t="e">
        <v>#NUM!</v>
      </c>
      <c r="J1586" s="16">
        <v>5.8768000000000001E-8</v>
      </c>
      <c r="K1586" s="16">
        <v>48.051483699999999</v>
      </c>
      <c r="L1586" s="7" t="e">
        <v>#NUM!</v>
      </c>
      <c r="M1586" s="16">
        <v>3.088838E-2</v>
      </c>
      <c r="N1586" s="7">
        <v>3.3369089999999997E-2</v>
      </c>
      <c r="O1586" s="6" t="e">
        <v>#NUM!</v>
      </c>
      <c r="P1586" s="19">
        <v>2.145E-5</v>
      </c>
      <c r="Q1586" s="10">
        <v>21567.024700000002</v>
      </c>
      <c r="R1586" s="15" t="e">
        <v>#NUM!</v>
      </c>
      <c r="S1586" s="15">
        <v>13.863683099999999</v>
      </c>
      <c r="T1586" s="3" t="s">
        <v>16</v>
      </c>
      <c r="U1586" s="15" t="s">
        <v>1149</v>
      </c>
      <c r="V1586" s="15" t="str">
        <f>VLOOKUP($A1586, Assignments!$J:$K, 2, FALSE)</f>
        <v>Francisco</v>
      </c>
    </row>
    <row r="1587" spans="1:22">
      <c r="A1587" s="14" t="s">
        <v>1150</v>
      </c>
      <c r="B1587" s="6">
        <v>2017</v>
      </c>
      <c r="C1587" s="6">
        <v>16.5</v>
      </c>
      <c r="D1587" s="6">
        <v>0</v>
      </c>
      <c r="E1587" s="15">
        <v>1686.4032</v>
      </c>
      <c r="F1587" s="7" t="e">
        <v>#NUM!</v>
      </c>
      <c r="G1587" s="16">
        <v>9.7841400000000002E-3</v>
      </c>
      <c r="H1587" s="16">
        <v>5.0637000000000003E-5</v>
      </c>
      <c r="I1587" s="16" t="e">
        <v>#NUM!</v>
      </c>
      <c r="J1587" s="16">
        <v>3.0026E-8</v>
      </c>
      <c r="K1587" s="16">
        <v>26.6146183</v>
      </c>
      <c r="L1587" s="7" t="e">
        <v>#NUM!</v>
      </c>
      <c r="M1587" s="16">
        <v>1.5781880000000002E-2</v>
      </c>
      <c r="N1587" s="7">
        <v>1.8482370000000001E-2</v>
      </c>
      <c r="O1587" s="6" t="e">
        <v>#NUM!</v>
      </c>
      <c r="P1587" s="19">
        <v>1.096E-5</v>
      </c>
      <c r="Q1587" s="10">
        <v>11945.482</v>
      </c>
      <c r="R1587" s="15" t="e">
        <v>#NUM!</v>
      </c>
      <c r="S1587" s="15">
        <v>7.0834080300000002</v>
      </c>
      <c r="T1587" s="3" t="s">
        <v>15</v>
      </c>
      <c r="U1587" s="15" t="s">
        <v>1151</v>
      </c>
      <c r="V1587" s="15" t="str">
        <f>VLOOKUP($A1587, Assignments!$J:$K, 2, FALSE)</f>
        <v>Francisco</v>
      </c>
    </row>
    <row r="1588" spans="1:22">
      <c r="A1588" s="14" t="s">
        <v>1150</v>
      </c>
      <c r="B1588" s="6">
        <v>2018</v>
      </c>
      <c r="C1588" s="6">
        <v>11</v>
      </c>
      <c r="D1588" s="6">
        <v>0</v>
      </c>
      <c r="E1588" s="15">
        <v>1686.4032</v>
      </c>
      <c r="F1588" s="7" t="e">
        <v>#NUM!</v>
      </c>
      <c r="G1588" s="16">
        <v>6.5227599999999998E-3</v>
      </c>
      <c r="H1588" s="16">
        <v>3.3757999999999998E-5</v>
      </c>
      <c r="I1588" s="16" t="e">
        <v>#NUM!</v>
      </c>
      <c r="J1588" s="16">
        <v>2.0018000000000001E-8</v>
      </c>
      <c r="K1588" s="16">
        <v>17.7430789</v>
      </c>
      <c r="L1588" s="7" t="e">
        <v>#NUM!</v>
      </c>
      <c r="M1588" s="16">
        <v>1.0521259999999999E-2</v>
      </c>
      <c r="N1588" s="7">
        <v>1.232158E-2</v>
      </c>
      <c r="O1588" s="6" t="e">
        <v>#NUM!</v>
      </c>
      <c r="P1588" s="19">
        <v>7.3064E-6</v>
      </c>
      <c r="Q1588" s="10">
        <v>7963.6546500000004</v>
      </c>
      <c r="R1588" s="15" t="e">
        <v>#NUM!</v>
      </c>
      <c r="S1588" s="15">
        <v>4.7222720200000001</v>
      </c>
      <c r="T1588" s="3" t="s">
        <v>15</v>
      </c>
      <c r="U1588" s="15" t="s">
        <v>1151</v>
      </c>
      <c r="V1588" s="15" t="str">
        <f>VLOOKUP($A1588, Assignments!$J:$K, 2, FALSE)</f>
        <v>Francisco</v>
      </c>
    </row>
    <row r="1589" spans="1:22">
      <c r="A1589" s="14" t="s">
        <v>1150</v>
      </c>
      <c r="B1589" s="6">
        <v>2020</v>
      </c>
      <c r="C1589" s="6">
        <v>1.89</v>
      </c>
      <c r="D1589" s="6">
        <v>0</v>
      </c>
      <c r="E1589" s="15">
        <v>1686.4032</v>
      </c>
      <c r="F1589" s="7" t="e">
        <v>#NUM!</v>
      </c>
      <c r="G1589" s="16">
        <v>1.1207299999999999E-3</v>
      </c>
      <c r="H1589" s="16">
        <v>5.8002E-6</v>
      </c>
      <c r="I1589" s="16" t="e">
        <v>#NUM!</v>
      </c>
      <c r="J1589" s="16">
        <v>3.4393999999999999E-9</v>
      </c>
      <c r="K1589" s="16">
        <v>3.04858356</v>
      </c>
      <c r="L1589" s="7" t="e">
        <v>#NUM!</v>
      </c>
      <c r="M1589" s="16">
        <v>1.80774E-3</v>
      </c>
      <c r="N1589" s="7">
        <v>2.11707E-3</v>
      </c>
      <c r="O1589" s="6" t="e">
        <v>#NUM!</v>
      </c>
      <c r="P1589" s="19">
        <v>1.2554000000000001E-6</v>
      </c>
      <c r="Q1589" s="10">
        <v>1368.3006600000001</v>
      </c>
      <c r="R1589" s="15" t="e">
        <v>#NUM!</v>
      </c>
      <c r="S1589" s="15">
        <v>0.81137219000000005</v>
      </c>
      <c r="T1589" s="3" t="s">
        <v>15</v>
      </c>
      <c r="U1589" s="15" t="s">
        <v>1151</v>
      </c>
      <c r="V1589" s="15" t="str">
        <f>VLOOKUP($A1589, Assignments!$J:$K, 2, FALSE)</f>
        <v>Francisco</v>
      </c>
    </row>
    <row r="1590" spans="1:22">
      <c r="A1590" s="14" t="s">
        <v>1152</v>
      </c>
      <c r="B1590" s="6">
        <v>2018</v>
      </c>
      <c r="C1590" s="6">
        <v>13.9</v>
      </c>
      <c r="D1590" s="6">
        <v>0</v>
      </c>
      <c r="E1590" s="15">
        <v>1613.9631999999999</v>
      </c>
      <c r="F1590" s="7" t="e">
        <v>#NUM!</v>
      </c>
      <c r="G1590" s="16">
        <v>8.6123399999999996E-3</v>
      </c>
      <c r="H1590" s="16">
        <v>4.2657999999999997E-5</v>
      </c>
      <c r="I1590" s="16" t="e">
        <v>#NUM!</v>
      </c>
      <c r="J1590" s="16">
        <v>2.6429999999999999E-8</v>
      </c>
      <c r="K1590" s="16">
        <v>22.4207997</v>
      </c>
      <c r="L1590" s="7" t="e">
        <v>#NUM!</v>
      </c>
      <c r="M1590" s="16">
        <v>1.3891769999999999E-2</v>
      </c>
      <c r="N1590" s="7">
        <v>1.5570000000000001E-2</v>
      </c>
      <c r="O1590" s="6" t="e">
        <v>#NUM!</v>
      </c>
      <c r="P1590" s="19">
        <v>9.6470999999999995E-6</v>
      </c>
      <c r="Q1590" s="10">
        <v>10063.1636</v>
      </c>
      <c r="R1590" s="15" t="e">
        <v>#NUM!</v>
      </c>
      <c r="S1590" s="15">
        <v>6.2350638500000004</v>
      </c>
      <c r="T1590" s="3" t="s">
        <v>16</v>
      </c>
      <c r="U1590" s="15" t="s">
        <v>830</v>
      </c>
      <c r="V1590" s="15" t="str">
        <f>VLOOKUP($A1590, Assignments!$J:$K, 2, FALSE)</f>
        <v>Francisco</v>
      </c>
    </row>
    <row r="1591" spans="1:22">
      <c r="A1591" s="14" t="s">
        <v>1152</v>
      </c>
      <c r="B1591" s="6">
        <v>2019</v>
      </c>
      <c r="C1591" s="6">
        <v>21.7</v>
      </c>
      <c r="D1591" s="6">
        <v>0</v>
      </c>
      <c r="E1591" s="15">
        <v>1613.9631999999999</v>
      </c>
      <c r="F1591" s="7" t="e">
        <v>#NUM!</v>
      </c>
      <c r="G1591" s="16">
        <v>1.3445159999999999E-2</v>
      </c>
      <c r="H1591" s="16">
        <v>6.6594999999999995E-5</v>
      </c>
      <c r="I1591" s="16" t="e">
        <v>#NUM!</v>
      </c>
      <c r="J1591" s="16">
        <v>4.1262000000000002E-8</v>
      </c>
      <c r="K1591" s="16">
        <v>35.002255599999998</v>
      </c>
      <c r="L1591" s="7" t="e">
        <v>#NUM!</v>
      </c>
      <c r="M1591" s="16">
        <v>2.1687149999999999E-2</v>
      </c>
      <c r="N1591" s="7">
        <v>2.4307120000000002E-2</v>
      </c>
      <c r="O1591" s="6" t="e">
        <v>#NUM!</v>
      </c>
      <c r="P1591" s="19">
        <v>1.5061E-5</v>
      </c>
      <c r="Q1591" s="10">
        <v>15710.118700000001</v>
      </c>
      <c r="R1591" s="15" t="e">
        <v>#NUM!</v>
      </c>
      <c r="S1591" s="15">
        <v>9.7338766499999991</v>
      </c>
      <c r="T1591" s="3" t="s">
        <v>16</v>
      </c>
      <c r="U1591" s="15"/>
      <c r="V1591" s="15" t="str">
        <f>VLOOKUP($A1591, Assignments!$J:$K, 2, FALSE)</f>
        <v>Francisco</v>
      </c>
    </row>
    <row r="1592" spans="1:22">
      <c r="A1592" s="14" t="s">
        <v>1152</v>
      </c>
      <c r="B1592" s="6">
        <v>2020</v>
      </c>
      <c r="C1592" s="6">
        <v>22</v>
      </c>
      <c r="D1592" s="6">
        <v>0</v>
      </c>
      <c r="E1592" s="15">
        <v>1613.9631999999999</v>
      </c>
      <c r="F1592" s="7" t="e">
        <v>#NUM!</v>
      </c>
      <c r="G1592" s="16">
        <v>1.3631040000000001E-2</v>
      </c>
      <c r="H1592" s="16">
        <v>6.7515999999999995E-5</v>
      </c>
      <c r="I1592" s="16" t="e">
        <v>#NUM!</v>
      </c>
      <c r="J1592" s="16">
        <v>4.1832E-8</v>
      </c>
      <c r="K1592" s="16">
        <v>35.486157800000001</v>
      </c>
      <c r="L1592" s="7" t="e">
        <v>#NUM!</v>
      </c>
      <c r="M1592" s="16">
        <v>2.1986970000000002E-2</v>
      </c>
      <c r="N1592" s="7">
        <v>2.4643169999999999E-2</v>
      </c>
      <c r="O1592" s="6" t="e">
        <v>#NUM!</v>
      </c>
      <c r="P1592" s="19">
        <v>1.5268999999999999E-5</v>
      </c>
      <c r="Q1592" s="10">
        <v>15927.309300000001</v>
      </c>
      <c r="R1592" s="15" t="e">
        <v>#NUM!</v>
      </c>
      <c r="S1592" s="15">
        <v>9.86844638</v>
      </c>
      <c r="T1592" s="3" t="s">
        <v>16</v>
      </c>
      <c r="U1592" s="15"/>
      <c r="V1592" s="15" t="str">
        <f>VLOOKUP($A1592, Assignments!$J:$K, 2, FALSE)</f>
        <v>Francisco</v>
      </c>
    </row>
    <row r="1593" spans="1:22">
      <c r="A1593" s="14" t="s">
        <v>1153</v>
      </c>
      <c r="B1593" s="6">
        <v>2018</v>
      </c>
      <c r="C1593" s="6">
        <v>1.9</v>
      </c>
      <c r="D1593" s="6">
        <v>0</v>
      </c>
      <c r="E1593" s="15">
        <v>1006.9160000000001</v>
      </c>
      <c r="F1593" s="7" t="e">
        <v>#NUM!</v>
      </c>
      <c r="G1593" s="16">
        <v>1.8869500000000001E-3</v>
      </c>
      <c r="H1593" s="16">
        <v>5.8309000000000004E-6</v>
      </c>
      <c r="I1593" s="16" t="e">
        <v>#NUM!</v>
      </c>
      <c r="J1593" s="16">
        <v>5.7908000000000003E-9</v>
      </c>
      <c r="K1593" s="16">
        <v>3.06471363</v>
      </c>
      <c r="L1593" s="7" t="e">
        <v>#NUM!</v>
      </c>
      <c r="M1593" s="16">
        <v>3.0436600000000001E-3</v>
      </c>
      <c r="N1593" s="7">
        <v>2.1282699999999998E-3</v>
      </c>
      <c r="O1593" s="6" t="e">
        <v>#NUM!</v>
      </c>
      <c r="P1593" s="19">
        <v>2.1137000000000002E-6</v>
      </c>
      <c r="Q1593" s="10">
        <v>1375.54035</v>
      </c>
      <c r="R1593" s="15" t="e">
        <v>#NUM!</v>
      </c>
      <c r="S1593" s="15">
        <v>1.36609245</v>
      </c>
      <c r="T1593" s="3" t="s">
        <v>15</v>
      </c>
      <c r="U1593" s="15" t="s">
        <v>1154</v>
      </c>
      <c r="V1593" s="15" t="s">
        <v>79</v>
      </c>
    </row>
    <row r="1594" spans="1:22">
      <c r="A1594" s="14" t="s">
        <v>1153</v>
      </c>
      <c r="B1594" s="6">
        <v>2019</v>
      </c>
      <c r="C1594" s="6">
        <v>6.2</v>
      </c>
      <c r="D1594" s="6">
        <v>0</v>
      </c>
      <c r="E1594" s="15">
        <v>1006.9160000000001</v>
      </c>
      <c r="F1594" s="7" t="e">
        <v>#NUM!</v>
      </c>
      <c r="G1594" s="16">
        <v>6.1574200000000003E-3</v>
      </c>
      <c r="H1594" s="16">
        <v>1.9026999999999999E-5</v>
      </c>
      <c r="I1594" s="16" t="e">
        <v>#NUM!</v>
      </c>
      <c r="J1594" s="16">
        <v>1.8895999999999999E-8</v>
      </c>
      <c r="K1594" s="16">
        <v>10.0006445</v>
      </c>
      <c r="L1594" s="7" t="e">
        <v>#NUM!</v>
      </c>
      <c r="M1594" s="16">
        <v>9.9319600000000001E-3</v>
      </c>
      <c r="N1594" s="7">
        <v>6.9448899999999996E-3</v>
      </c>
      <c r="O1594" s="6" t="e">
        <v>#NUM!</v>
      </c>
      <c r="P1594" s="19">
        <v>6.8971999999999998E-6</v>
      </c>
      <c r="Q1594" s="10">
        <v>4488.6053499999998</v>
      </c>
      <c r="R1594" s="15" t="e">
        <v>#NUM!</v>
      </c>
      <c r="S1594" s="15">
        <v>4.4577753700000002</v>
      </c>
      <c r="T1594" s="3" t="s">
        <v>15</v>
      </c>
      <c r="U1594" s="15" t="s">
        <v>1154</v>
      </c>
      <c r="V1594" s="15" t="s">
        <v>79</v>
      </c>
    </row>
    <row r="1595" spans="1:22">
      <c r="A1595" s="14" t="s">
        <v>1153</v>
      </c>
      <c r="B1595" s="6">
        <v>2020</v>
      </c>
      <c r="C1595" s="6">
        <v>1</v>
      </c>
      <c r="D1595" s="6">
        <v>0</v>
      </c>
      <c r="E1595" s="15">
        <v>1006.9160000000001</v>
      </c>
      <c r="F1595" s="7" t="e">
        <v>#NUM!</v>
      </c>
      <c r="G1595" s="16">
        <v>9.9313000000000005E-4</v>
      </c>
      <c r="H1595" s="16">
        <v>3.0689E-6</v>
      </c>
      <c r="I1595" s="16" t="e">
        <v>#NUM!</v>
      </c>
      <c r="J1595" s="16">
        <v>3.0478000000000002E-9</v>
      </c>
      <c r="K1595" s="16">
        <v>1.6130071699999999</v>
      </c>
      <c r="L1595" s="7" t="e">
        <v>#NUM!</v>
      </c>
      <c r="M1595" s="16">
        <v>1.6019300000000001E-3</v>
      </c>
      <c r="N1595" s="7">
        <v>1.1201399999999999E-3</v>
      </c>
      <c r="O1595" s="6" t="e">
        <v>#NUM!</v>
      </c>
      <c r="P1595" s="19">
        <v>1.1124999999999999E-6</v>
      </c>
      <c r="Q1595" s="10">
        <v>723.96860400000003</v>
      </c>
      <c r="R1595" s="15" t="e">
        <v>#NUM!</v>
      </c>
      <c r="S1595" s="15">
        <v>0.71899603000000001</v>
      </c>
      <c r="T1595" s="3" t="s">
        <v>15</v>
      </c>
      <c r="U1595" s="15" t="s">
        <v>1154</v>
      </c>
      <c r="V1595" s="15" t="s">
        <v>79</v>
      </c>
    </row>
    <row r="1596" spans="1:22">
      <c r="A1596" s="14" t="s">
        <v>1153</v>
      </c>
      <c r="B1596" s="6">
        <v>2021</v>
      </c>
      <c r="C1596" s="6">
        <v>1.2</v>
      </c>
      <c r="D1596" s="6">
        <v>0</v>
      </c>
      <c r="E1596" s="15">
        <v>1006.9160000000001</v>
      </c>
      <c r="F1596" s="7" t="e">
        <v>#NUM!</v>
      </c>
      <c r="G1596" s="16">
        <v>1.19176E-3</v>
      </c>
      <c r="H1596" s="16">
        <v>3.6826999999999999E-6</v>
      </c>
      <c r="I1596" s="16" t="e">
        <v>#NUM!</v>
      </c>
      <c r="J1596" s="16">
        <v>3.6573999999999998E-9</v>
      </c>
      <c r="K1596" s="16">
        <v>1.9356086100000001</v>
      </c>
      <c r="L1596" s="7" t="e">
        <v>#NUM!</v>
      </c>
      <c r="M1596" s="16">
        <v>1.92231E-3</v>
      </c>
      <c r="N1596" s="7">
        <v>1.34417E-3</v>
      </c>
      <c r="O1596" s="6" t="e">
        <v>#NUM!</v>
      </c>
      <c r="P1596" s="19">
        <v>1.3348999999999999E-6</v>
      </c>
      <c r="Q1596" s="10">
        <v>868.76232500000003</v>
      </c>
      <c r="R1596" s="15" t="e">
        <v>#NUM!</v>
      </c>
      <c r="S1596" s="15">
        <v>0.86279523000000002</v>
      </c>
      <c r="T1596" s="3" t="s">
        <v>15</v>
      </c>
      <c r="U1596" s="15" t="s">
        <v>1154</v>
      </c>
      <c r="V1596" s="15" t="s">
        <v>79</v>
      </c>
    </row>
    <row r="1597" spans="1:22">
      <c r="A1597" s="14" t="s">
        <v>1153</v>
      </c>
      <c r="B1597" s="6">
        <v>2022</v>
      </c>
      <c r="C1597" s="6">
        <v>0.61</v>
      </c>
      <c r="D1597" s="6">
        <v>0</v>
      </c>
      <c r="E1597" s="15">
        <v>1006.9160000000001</v>
      </c>
      <c r="F1597" s="7" t="e">
        <v>#NUM!</v>
      </c>
      <c r="G1597" s="16">
        <v>6.0581000000000003E-4</v>
      </c>
      <c r="H1597" s="16">
        <v>1.872E-6</v>
      </c>
      <c r="I1597" s="16" t="e">
        <v>#NUM!</v>
      </c>
      <c r="J1597" s="16">
        <v>1.8591999999999999E-9</v>
      </c>
      <c r="K1597" s="16">
        <v>0.98393436999999995</v>
      </c>
      <c r="L1597" s="7" t="e">
        <v>#NUM!</v>
      </c>
      <c r="M1597" s="16">
        <v>9.7718000000000002E-4</v>
      </c>
      <c r="N1597" s="7">
        <v>6.8329000000000003E-4</v>
      </c>
      <c r="O1597" s="6" t="e">
        <v>#NUM!</v>
      </c>
      <c r="P1597" s="19">
        <v>6.7858999999999999E-7</v>
      </c>
      <c r="Q1597" s="10">
        <v>441.62084900000002</v>
      </c>
      <c r="R1597" s="15" t="e">
        <v>#NUM!</v>
      </c>
      <c r="S1597" s="15">
        <v>0.43858757999999998</v>
      </c>
      <c r="T1597" s="3" t="s">
        <v>15</v>
      </c>
      <c r="U1597" s="15" t="s">
        <v>1154</v>
      </c>
      <c r="V1597" s="15" t="s">
        <v>79</v>
      </c>
    </row>
    <row r="1598" spans="1:22" ht="30">
      <c r="A1598" s="14" t="s">
        <v>1155</v>
      </c>
      <c r="B1598" s="6">
        <v>2018</v>
      </c>
      <c r="C1598" s="6">
        <v>1.7</v>
      </c>
      <c r="D1598" s="6">
        <v>0</v>
      </c>
      <c r="E1598" s="15">
        <v>1695.096</v>
      </c>
      <c r="F1598" s="7" t="e">
        <v>#NUM!</v>
      </c>
      <c r="G1598" s="16">
        <v>1.00289E-3</v>
      </c>
      <c r="H1598" s="16">
        <v>5.2171000000000004E-6</v>
      </c>
      <c r="I1598" s="16" t="e">
        <v>#NUM!</v>
      </c>
      <c r="J1598" s="16">
        <v>3.0777999999999999E-9</v>
      </c>
      <c r="K1598" s="16">
        <v>2.7421121899999998</v>
      </c>
      <c r="L1598" s="7" t="e">
        <v>#NUM!</v>
      </c>
      <c r="M1598" s="16">
        <v>1.6176700000000001E-3</v>
      </c>
      <c r="N1598" s="7">
        <v>1.90424E-3</v>
      </c>
      <c r="O1598" s="6" t="e">
        <v>#NUM!</v>
      </c>
      <c r="P1598" s="19">
        <v>1.1233999999999999E-6</v>
      </c>
      <c r="Q1598" s="10">
        <v>1230.7466300000001</v>
      </c>
      <c r="R1598" s="15" t="e">
        <v>#NUM!</v>
      </c>
      <c r="S1598" s="15">
        <v>0.72606307999999997</v>
      </c>
      <c r="T1598" s="3" t="s">
        <v>15</v>
      </c>
      <c r="U1598" s="17" t="s">
        <v>1156</v>
      </c>
      <c r="V1598" s="15" t="s">
        <v>79</v>
      </c>
    </row>
    <row r="1599" spans="1:22">
      <c r="A1599" s="14" t="s">
        <v>1155</v>
      </c>
      <c r="B1599" s="6">
        <v>2019</v>
      </c>
      <c r="C1599" s="6">
        <v>1</v>
      </c>
      <c r="D1599" s="6">
        <v>0</v>
      </c>
      <c r="E1599" s="15">
        <v>1695.096</v>
      </c>
      <c r="F1599" s="7" t="e">
        <v>#NUM!</v>
      </c>
      <c r="G1599" s="16">
        <v>5.8993999999999995E-4</v>
      </c>
      <c r="H1599" s="16">
        <v>3.0689E-6</v>
      </c>
      <c r="I1599" s="16" t="e">
        <v>#NUM!</v>
      </c>
      <c r="J1599" s="16">
        <v>1.8104999999999999E-9</v>
      </c>
      <c r="K1599" s="16">
        <v>1.6130071699999999</v>
      </c>
      <c r="L1599" s="7" t="e">
        <v>#NUM!</v>
      </c>
      <c r="M1599" s="16">
        <v>9.5157E-4</v>
      </c>
      <c r="N1599" s="7">
        <v>1.1201399999999999E-3</v>
      </c>
      <c r="O1599" s="6" t="e">
        <v>#NUM!</v>
      </c>
      <c r="P1599" s="19">
        <v>6.6081000000000005E-7</v>
      </c>
      <c r="Q1599" s="10">
        <v>723.96860400000003</v>
      </c>
      <c r="R1599" s="15" t="e">
        <v>#NUM!</v>
      </c>
      <c r="S1599" s="15">
        <v>0.42709593000000001</v>
      </c>
      <c r="T1599" s="3" t="s">
        <v>16</v>
      </c>
      <c r="U1599" s="15" t="s">
        <v>1157</v>
      </c>
      <c r="V1599" s="15" t="s">
        <v>79</v>
      </c>
    </row>
    <row r="1600" spans="1:22">
      <c r="A1600" s="14" t="s">
        <v>1155</v>
      </c>
      <c r="B1600" s="6">
        <v>2020</v>
      </c>
      <c r="C1600" s="6">
        <v>9.65</v>
      </c>
      <c r="D1600" s="6">
        <v>0</v>
      </c>
      <c r="E1600" s="15">
        <v>1695.096</v>
      </c>
      <c r="F1600" s="7" t="e">
        <v>#NUM!</v>
      </c>
      <c r="G1600" s="16">
        <v>5.6928899999999999E-3</v>
      </c>
      <c r="H1600" s="16">
        <v>2.9615E-5</v>
      </c>
      <c r="I1600" s="16" t="e">
        <v>#NUM!</v>
      </c>
      <c r="J1600" s="16">
        <v>1.7471000000000001E-8</v>
      </c>
      <c r="K1600" s="16">
        <v>15.565519200000001</v>
      </c>
      <c r="L1600" s="7" t="e">
        <v>#NUM!</v>
      </c>
      <c r="M1600" s="16">
        <v>9.1826800000000004E-3</v>
      </c>
      <c r="N1600" s="7">
        <v>1.080939E-2</v>
      </c>
      <c r="O1600" s="6" t="e">
        <v>#NUM!</v>
      </c>
      <c r="P1600" s="19">
        <v>6.3768999999999999E-6</v>
      </c>
      <c r="Q1600" s="10">
        <v>6986.2970299999997</v>
      </c>
      <c r="R1600" s="15" t="e">
        <v>#NUM!</v>
      </c>
      <c r="S1600" s="15">
        <v>4.1214757300000002</v>
      </c>
      <c r="T1600" s="3" t="s">
        <v>15</v>
      </c>
      <c r="U1600" s="15" t="s">
        <v>1158</v>
      </c>
      <c r="V1600" s="15" t="s">
        <v>79</v>
      </c>
    </row>
    <row r="1601" spans="1:22">
      <c r="A1601" s="14" t="s">
        <v>1155</v>
      </c>
      <c r="B1601" s="6">
        <v>2021</v>
      </c>
      <c r="C1601" s="6">
        <v>5.37</v>
      </c>
      <c r="D1601" s="6">
        <v>0</v>
      </c>
      <c r="E1601" s="15">
        <v>1695.096</v>
      </c>
      <c r="F1601" s="7" t="e">
        <v>#NUM!</v>
      </c>
      <c r="G1601" s="16">
        <v>3.16796E-3</v>
      </c>
      <c r="H1601" s="16">
        <v>1.6480000000000001E-5</v>
      </c>
      <c r="I1601" s="16" t="e">
        <v>#NUM!</v>
      </c>
      <c r="J1601" s="16">
        <v>9.7220999999999998E-9</v>
      </c>
      <c r="K1601" s="16">
        <v>8.6618485100000004</v>
      </c>
      <c r="L1601" s="7" t="e">
        <v>#NUM!</v>
      </c>
      <c r="M1601" s="16">
        <v>5.1099500000000003E-3</v>
      </c>
      <c r="N1601" s="7">
        <v>6.0151700000000002E-3</v>
      </c>
      <c r="O1601" s="6" t="e">
        <v>#NUM!</v>
      </c>
      <c r="P1601" s="19">
        <v>3.5486000000000002E-6</v>
      </c>
      <c r="Q1601" s="10">
        <v>3887.7114000000001</v>
      </c>
      <c r="R1601" s="15" t="e">
        <v>#NUM!</v>
      </c>
      <c r="S1601" s="15">
        <v>2.2935051500000001</v>
      </c>
      <c r="T1601" s="3" t="s">
        <v>15</v>
      </c>
      <c r="U1601" s="15" t="s">
        <v>1158</v>
      </c>
      <c r="V1601" s="15" t="s">
        <v>79</v>
      </c>
    </row>
    <row r="1602" spans="1:22">
      <c r="A1602" s="14" t="s">
        <v>1159</v>
      </c>
      <c r="B1602" s="6">
        <v>2017</v>
      </c>
      <c r="C1602" s="24">
        <v>130500</v>
      </c>
      <c r="D1602" s="6">
        <v>0</v>
      </c>
      <c r="E1602" s="15">
        <v>0.1028</v>
      </c>
      <c r="F1602" s="7" t="e">
        <v>#NUM!</v>
      </c>
      <c r="G1602" s="16">
        <v>1269455.25</v>
      </c>
      <c r="H1602" s="16">
        <v>0.40048979000000001</v>
      </c>
      <c r="I1602" s="16" t="e">
        <v>#NUM!</v>
      </c>
      <c r="J1602" s="16">
        <v>3.89581512</v>
      </c>
      <c r="K1602" s="16">
        <v>210497.43599999999</v>
      </c>
      <c r="L1602" s="7" t="e">
        <v>#NUM!</v>
      </c>
      <c r="M1602" s="16">
        <v>2047640.43</v>
      </c>
      <c r="N1602" s="7">
        <v>146.178775</v>
      </c>
      <c r="O1602" s="6" t="e">
        <v>#NUM!</v>
      </c>
      <c r="P1602" s="15">
        <v>1421.97252</v>
      </c>
      <c r="Q1602" s="10">
        <v>94477902.799999997</v>
      </c>
      <c r="R1602" s="15" t="e">
        <v>#NUM!</v>
      </c>
      <c r="S1602" s="15">
        <v>919045747</v>
      </c>
      <c r="T1602" s="3" t="s">
        <v>328</v>
      </c>
      <c r="U1602" s="15" t="s">
        <v>1160</v>
      </c>
      <c r="V1602" s="15" t="str">
        <f>VLOOKUP($A1602, Assignments!$J:$K, 2, FALSE)</f>
        <v>Payman</v>
      </c>
    </row>
    <row r="1603" spans="1:22" ht="60">
      <c r="A1603" s="14" t="s">
        <v>1159</v>
      </c>
      <c r="B1603" s="6">
        <v>2019</v>
      </c>
      <c r="C1603" s="6">
        <v>9.9</v>
      </c>
      <c r="D1603" s="6">
        <v>0</v>
      </c>
      <c r="E1603" s="15">
        <v>0.1028</v>
      </c>
      <c r="F1603" s="7" t="e">
        <v>#NUM!</v>
      </c>
      <c r="G1603" s="16">
        <v>96.303501900000001</v>
      </c>
      <c r="H1603" s="16">
        <v>3.0382000000000002E-5</v>
      </c>
      <c r="I1603" s="16" t="e">
        <v>#NUM!</v>
      </c>
      <c r="J1603" s="16">
        <v>2.9554000000000001E-4</v>
      </c>
      <c r="K1603" s="16">
        <v>15.968771</v>
      </c>
      <c r="L1603" s="7" t="e">
        <v>#NUM!</v>
      </c>
      <c r="M1603" s="16">
        <v>155.33823899999999</v>
      </c>
      <c r="N1603" s="7">
        <v>1.1089419999999999E-2</v>
      </c>
      <c r="O1603" s="6" t="e">
        <v>#NUM!</v>
      </c>
      <c r="P1603" s="15">
        <v>0.10787378</v>
      </c>
      <c r="Q1603" s="10">
        <v>7167.2891799999998</v>
      </c>
      <c r="R1603" s="15" t="e">
        <v>#NUM!</v>
      </c>
      <c r="S1603" s="15">
        <v>69720.711899999995</v>
      </c>
      <c r="T1603" s="3" t="s">
        <v>15</v>
      </c>
      <c r="U1603" s="17" t="s">
        <v>1161</v>
      </c>
      <c r="V1603" s="15" t="str">
        <f>VLOOKUP($A1603, Assignments!$J:$K, 2, FALSE)</f>
        <v>Payman</v>
      </c>
    </row>
    <row r="1604" spans="1:22" ht="60">
      <c r="A1604" s="14" t="s">
        <v>1159</v>
      </c>
      <c r="B1604" s="6">
        <v>2020</v>
      </c>
      <c r="C1604" s="6">
        <v>8.4</v>
      </c>
      <c r="D1604" s="6">
        <v>0</v>
      </c>
      <c r="E1604" s="15">
        <v>0.1028</v>
      </c>
      <c r="F1604" s="7" t="e">
        <v>#NUM!</v>
      </c>
      <c r="G1604" s="16">
        <v>81.712062299999999</v>
      </c>
      <c r="H1604" s="16">
        <v>2.5778999999999998E-5</v>
      </c>
      <c r="I1604" s="16" t="e">
        <v>#NUM!</v>
      </c>
      <c r="J1604" s="16">
        <v>2.5076999999999999E-4</v>
      </c>
      <c r="K1604" s="16">
        <v>13.549260200000001</v>
      </c>
      <c r="L1604" s="7" t="e">
        <v>#NUM!</v>
      </c>
      <c r="M1604" s="16">
        <v>131.802142</v>
      </c>
      <c r="N1604" s="7">
        <v>9.4092099999999994E-3</v>
      </c>
      <c r="O1604" s="6" t="e">
        <v>#NUM!</v>
      </c>
      <c r="P1604" s="15">
        <v>9.1529269999999996E-2</v>
      </c>
      <c r="Q1604" s="10">
        <v>6081.3362699999998</v>
      </c>
      <c r="R1604" s="15" t="e">
        <v>#NUM!</v>
      </c>
      <c r="S1604" s="15">
        <v>59156.967700000001</v>
      </c>
      <c r="T1604" s="3" t="s">
        <v>15</v>
      </c>
      <c r="U1604" s="17" t="s">
        <v>1161</v>
      </c>
      <c r="V1604" s="15" t="str">
        <f>VLOOKUP($A1604, Assignments!$J:$K, 2, FALSE)</f>
        <v>Payman</v>
      </c>
    </row>
    <row r="1605" spans="1:22" ht="60">
      <c r="A1605" s="14" t="s">
        <v>1159</v>
      </c>
      <c r="B1605" s="6">
        <v>2021</v>
      </c>
      <c r="C1605" s="6">
        <v>5.5</v>
      </c>
      <c r="D1605" s="6">
        <v>0</v>
      </c>
      <c r="E1605" s="15">
        <v>0.1028</v>
      </c>
      <c r="F1605" s="7" t="e">
        <v>#NUM!</v>
      </c>
      <c r="G1605" s="16">
        <v>53.501945499999998</v>
      </c>
      <c r="H1605" s="16">
        <v>1.6878999999999999E-5</v>
      </c>
      <c r="I1605" s="16" t="e">
        <v>#NUM!</v>
      </c>
      <c r="J1605" s="16">
        <v>1.6419000000000001E-4</v>
      </c>
      <c r="K1605" s="16">
        <v>8.8715394500000002</v>
      </c>
      <c r="L1605" s="7" t="e">
        <v>#NUM!</v>
      </c>
      <c r="M1605" s="16">
        <v>86.299021800000006</v>
      </c>
      <c r="N1605" s="7">
        <v>6.1607900000000002E-3</v>
      </c>
      <c r="O1605" s="6" t="e">
        <v>#NUM!</v>
      </c>
      <c r="P1605" s="15">
        <v>5.9929879999999998E-2</v>
      </c>
      <c r="Q1605" s="10">
        <v>3981.8273199999999</v>
      </c>
      <c r="R1605" s="15" t="e">
        <v>#NUM!</v>
      </c>
      <c r="S1605" s="15">
        <v>38733.728799999997</v>
      </c>
      <c r="T1605" s="3" t="s">
        <v>15</v>
      </c>
      <c r="U1605" s="17" t="s">
        <v>1161</v>
      </c>
      <c r="V1605" s="15" t="str">
        <f>VLOOKUP($A1605, Assignments!$J:$K, 2, FALSE)</f>
        <v>Payman</v>
      </c>
    </row>
    <row r="1606" spans="1:22" ht="60">
      <c r="A1606" s="14" t="s">
        <v>1159</v>
      </c>
      <c r="B1606" s="6">
        <v>2022</v>
      </c>
      <c r="C1606" s="6">
        <v>2.19</v>
      </c>
      <c r="D1606" s="6">
        <v>0</v>
      </c>
      <c r="E1606" s="15">
        <v>0.1028</v>
      </c>
      <c r="F1606" s="7" t="e">
        <v>#NUM!</v>
      </c>
      <c r="G1606" s="16">
        <v>21.303501900000001</v>
      </c>
      <c r="H1606" s="16">
        <v>6.7209000000000003E-6</v>
      </c>
      <c r="I1606" s="16" t="e">
        <v>#NUM!</v>
      </c>
      <c r="J1606" s="16">
        <v>6.5377999999999996E-5</v>
      </c>
      <c r="K1606" s="16">
        <v>3.53248571</v>
      </c>
      <c r="L1606" s="7" t="e">
        <v>#NUM!</v>
      </c>
      <c r="M1606" s="16">
        <v>34.362701399999999</v>
      </c>
      <c r="N1606" s="7">
        <v>2.45312E-3</v>
      </c>
      <c r="O1606" s="6" t="e">
        <v>#NUM!</v>
      </c>
      <c r="P1606" s="15">
        <v>2.3862990000000001E-2</v>
      </c>
      <c r="Q1606" s="10">
        <v>1585.4912400000001</v>
      </c>
      <c r="R1606" s="15" t="e">
        <v>#NUM!</v>
      </c>
      <c r="S1606" s="15">
        <v>15423.0666</v>
      </c>
      <c r="T1606" s="3" t="s">
        <v>15</v>
      </c>
      <c r="U1606" s="17" t="s">
        <v>1161</v>
      </c>
      <c r="V1606" s="15" t="str">
        <f>VLOOKUP($A1606, Assignments!$J:$K, 2, FALSE)</f>
        <v>Payman</v>
      </c>
    </row>
    <row r="1607" spans="1:22">
      <c r="A1607" s="14" t="s">
        <v>1155</v>
      </c>
      <c r="B1607" s="6">
        <v>2022</v>
      </c>
      <c r="C1607" s="6">
        <v>17.22</v>
      </c>
      <c r="D1607" s="6">
        <v>0</v>
      </c>
      <c r="E1607" s="15">
        <v>1695.096</v>
      </c>
      <c r="F1607" s="7" t="e">
        <v>#NUM!</v>
      </c>
      <c r="G1607" s="16">
        <v>1.015872E-2</v>
      </c>
      <c r="H1607" s="16">
        <v>5.2846000000000002E-5</v>
      </c>
      <c r="I1607" s="16" t="e">
        <v>#NUM!</v>
      </c>
      <c r="J1607" s="16">
        <v>3.1176000000000001E-8</v>
      </c>
      <c r="K1607" s="16">
        <v>27.775983499999999</v>
      </c>
      <c r="L1607" s="7" t="e">
        <v>#NUM!</v>
      </c>
      <c r="M1607" s="16">
        <v>1.6386080000000001E-2</v>
      </c>
      <c r="N1607" s="7">
        <v>1.9288880000000001E-2</v>
      </c>
      <c r="O1607" s="6" t="e">
        <v>#NUM!</v>
      </c>
      <c r="P1607" s="19">
        <v>1.1379000000000001E-5</v>
      </c>
      <c r="Q1607" s="10">
        <v>12466.7394</v>
      </c>
      <c r="R1607" s="15" t="e">
        <v>#NUM!</v>
      </c>
      <c r="S1607" s="15">
        <v>7.3545919299999998</v>
      </c>
      <c r="T1607" s="3" t="s">
        <v>15</v>
      </c>
      <c r="U1607" s="15" t="s">
        <v>1162</v>
      </c>
      <c r="V1607" s="15" t="s">
        <v>79</v>
      </c>
    </row>
    <row r="1608" spans="1:22">
      <c r="A1608" s="14" t="s">
        <v>1163</v>
      </c>
      <c r="B1608" s="6">
        <v>2017</v>
      </c>
      <c r="C1608" s="6">
        <v>250</v>
      </c>
      <c r="D1608" s="6">
        <v>0</v>
      </c>
      <c r="E1608" s="15">
        <v>4.2</v>
      </c>
      <c r="F1608" s="7" t="e">
        <v>#NUM!</v>
      </c>
      <c r="G1608" s="16">
        <v>59.523809499999999</v>
      </c>
      <c r="H1608" s="16">
        <v>7.6721999999999999E-4</v>
      </c>
      <c r="I1608" s="16" t="e">
        <v>#NUM!</v>
      </c>
      <c r="J1608" s="16">
        <v>1.8267000000000001E-4</v>
      </c>
      <c r="K1608" s="16">
        <v>403.25179300000002</v>
      </c>
      <c r="L1608" s="7" t="e">
        <v>#NUM!</v>
      </c>
      <c r="M1608" s="16">
        <v>96.012331700000004</v>
      </c>
      <c r="N1608" s="7">
        <v>0.28003597000000002</v>
      </c>
      <c r="O1608" s="6" t="e">
        <v>#NUM!</v>
      </c>
      <c r="P1608" s="15">
        <v>6.6675230000000002E-2</v>
      </c>
      <c r="Q1608" s="10">
        <v>180992.15100000001</v>
      </c>
      <c r="R1608" s="15" t="e">
        <v>#NUM!</v>
      </c>
      <c r="S1608" s="15">
        <v>43093.369299999998</v>
      </c>
      <c r="T1608" s="3" t="s">
        <v>1164</v>
      </c>
      <c r="U1608" s="15" t="s">
        <v>1165</v>
      </c>
      <c r="V1608" s="15" t="str">
        <f>VLOOKUP($A1608, Assignments!$J:$K, 2, FALSE)</f>
        <v>Payman</v>
      </c>
    </row>
    <row r="1609" spans="1:22">
      <c r="A1609" s="14" t="s">
        <v>1166</v>
      </c>
      <c r="B1609" s="6">
        <v>2020</v>
      </c>
      <c r="C1609" s="6">
        <v>5.41</v>
      </c>
      <c r="D1609" s="6">
        <v>0</v>
      </c>
      <c r="E1609" s="15">
        <v>1209.748</v>
      </c>
      <c r="F1609" s="7" t="e">
        <v>#NUM!</v>
      </c>
      <c r="G1609" s="16">
        <v>4.4720100000000002E-3</v>
      </c>
      <c r="H1609" s="16">
        <v>1.6603E-5</v>
      </c>
      <c r="I1609" s="16" t="e">
        <v>#NUM!</v>
      </c>
      <c r="J1609" s="16">
        <v>1.3723999999999999E-8</v>
      </c>
      <c r="K1609" s="16">
        <v>8.7263687999999995</v>
      </c>
      <c r="L1609" s="7" t="e">
        <v>#NUM!</v>
      </c>
      <c r="M1609" s="16">
        <v>7.2133800000000001E-3</v>
      </c>
      <c r="N1609" s="7">
        <v>6.0599800000000004E-3</v>
      </c>
      <c r="O1609" s="6" t="e">
        <v>#NUM!</v>
      </c>
      <c r="P1609" s="19">
        <v>5.0092999999999996E-6</v>
      </c>
      <c r="Q1609" s="10">
        <v>3916.6701499999999</v>
      </c>
      <c r="R1609" s="15" t="e">
        <v>#NUM!</v>
      </c>
      <c r="S1609" s="15">
        <v>3.23759175</v>
      </c>
      <c r="T1609" s="3" t="s">
        <v>15</v>
      </c>
      <c r="U1609" s="15" t="s">
        <v>1167</v>
      </c>
      <c r="V1609" s="15" t="s">
        <v>79</v>
      </c>
    </row>
    <row r="1610" spans="1:22">
      <c r="A1610" s="14" t="s">
        <v>1166</v>
      </c>
      <c r="B1610" s="6">
        <v>2021</v>
      </c>
      <c r="C1610" s="6">
        <v>1.29</v>
      </c>
      <c r="D1610" s="6">
        <v>0</v>
      </c>
      <c r="E1610" s="15">
        <v>1209.748</v>
      </c>
      <c r="F1610" s="7" t="e">
        <v>#NUM!</v>
      </c>
      <c r="G1610" s="16">
        <v>1.06634E-3</v>
      </c>
      <c r="H1610" s="16">
        <v>3.9589000000000003E-6</v>
      </c>
      <c r="I1610" s="16" t="e">
        <v>#NUM!</v>
      </c>
      <c r="J1610" s="16">
        <v>3.2725E-9</v>
      </c>
      <c r="K1610" s="16">
        <v>2.08077925</v>
      </c>
      <c r="L1610" s="7" t="e">
        <v>#NUM!</v>
      </c>
      <c r="M1610" s="16">
        <v>1.7200099999999999E-3</v>
      </c>
      <c r="N1610" s="7">
        <v>1.4449899999999999E-3</v>
      </c>
      <c r="O1610" s="6" t="e">
        <v>#NUM!</v>
      </c>
      <c r="P1610" s="19">
        <v>1.1945E-6</v>
      </c>
      <c r="Q1610" s="10">
        <v>933.91949899999997</v>
      </c>
      <c r="R1610" s="15" t="e">
        <v>#NUM!</v>
      </c>
      <c r="S1610" s="15">
        <v>0.77199507999999994</v>
      </c>
      <c r="T1610" s="3" t="s">
        <v>15</v>
      </c>
      <c r="U1610" s="15" t="s">
        <v>1167</v>
      </c>
      <c r="V1610" s="15" t="s">
        <v>79</v>
      </c>
    </row>
    <row r="1611" spans="1:22">
      <c r="A1611" s="14" t="s">
        <v>1166</v>
      </c>
      <c r="B1611" s="6">
        <v>2022</v>
      </c>
      <c r="C1611" s="6">
        <v>14.91</v>
      </c>
      <c r="D1611" s="6">
        <v>0</v>
      </c>
      <c r="E1611" s="15">
        <v>1209.748</v>
      </c>
      <c r="F1611" s="7" t="e">
        <v>#NUM!</v>
      </c>
      <c r="G1611" s="16">
        <v>1.232488E-2</v>
      </c>
      <c r="H1611" s="16">
        <v>4.5757000000000003E-5</v>
      </c>
      <c r="I1611" s="16" t="e">
        <v>#NUM!</v>
      </c>
      <c r="J1611" s="16">
        <v>3.7824000000000002E-8</v>
      </c>
      <c r="K1611" s="16">
        <v>24.049936899999999</v>
      </c>
      <c r="L1611" s="7" t="e">
        <v>#NUM!</v>
      </c>
      <c r="M1611" s="16">
        <v>1.9880120000000001E-2</v>
      </c>
      <c r="N1611" s="7">
        <v>1.670135E-2</v>
      </c>
      <c r="O1611" s="6" t="e">
        <v>#NUM!</v>
      </c>
      <c r="P1611" s="19">
        <v>1.3806E-5</v>
      </c>
      <c r="Q1611" s="10">
        <v>10794.3719</v>
      </c>
      <c r="R1611" s="15" t="e">
        <v>#NUM!</v>
      </c>
      <c r="S1611" s="15">
        <v>8.9228268100000001</v>
      </c>
      <c r="T1611" s="3" t="s">
        <v>15</v>
      </c>
      <c r="U1611" s="15" t="s">
        <v>1167</v>
      </c>
      <c r="V1611" s="15" t="s">
        <v>79</v>
      </c>
    </row>
    <row r="1612" spans="1:22">
      <c r="A1612" s="14" t="s">
        <v>1168</v>
      </c>
      <c r="B1612" s="6">
        <v>2017</v>
      </c>
      <c r="C1612" s="6">
        <v>9.3000000000000007</v>
      </c>
      <c r="D1612" s="6">
        <v>0</v>
      </c>
      <c r="E1612" s="15">
        <v>2662.17</v>
      </c>
      <c r="F1612" s="7" t="e">
        <v>#NUM!</v>
      </c>
      <c r="G1612" s="16">
        <v>3.4933899999999999E-3</v>
      </c>
      <c r="H1612" s="16">
        <v>2.8541E-5</v>
      </c>
      <c r="I1612" s="16" t="e">
        <v>#NUM!</v>
      </c>
      <c r="J1612" s="16">
        <v>1.0721000000000001E-8</v>
      </c>
      <c r="K1612" s="16">
        <v>15.000966699999999</v>
      </c>
      <c r="L1612" s="7" t="e">
        <v>#NUM!</v>
      </c>
      <c r="M1612" s="16">
        <v>5.6348600000000002E-3</v>
      </c>
      <c r="N1612" s="7">
        <v>1.0417340000000001E-2</v>
      </c>
      <c r="O1612" s="6" t="e">
        <v>#NUM!</v>
      </c>
      <c r="P1612" s="19">
        <v>3.9130999999999999E-6</v>
      </c>
      <c r="Q1612" s="10">
        <v>6732.9080199999999</v>
      </c>
      <c r="R1612" s="15" t="e">
        <v>#NUM!</v>
      </c>
      <c r="S1612" s="15">
        <v>2.52910521</v>
      </c>
      <c r="T1612" s="3" t="s">
        <v>15</v>
      </c>
      <c r="U1612" s="15" t="s">
        <v>119</v>
      </c>
      <c r="V1612" s="15" t="s">
        <v>91</v>
      </c>
    </row>
    <row r="1613" spans="1:22">
      <c r="A1613" s="14" t="s">
        <v>1168</v>
      </c>
      <c r="B1613" s="6">
        <v>2018</v>
      </c>
      <c r="C1613" s="6">
        <v>15.6</v>
      </c>
      <c r="D1613" s="6">
        <v>0</v>
      </c>
      <c r="E1613" s="15">
        <v>2662.17</v>
      </c>
      <c r="F1613" s="7" t="e">
        <v>#NUM!</v>
      </c>
      <c r="G1613" s="16">
        <v>5.8598799999999996E-3</v>
      </c>
      <c r="H1613" s="16">
        <v>4.7874999999999998E-5</v>
      </c>
      <c r="I1613" s="16" t="e">
        <v>#NUM!</v>
      </c>
      <c r="J1613" s="16">
        <v>1.7983E-8</v>
      </c>
      <c r="K1613" s="16">
        <v>25.162911900000001</v>
      </c>
      <c r="L1613" s="7" t="e">
        <v>#NUM!</v>
      </c>
      <c r="M1613" s="16">
        <v>9.4520300000000002E-3</v>
      </c>
      <c r="N1613" s="7">
        <v>1.7474239999999999E-2</v>
      </c>
      <c r="O1613" s="6" t="e">
        <v>#NUM!</v>
      </c>
      <c r="P1613" s="19">
        <v>6.5639E-6</v>
      </c>
      <c r="Q1613" s="10">
        <v>11293.9102</v>
      </c>
      <c r="R1613" s="15" t="e">
        <v>#NUM!</v>
      </c>
      <c r="S1613" s="15">
        <v>4.24237003</v>
      </c>
      <c r="T1613" s="3" t="s">
        <v>15</v>
      </c>
      <c r="U1613" s="15" t="s">
        <v>119</v>
      </c>
      <c r="V1613" s="15" t="s">
        <v>91</v>
      </c>
    </row>
    <row r="1614" spans="1:22">
      <c r="A1614" s="14" t="s">
        <v>1168</v>
      </c>
      <c r="B1614" s="6">
        <v>2019</v>
      </c>
      <c r="C1614" s="6">
        <v>21.8</v>
      </c>
      <c r="D1614" s="6">
        <v>0</v>
      </c>
      <c r="E1614" s="15">
        <v>2662.17</v>
      </c>
      <c r="F1614" s="7" t="e">
        <v>#NUM!</v>
      </c>
      <c r="G1614" s="16">
        <v>8.1888099999999995E-3</v>
      </c>
      <c r="H1614" s="16">
        <v>6.6902000000000004E-5</v>
      </c>
      <c r="I1614" s="16" t="e">
        <v>#NUM!</v>
      </c>
      <c r="J1614" s="16">
        <v>2.5130999999999999E-8</v>
      </c>
      <c r="K1614" s="16">
        <v>35.163556300000003</v>
      </c>
      <c r="L1614" s="7" t="e">
        <v>#NUM!</v>
      </c>
      <c r="M1614" s="16">
        <v>1.3208610000000001E-2</v>
      </c>
      <c r="N1614" s="7">
        <v>2.4419139999999999E-2</v>
      </c>
      <c r="O1614" s="6" t="e">
        <v>#NUM!</v>
      </c>
      <c r="P1614" s="19">
        <v>9.1725999999999992E-6</v>
      </c>
      <c r="Q1614" s="10">
        <v>15782.515600000001</v>
      </c>
      <c r="R1614" s="15" t="e">
        <v>#NUM!</v>
      </c>
      <c r="S1614" s="15">
        <v>5.92844017</v>
      </c>
      <c r="T1614" s="3" t="s">
        <v>15</v>
      </c>
      <c r="U1614" s="15" t="s">
        <v>119</v>
      </c>
      <c r="V1614" s="15" t="s">
        <v>91</v>
      </c>
    </row>
    <row r="1615" spans="1:22">
      <c r="A1615" s="14" t="s">
        <v>1169</v>
      </c>
      <c r="B1615" s="6">
        <v>2021</v>
      </c>
      <c r="C1615" s="6">
        <v>0.6</v>
      </c>
      <c r="D1615" s="6">
        <v>0</v>
      </c>
      <c r="E1615" s="15">
        <v>16.8</v>
      </c>
      <c r="F1615" s="7" t="e">
        <v>#NUM!</v>
      </c>
      <c r="G1615" s="16">
        <v>3.5714290000000003E-2</v>
      </c>
      <c r="H1615" s="16">
        <v>1.8413000000000001E-6</v>
      </c>
      <c r="I1615" s="16" t="e">
        <v>#NUM!</v>
      </c>
      <c r="J1615" s="16">
        <v>1.096E-7</v>
      </c>
      <c r="K1615" s="16">
        <v>0.96780429999999995</v>
      </c>
      <c r="L1615" s="7" t="e">
        <v>#NUM!</v>
      </c>
      <c r="M1615" s="16">
        <v>5.7607400000000003E-2</v>
      </c>
      <c r="N1615" s="7">
        <v>6.7208999999999997E-4</v>
      </c>
      <c r="O1615" s="6" t="e">
        <v>#NUM!</v>
      </c>
      <c r="P1615" s="19">
        <v>4.0005000000000001E-5</v>
      </c>
      <c r="Q1615" s="10">
        <v>434.38116200000002</v>
      </c>
      <c r="R1615" s="15" t="e">
        <v>#NUM!</v>
      </c>
      <c r="S1615" s="15">
        <v>25.856021599999998</v>
      </c>
      <c r="T1615" s="3" t="s">
        <v>15</v>
      </c>
      <c r="U1615" s="15" t="s">
        <v>1170</v>
      </c>
      <c r="V1615" s="15" t="str">
        <f>VLOOKUP($A1615, Assignments!$J:$K, 2, FALSE)</f>
        <v>Payman</v>
      </c>
    </row>
    <row r="1616" spans="1:22">
      <c r="A1616" s="14" t="s">
        <v>1171</v>
      </c>
      <c r="B1616" s="6">
        <v>2017</v>
      </c>
      <c r="C1616" s="6">
        <v>0.65</v>
      </c>
      <c r="D1616" s="6">
        <v>0</v>
      </c>
      <c r="E1616" s="15">
        <v>796.84</v>
      </c>
      <c r="F1616" s="7" t="e">
        <v>#NUM!</v>
      </c>
      <c r="G1616" s="16">
        <v>8.1572000000000003E-4</v>
      </c>
      <c r="H1616" s="16">
        <v>1.9947999999999999E-6</v>
      </c>
      <c r="I1616" s="16" t="e">
        <v>#NUM!</v>
      </c>
      <c r="J1616" s="16">
        <v>2.5033999999999999E-9</v>
      </c>
      <c r="K1616" s="16">
        <v>1.04845466</v>
      </c>
      <c r="L1616" s="7" t="e">
        <v>#NUM!</v>
      </c>
      <c r="M1616" s="16">
        <v>1.31577E-3</v>
      </c>
      <c r="N1616" s="7">
        <v>7.2809000000000003E-4</v>
      </c>
      <c r="O1616" s="6" t="e">
        <v>#NUM!</v>
      </c>
      <c r="P1616" s="19">
        <v>9.1373000000000002E-7</v>
      </c>
      <c r="Q1616" s="10">
        <v>470.57959299999999</v>
      </c>
      <c r="R1616" s="15" t="e">
        <v>#NUM!</v>
      </c>
      <c r="S1616" s="15">
        <v>0.59055718999999995</v>
      </c>
      <c r="T1616" s="3" t="s">
        <v>15</v>
      </c>
      <c r="U1616" s="15" t="s">
        <v>1172</v>
      </c>
      <c r="V1616" s="15" t="str">
        <f>VLOOKUP($A1616, Assignments!$J:$K, 2, FALSE)</f>
        <v>Payman</v>
      </c>
    </row>
    <row r="1617" spans="1:22">
      <c r="A1617" s="14" t="s">
        <v>1171</v>
      </c>
      <c r="B1617" s="6">
        <v>2018</v>
      </c>
      <c r="C1617" s="6">
        <v>2.2431E-2</v>
      </c>
      <c r="D1617" s="6">
        <v>0</v>
      </c>
      <c r="E1617" s="15">
        <v>796.84</v>
      </c>
      <c r="F1617" s="7" t="e">
        <v>#NUM!</v>
      </c>
      <c r="G1617" s="16">
        <v>2.815E-5</v>
      </c>
      <c r="H1617" s="16">
        <v>6.8837999999999997E-8</v>
      </c>
      <c r="I1617" s="16" t="e">
        <v>#NUM!</v>
      </c>
      <c r="J1617" s="16">
        <v>8.6389000000000003E-11</v>
      </c>
      <c r="K1617" s="16">
        <v>3.6181360000000003E-2</v>
      </c>
      <c r="L1617" s="7" t="e">
        <v>#NUM!</v>
      </c>
      <c r="M1617" s="16">
        <v>4.5405999999999999E-5</v>
      </c>
      <c r="N1617" s="7">
        <v>2.5126E-5</v>
      </c>
      <c r="O1617" s="6" t="e">
        <v>#NUM!</v>
      </c>
      <c r="P1617" s="19">
        <v>3.1532000000000001E-8</v>
      </c>
      <c r="Q1617" s="10">
        <v>16.2393398</v>
      </c>
      <c r="R1617" s="15" t="e">
        <v>#NUM!</v>
      </c>
      <c r="S1617" s="15">
        <v>2.0379669999999999E-2</v>
      </c>
      <c r="T1617" s="3" t="s">
        <v>15</v>
      </c>
      <c r="U1617" s="15" t="s">
        <v>1172</v>
      </c>
      <c r="V1617" s="15" t="str">
        <f>VLOOKUP($A1617, Assignments!$J:$K, 2, FALSE)</f>
        <v>Payman</v>
      </c>
    </row>
    <row r="1618" spans="1:22">
      <c r="A1618" s="14" t="s">
        <v>1171</v>
      </c>
      <c r="B1618" s="6">
        <v>2019</v>
      </c>
      <c r="C1618" s="24">
        <v>270000</v>
      </c>
      <c r="D1618" s="6">
        <v>0</v>
      </c>
      <c r="E1618" s="15">
        <v>796.84</v>
      </c>
      <c r="F1618" s="7" t="e">
        <v>#NUM!</v>
      </c>
      <c r="G1618" s="16">
        <v>338.83841200000001</v>
      </c>
      <c r="H1618" s="16">
        <v>0.82859956999999995</v>
      </c>
      <c r="I1618" s="16" t="e">
        <v>#NUM!</v>
      </c>
      <c r="J1618" s="16">
        <v>1.0398600000000001E-3</v>
      </c>
      <c r="K1618" s="16">
        <v>435511.93599999999</v>
      </c>
      <c r="L1618" s="7" t="e">
        <v>#NUM!</v>
      </c>
      <c r="M1618" s="16">
        <v>546.54878799999994</v>
      </c>
      <c r="N1618" s="7">
        <v>302.43884500000001</v>
      </c>
      <c r="O1618" s="6" t="e">
        <v>#NUM!</v>
      </c>
      <c r="P1618" s="15">
        <v>0.37954777000000001</v>
      </c>
      <c r="Q1618" s="10">
        <v>195471523</v>
      </c>
      <c r="R1618" s="15" t="e">
        <v>#NUM!</v>
      </c>
      <c r="S1618" s="15">
        <v>245308.372</v>
      </c>
      <c r="T1618" s="3" t="s">
        <v>328</v>
      </c>
      <c r="U1618" s="15" t="s">
        <v>1173</v>
      </c>
      <c r="V1618" s="15" t="str">
        <f>VLOOKUP($A1618, Assignments!$J:$K, 2, FALSE)</f>
        <v>Payman</v>
      </c>
    </row>
    <row r="1619" spans="1:22">
      <c r="A1619" s="14" t="s">
        <v>1171</v>
      </c>
      <c r="B1619" s="6">
        <v>2020</v>
      </c>
      <c r="C1619" s="6">
        <v>0.48335</v>
      </c>
      <c r="D1619" s="6">
        <v>0</v>
      </c>
      <c r="E1619" s="15">
        <v>796.84</v>
      </c>
      <c r="F1619" s="7" t="e">
        <v>#NUM!</v>
      </c>
      <c r="G1619" s="16">
        <v>6.0658000000000001E-4</v>
      </c>
      <c r="H1619" s="16">
        <v>1.4833000000000001E-6</v>
      </c>
      <c r="I1619" s="16" t="e">
        <v>#NUM!</v>
      </c>
      <c r="J1619" s="16">
        <v>1.8615E-9</v>
      </c>
      <c r="K1619" s="16">
        <v>0.77964701999999997</v>
      </c>
      <c r="L1619" s="7" t="e">
        <v>#NUM!</v>
      </c>
      <c r="M1619" s="16">
        <v>9.7842000000000003E-4</v>
      </c>
      <c r="N1619" s="7">
        <v>5.4142000000000003E-4</v>
      </c>
      <c r="O1619" s="6" t="e">
        <v>#NUM!</v>
      </c>
      <c r="P1619" s="19">
        <v>6.7945999999999997E-7</v>
      </c>
      <c r="Q1619" s="10">
        <v>349.93022500000001</v>
      </c>
      <c r="R1619" s="15" t="e">
        <v>#NUM!</v>
      </c>
      <c r="S1619" s="15">
        <v>0.43914741000000002</v>
      </c>
      <c r="T1619" s="3" t="s">
        <v>15</v>
      </c>
      <c r="U1619" s="15" t="s">
        <v>1172</v>
      </c>
      <c r="V1619" s="15" t="str">
        <f>VLOOKUP($A1619, Assignments!$J:$K, 2, FALSE)</f>
        <v>Payman</v>
      </c>
    </row>
    <row r="1620" spans="1:22">
      <c r="A1620" s="14" t="s">
        <v>1171</v>
      </c>
      <c r="B1620" s="6">
        <v>2021</v>
      </c>
      <c r="C1620" s="6">
        <v>0.2762</v>
      </c>
      <c r="D1620" s="6">
        <v>0</v>
      </c>
      <c r="E1620" s="15">
        <v>796.84</v>
      </c>
      <c r="F1620" s="7" t="e">
        <v>#NUM!</v>
      </c>
      <c r="G1620" s="16">
        <v>3.4662000000000001E-4</v>
      </c>
      <c r="H1620" s="16">
        <v>8.4763000000000003E-7</v>
      </c>
      <c r="I1620" s="16" t="e">
        <v>#NUM!</v>
      </c>
      <c r="J1620" s="16">
        <v>1.0637E-9</v>
      </c>
      <c r="K1620" s="16">
        <v>0.44551257999999999</v>
      </c>
      <c r="L1620" s="7" t="e">
        <v>#NUM!</v>
      </c>
      <c r="M1620" s="16">
        <v>5.5909999999999998E-4</v>
      </c>
      <c r="N1620" s="7">
        <v>3.0938E-4</v>
      </c>
      <c r="O1620" s="6" t="e">
        <v>#NUM!</v>
      </c>
      <c r="P1620" s="19">
        <v>3.8826000000000001E-7</v>
      </c>
      <c r="Q1620" s="10">
        <v>199.960128</v>
      </c>
      <c r="R1620" s="15" t="e">
        <v>#NUM!</v>
      </c>
      <c r="S1620" s="15">
        <v>0.25094137999999999</v>
      </c>
      <c r="T1620" s="3" t="s">
        <v>15</v>
      </c>
      <c r="U1620" s="15" t="s">
        <v>1172</v>
      </c>
      <c r="V1620" s="15" t="str">
        <f>VLOOKUP($A1620, Assignments!$J:$K, 2, FALSE)</f>
        <v>Payman</v>
      </c>
    </row>
    <row r="1621" spans="1:22" ht="60">
      <c r="A1621" s="14" t="s">
        <v>1171</v>
      </c>
      <c r="B1621" s="6">
        <v>2022</v>
      </c>
      <c r="C1621" s="6">
        <v>6.2729999999999999E-3</v>
      </c>
      <c r="D1621" s="6">
        <v>0</v>
      </c>
      <c r="E1621" s="15">
        <v>796.84</v>
      </c>
      <c r="F1621" s="7" t="e">
        <v>#NUM!</v>
      </c>
      <c r="G1621" s="16">
        <v>7.8723000000000008E-6</v>
      </c>
      <c r="H1621" s="16">
        <v>1.9251000000000001E-8</v>
      </c>
      <c r="I1621" s="16" t="e">
        <v>#NUM!</v>
      </c>
      <c r="J1621" s="16">
        <v>2.4159000000000002E-11</v>
      </c>
      <c r="K1621" s="16">
        <v>1.011839E-2</v>
      </c>
      <c r="L1621" s="7" t="e">
        <v>#NUM!</v>
      </c>
      <c r="M1621" s="16">
        <v>1.2697999999999999E-5</v>
      </c>
      <c r="N1621" s="7">
        <v>7.0267E-6</v>
      </c>
      <c r="O1621" s="6" t="e">
        <v>#NUM!</v>
      </c>
      <c r="P1621" s="19">
        <v>8.8181999999999992E-9</v>
      </c>
      <c r="Q1621" s="10">
        <v>4.5414550499999997</v>
      </c>
      <c r="R1621" s="15" t="e">
        <v>#NUM!</v>
      </c>
      <c r="S1621" s="15">
        <v>5.6993299999999998E-3</v>
      </c>
      <c r="T1621" s="3" t="s">
        <v>15</v>
      </c>
      <c r="U1621" s="17" t="s">
        <v>1174</v>
      </c>
      <c r="V1621" s="15" t="str">
        <f>VLOOKUP($A1621, Assignments!$J:$K, 2, FALSE)</f>
        <v>Payman</v>
      </c>
    </row>
    <row r="1622" spans="1:22">
      <c r="A1622" s="14" t="s">
        <v>1168</v>
      </c>
      <c r="B1622" s="6">
        <v>2020</v>
      </c>
      <c r="C1622" s="6">
        <v>14.2</v>
      </c>
      <c r="D1622" s="6">
        <v>0</v>
      </c>
      <c r="E1622" s="15">
        <v>2662.17</v>
      </c>
      <c r="F1622" s="7" t="e">
        <v>#NUM!</v>
      </c>
      <c r="G1622" s="16">
        <v>5.3339900000000003E-3</v>
      </c>
      <c r="H1622" s="16">
        <v>4.3578000000000002E-5</v>
      </c>
      <c r="I1622" s="16" t="e">
        <v>#NUM!</v>
      </c>
      <c r="J1622" s="16">
        <v>1.6368999999999999E-8</v>
      </c>
      <c r="K1622" s="16">
        <v>22.904701800000002</v>
      </c>
      <c r="L1622" s="7" t="e">
        <v>#NUM!</v>
      </c>
      <c r="M1622" s="16">
        <v>8.6037700000000002E-3</v>
      </c>
      <c r="N1622" s="7">
        <v>1.590604E-2</v>
      </c>
      <c r="O1622" s="6" t="e">
        <v>#NUM!</v>
      </c>
      <c r="P1622" s="19">
        <v>5.9748E-6</v>
      </c>
      <c r="Q1622" s="10">
        <v>10280.3542</v>
      </c>
      <c r="R1622" s="15" t="e">
        <v>#NUM!</v>
      </c>
      <c r="S1622" s="15">
        <v>3.86164452</v>
      </c>
      <c r="T1622" s="3" t="s">
        <v>15</v>
      </c>
      <c r="U1622" s="15" t="s">
        <v>119</v>
      </c>
      <c r="V1622" s="15" t="s">
        <v>91</v>
      </c>
    </row>
    <row r="1623" spans="1:22">
      <c r="A1623" s="14" t="s">
        <v>1168</v>
      </c>
      <c r="B1623" s="6">
        <v>2021</v>
      </c>
      <c r="C1623" s="6">
        <v>68.400000000000006</v>
      </c>
      <c r="D1623" s="6">
        <v>0</v>
      </c>
      <c r="E1623" s="15">
        <v>2662.17</v>
      </c>
      <c r="F1623" s="7" t="e">
        <v>#NUM!</v>
      </c>
      <c r="G1623" s="16">
        <v>2.569333E-2</v>
      </c>
      <c r="H1623" s="16">
        <v>2.0991E-4</v>
      </c>
      <c r="I1623" s="16" t="e">
        <v>#NUM!</v>
      </c>
      <c r="J1623" s="16">
        <v>7.8849999999999995E-8</v>
      </c>
      <c r="K1623" s="16">
        <v>110.329691</v>
      </c>
      <c r="L1623" s="7" t="e">
        <v>#NUM!</v>
      </c>
      <c r="M1623" s="16">
        <v>4.1443519999999998E-2</v>
      </c>
      <c r="N1623" s="7">
        <v>7.6617840000000006E-2</v>
      </c>
      <c r="O1623" s="6" t="e">
        <v>#NUM!</v>
      </c>
      <c r="P1623" s="19">
        <v>2.8779999999999999E-5</v>
      </c>
      <c r="Q1623" s="10">
        <v>49519.452499999999</v>
      </c>
      <c r="R1623" s="15" t="e">
        <v>#NUM!</v>
      </c>
      <c r="S1623" s="15">
        <v>18.6011609</v>
      </c>
      <c r="T1623" s="3" t="s">
        <v>15</v>
      </c>
      <c r="U1623" s="15" t="s">
        <v>119</v>
      </c>
      <c r="V1623" s="15" t="s">
        <v>91</v>
      </c>
    </row>
    <row r="1624" spans="1:22">
      <c r="A1624" s="14" t="s">
        <v>1175</v>
      </c>
      <c r="B1624" s="6">
        <v>2017</v>
      </c>
      <c r="C1624" s="6">
        <v>10</v>
      </c>
      <c r="D1624" s="6">
        <v>0</v>
      </c>
      <c r="E1624" s="15">
        <v>1448.8</v>
      </c>
      <c r="F1624" s="7" t="e">
        <v>#NUM!</v>
      </c>
      <c r="G1624" s="16">
        <v>6.9022600000000003E-3</v>
      </c>
      <c r="H1624" s="16">
        <v>3.0688999999999997E-5</v>
      </c>
      <c r="I1624" s="16" t="e">
        <v>#NUM!</v>
      </c>
      <c r="J1624" s="16">
        <v>2.1182000000000001E-8</v>
      </c>
      <c r="K1624" s="16">
        <v>16.130071699999998</v>
      </c>
      <c r="L1624" s="7" t="e">
        <v>#NUM!</v>
      </c>
      <c r="M1624" s="16">
        <v>1.11334E-2</v>
      </c>
      <c r="N1624" s="7">
        <v>1.120144E-2</v>
      </c>
      <c r="O1624" s="6" t="e">
        <v>#NUM!</v>
      </c>
      <c r="P1624" s="19">
        <v>7.7315000000000004E-6</v>
      </c>
      <c r="Q1624" s="10">
        <v>7239.6860399999996</v>
      </c>
      <c r="R1624" s="15" t="e">
        <v>#NUM!</v>
      </c>
      <c r="S1624" s="15">
        <v>4.9970223899999997</v>
      </c>
      <c r="T1624" s="3" t="s">
        <v>15</v>
      </c>
      <c r="U1624" s="15" t="s">
        <v>1176</v>
      </c>
      <c r="V1624" s="15" t="s">
        <v>79</v>
      </c>
    </row>
    <row r="1625" spans="1:22">
      <c r="A1625" s="14" t="s">
        <v>1175</v>
      </c>
      <c r="B1625" s="6">
        <v>2018</v>
      </c>
      <c r="C1625" s="6">
        <v>15.3</v>
      </c>
      <c r="D1625" s="6">
        <v>0</v>
      </c>
      <c r="E1625" s="15">
        <v>1448.8</v>
      </c>
      <c r="F1625" s="7" t="e">
        <v>#NUM!</v>
      </c>
      <c r="G1625" s="16">
        <v>1.0560460000000001E-2</v>
      </c>
      <c r="H1625" s="16">
        <v>4.6953999999999998E-5</v>
      </c>
      <c r="I1625" s="16" t="e">
        <v>#NUM!</v>
      </c>
      <c r="J1625" s="16">
        <v>3.2409000000000003E-8</v>
      </c>
      <c r="K1625" s="16">
        <v>24.679009700000002</v>
      </c>
      <c r="L1625" s="7" t="e">
        <v>#NUM!</v>
      </c>
      <c r="M1625" s="16">
        <v>1.70341E-2</v>
      </c>
      <c r="N1625" s="7">
        <v>1.7138199999999999E-2</v>
      </c>
      <c r="O1625" s="6" t="e">
        <v>#NUM!</v>
      </c>
      <c r="P1625" s="19">
        <v>1.1829E-5</v>
      </c>
      <c r="Q1625" s="10">
        <v>11076.7196</v>
      </c>
      <c r="R1625" s="15" t="e">
        <v>#NUM!</v>
      </c>
      <c r="S1625" s="15">
        <v>7.6454442599999997</v>
      </c>
      <c r="T1625" s="3" t="s">
        <v>15</v>
      </c>
      <c r="U1625" s="15"/>
      <c r="V1625" s="15" t="s">
        <v>79</v>
      </c>
    </row>
    <row r="1626" spans="1:22">
      <c r="A1626" s="14" t="s">
        <v>1175</v>
      </c>
      <c r="B1626" s="6">
        <v>2019</v>
      </c>
      <c r="C1626" s="6">
        <v>8.1</v>
      </c>
      <c r="D1626" s="6">
        <v>0</v>
      </c>
      <c r="E1626" s="15">
        <v>1448.8</v>
      </c>
      <c r="F1626" s="7" t="e">
        <v>#NUM!</v>
      </c>
      <c r="G1626" s="16">
        <v>5.5908299999999998E-3</v>
      </c>
      <c r="H1626" s="16">
        <v>2.4858000000000002E-5</v>
      </c>
      <c r="I1626" s="16" t="e">
        <v>#NUM!</v>
      </c>
      <c r="J1626" s="16">
        <v>1.7158000000000001E-8</v>
      </c>
      <c r="K1626" s="16">
        <v>13.065358099999999</v>
      </c>
      <c r="L1626" s="7" t="e">
        <v>#NUM!</v>
      </c>
      <c r="M1626" s="16">
        <v>9.0180599999999996E-3</v>
      </c>
      <c r="N1626" s="7">
        <v>9.0731700000000002E-3</v>
      </c>
      <c r="O1626" s="6" t="e">
        <v>#NUM!</v>
      </c>
      <c r="P1626" s="19">
        <v>6.2624999999999998E-6</v>
      </c>
      <c r="Q1626" s="10">
        <v>5864.1456900000003</v>
      </c>
      <c r="R1626" s="15" t="e">
        <v>#NUM!</v>
      </c>
      <c r="S1626" s="15">
        <v>4.0475881400000002</v>
      </c>
      <c r="T1626" s="3" t="s">
        <v>15</v>
      </c>
      <c r="U1626" s="15"/>
      <c r="V1626" s="15" t="s">
        <v>79</v>
      </c>
    </row>
    <row r="1627" spans="1:22">
      <c r="A1627" s="14" t="s">
        <v>1175</v>
      </c>
      <c r="B1627" s="6">
        <v>2020</v>
      </c>
      <c r="C1627" s="6">
        <v>9.1999999999999993</v>
      </c>
      <c r="D1627" s="6">
        <v>0</v>
      </c>
      <c r="E1627" s="15">
        <v>1448.8</v>
      </c>
      <c r="F1627" s="7" t="e">
        <v>#NUM!</v>
      </c>
      <c r="G1627" s="16">
        <v>6.3500800000000001E-3</v>
      </c>
      <c r="H1627" s="16">
        <v>2.8234000000000001E-5</v>
      </c>
      <c r="I1627" s="16" t="e">
        <v>#NUM!</v>
      </c>
      <c r="J1627" s="16">
        <v>1.9487999999999999E-8</v>
      </c>
      <c r="K1627" s="16">
        <v>14.839665999999999</v>
      </c>
      <c r="L1627" s="7" t="e">
        <v>#NUM!</v>
      </c>
      <c r="M1627" s="16">
        <v>1.024273E-2</v>
      </c>
      <c r="N1627" s="7">
        <v>1.030532E-2</v>
      </c>
      <c r="O1627" s="6" t="e">
        <v>#NUM!</v>
      </c>
      <c r="P1627" s="19">
        <v>7.1130000000000003E-6</v>
      </c>
      <c r="Q1627" s="10">
        <v>6660.51116</v>
      </c>
      <c r="R1627" s="15" t="e">
        <v>#NUM!</v>
      </c>
      <c r="S1627" s="15">
        <v>4.5972606000000003</v>
      </c>
      <c r="T1627" s="3" t="s">
        <v>15</v>
      </c>
      <c r="U1627" s="15"/>
      <c r="V1627" s="15" t="s">
        <v>79</v>
      </c>
    </row>
    <row r="1628" spans="1:22">
      <c r="A1628" s="14" t="s">
        <v>1175</v>
      </c>
      <c r="B1628" s="6">
        <v>2021</v>
      </c>
      <c r="C1628" s="6">
        <v>30.3</v>
      </c>
      <c r="D1628" s="6">
        <v>0</v>
      </c>
      <c r="E1628" s="15">
        <v>1448.8</v>
      </c>
      <c r="F1628" s="7" t="e">
        <v>#NUM!</v>
      </c>
      <c r="G1628" s="16">
        <v>2.0913859999999999E-2</v>
      </c>
      <c r="H1628" s="16">
        <v>9.2986999999999996E-5</v>
      </c>
      <c r="I1628" s="16" t="e">
        <v>#NUM!</v>
      </c>
      <c r="J1628" s="16">
        <v>6.4181999999999999E-8</v>
      </c>
      <c r="K1628" s="16">
        <v>48.874117300000002</v>
      </c>
      <c r="L1628" s="7" t="e">
        <v>#NUM!</v>
      </c>
      <c r="M1628" s="16">
        <v>3.3734210000000001E-2</v>
      </c>
      <c r="N1628" s="7">
        <v>3.3940360000000003E-2</v>
      </c>
      <c r="O1628" s="6" t="e">
        <v>#NUM!</v>
      </c>
      <c r="P1628" s="19">
        <v>2.3427000000000001E-5</v>
      </c>
      <c r="Q1628" s="10">
        <v>21936.2487</v>
      </c>
      <c r="R1628" s="15" t="e">
        <v>#NUM!</v>
      </c>
      <c r="S1628" s="15">
        <v>15.1409778</v>
      </c>
      <c r="T1628" s="3" t="s">
        <v>15</v>
      </c>
      <c r="U1628" s="15"/>
      <c r="V1628" s="15" t="s">
        <v>79</v>
      </c>
    </row>
    <row r="1629" spans="1:22">
      <c r="A1629" s="14" t="s">
        <v>1177</v>
      </c>
      <c r="B1629" s="6">
        <v>2017</v>
      </c>
      <c r="C1629" s="6">
        <v>37.5</v>
      </c>
      <c r="D1629" s="6">
        <v>0</v>
      </c>
      <c r="E1629" s="15">
        <v>441.88400000000001</v>
      </c>
      <c r="F1629" s="7" t="e">
        <v>#NUM!</v>
      </c>
      <c r="G1629" s="16">
        <v>8.4863900000000006E-2</v>
      </c>
      <c r="H1629" s="16">
        <v>1.1508E-4</v>
      </c>
      <c r="I1629" s="16" t="e">
        <v>#NUM!</v>
      </c>
      <c r="J1629" s="16">
        <v>2.6044000000000002E-7</v>
      </c>
      <c r="K1629" s="16">
        <v>60.487768899999999</v>
      </c>
      <c r="L1629" s="7" t="e">
        <v>#NUM!</v>
      </c>
      <c r="M1629" s="16">
        <v>0.13688607999999999</v>
      </c>
      <c r="N1629" s="7">
        <v>4.2005399999999998E-2</v>
      </c>
      <c r="O1629" s="6" t="e">
        <v>#NUM!</v>
      </c>
      <c r="P1629" s="19">
        <v>9.5060000000000001E-5</v>
      </c>
      <c r="Q1629" s="10">
        <v>27148.822700000001</v>
      </c>
      <c r="R1629" s="15" t="e">
        <v>#NUM!</v>
      </c>
      <c r="S1629" s="15">
        <v>61.438799899999999</v>
      </c>
      <c r="T1629" s="3" t="s">
        <v>15</v>
      </c>
      <c r="U1629" s="15" t="s">
        <v>1178</v>
      </c>
      <c r="V1629" s="15" t="s">
        <v>494</v>
      </c>
    </row>
    <row r="1630" spans="1:22">
      <c r="A1630" s="14" t="s">
        <v>1177</v>
      </c>
      <c r="B1630" s="6">
        <v>2018</v>
      </c>
      <c r="C1630" s="6">
        <v>37.9</v>
      </c>
      <c r="D1630" s="6">
        <v>0</v>
      </c>
      <c r="E1630" s="15">
        <v>441.88400000000001</v>
      </c>
      <c r="F1630" s="7" t="e">
        <v>#NUM!</v>
      </c>
      <c r="G1630" s="16">
        <v>8.5769120000000004E-2</v>
      </c>
      <c r="H1630" s="16">
        <v>1.1631E-4</v>
      </c>
      <c r="I1630" s="16" t="e">
        <v>#NUM!</v>
      </c>
      <c r="J1630" s="16">
        <v>2.6322E-7</v>
      </c>
      <c r="K1630" s="16">
        <v>61.1329718</v>
      </c>
      <c r="L1630" s="7" t="e">
        <v>#NUM!</v>
      </c>
      <c r="M1630" s="16">
        <v>0.1383462</v>
      </c>
      <c r="N1630" s="7">
        <v>4.2453449999999997E-2</v>
      </c>
      <c r="O1630" s="6" t="e">
        <v>#NUM!</v>
      </c>
      <c r="P1630" s="19">
        <v>9.6074000000000002E-5</v>
      </c>
      <c r="Q1630" s="10">
        <v>27438.410100000001</v>
      </c>
      <c r="R1630" s="15" t="e">
        <v>#NUM!</v>
      </c>
      <c r="S1630" s="15">
        <v>62.094147100000001</v>
      </c>
      <c r="T1630" s="3" t="s">
        <v>15</v>
      </c>
      <c r="U1630" s="15"/>
      <c r="V1630" s="15" t="s">
        <v>494</v>
      </c>
    </row>
    <row r="1631" spans="1:22">
      <c r="A1631" s="14" t="s">
        <v>1177</v>
      </c>
      <c r="B1631" s="6">
        <v>2019</v>
      </c>
      <c r="C1631" s="6">
        <v>23.6</v>
      </c>
      <c r="D1631" s="6">
        <v>0</v>
      </c>
      <c r="E1631" s="15">
        <v>441.88400000000001</v>
      </c>
      <c r="F1631" s="7" t="e">
        <v>#NUM!</v>
      </c>
      <c r="G1631" s="16">
        <v>5.3407679999999999E-2</v>
      </c>
      <c r="H1631" s="16">
        <v>7.2426000000000001E-5</v>
      </c>
      <c r="I1631" s="16" t="e">
        <v>#NUM!</v>
      </c>
      <c r="J1631" s="16">
        <v>1.6390000000000001E-7</v>
      </c>
      <c r="K1631" s="16">
        <v>38.066969299999997</v>
      </c>
      <c r="L1631" s="7" t="e">
        <v>#NUM!</v>
      </c>
      <c r="M1631" s="16">
        <v>8.6146970000000003E-2</v>
      </c>
      <c r="N1631" s="7">
        <v>2.6435400000000001E-2</v>
      </c>
      <c r="O1631" s="6" t="e">
        <v>#NUM!</v>
      </c>
      <c r="P1631" s="19">
        <v>5.9824000000000002E-5</v>
      </c>
      <c r="Q1631" s="10">
        <v>17085.659100000001</v>
      </c>
      <c r="R1631" s="15" t="e">
        <v>#NUM!</v>
      </c>
      <c r="S1631" s="15">
        <v>38.6654847</v>
      </c>
      <c r="T1631" s="3" t="s">
        <v>15</v>
      </c>
      <c r="U1631" s="15"/>
      <c r="V1631" s="15" t="s">
        <v>79</v>
      </c>
    </row>
    <row r="1632" spans="1:22">
      <c r="A1632" s="14" t="s">
        <v>1177</v>
      </c>
      <c r="B1632" s="6">
        <v>2020</v>
      </c>
      <c r="C1632" s="6">
        <v>34.4</v>
      </c>
      <c r="D1632" s="6">
        <v>0</v>
      </c>
      <c r="E1632" s="15">
        <v>441.88400000000001</v>
      </c>
      <c r="F1632" s="7" t="e">
        <v>#NUM!</v>
      </c>
      <c r="G1632" s="16">
        <v>7.7848490000000006E-2</v>
      </c>
      <c r="H1632" s="16">
        <v>1.0556999999999999E-4</v>
      </c>
      <c r="I1632" s="16" t="e">
        <v>#NUM!</v>
      </c>
      <c r="J1632" s="16">
        <v>2.3891000000000001E-7</v>
      </c>
      <c r="K1632" s="16">
        <v>55.4874467</v>
      </c>
      <c r="L1632" s="7" t="e">
        <v>#NUM!</v>
      </c>
      <c r="M1632" s="16">
        <v>0.12557015999999999</v>
      </c>
      <c r="N1632" s="7">
        <v>3.8532950000000003E-2</v>
      </c>
      <c r="O1632" s="6" t="e">
        <v>#NUM!</v>
      </c>
      <c r="P1632" s="19">
        <v>8.7201999999999996E-5</v>
      </c>
      <c r="Q1632" s="10">
        <v>24904.52</v>
      </c>
      <c r="R1632" s="15" t="e">
        <v>#NUM!</v>
      </c>
      <c r="S1632" s="15">
        <v>56.359859100000001</v>
      </c>
      <c r="T1632" s="3" t="s">
        <v>15</v>
      </c>
      <c r="U1632" s="15"/>
      <c r="V1632" s="15" t="s">
        <v>79</v>
      </c>
    </row>
    <row r="1633" spans="1:22">
      <c r="A1633" s="14" t="s">
        <v>1179</v>
      </c>
      <c r="B1633" s="6">
        <v>2017</v>
      </c>
      <c r="C1633" s="6">
        <v>20.2</v>
      </c>
      <c r="D1633" s="6">
        <v>0</v>
      </c>
      <c r="E1633" s="15">
        <v>2426.7399999999998</v>
      </c>
      <c r="F1633" s="7" t="e">
        <v>#NUM!</v>
      </c>
      <c r="G1633" s="16">
        <v>8.3239200000000003E-3</v>
      </c>
      <c r="H1633" s="16">
        <v>6.1991999999999999E-5</v>
      </c>
      <c r="I1633" s="16" t="e">
        <v>#NUM!</v>
      </c>
      <c r="J1633" s="16">
        <v>2.5545000000000001E-8</v>
      </c>
      <c r="K1633" s="16">
        <v>32.582744900000002</v>
      </c>
      <c r="L1633" s="7" t="e">
        <v>#NUM!</v>
      </c>
      <c r="M1633" s="16">
        <v>1.3426550000000001E-2</v>
      </c>
      <c r="N1633" s="7">
        <v>2.262691E-2</v>
      </c>
      <c r="O1633" s="6" t="e">
        <v>#NUM!</v>
      </c>
      <c r="P1633" s="19">
        <v>9.3239999999999992E-6</v>
      </c>
      <c r="Q1633" s="10">
        <v>14624.165800000001</v>
      </c>
      <c r="R1633" s="15" t="e">
        <v>#NUM!</v>
      </c>
      <c r="S1633" s="15">
        <v>6.0262598399999998</v>
      </c>
      <c r="T1633" s="3" t="s">
        <v>15</v>
      </c>
      <c r="U1633" s="15" t="s">
        <v>830</v>
      </c>
      <c r="V1633" s="15" t="s">
        <v>494</v>
      </c>
    </row>
    <row r="1634" spans="1:22">
      <c r="A1634" s="14" t="s">
        <v>1179</v>
      </c>
      <c r="B1634" s="6">
        <v>2018</v>
      </c>
      <c r="C1634" s="6">
        <v>15.8</v>
      </c>
      <c r="D1634" s="6">
        <v>0</v>
      </c>
      <c r="E1634" s="15">
        <v>2426.7399999999998</v>
      </c>
      <c r="F1634" s="7" t="e">
        <v>#NUM!</v>
      </c>
      <c r="G1634" s="16">
        <v>6.5107899999999998E-3</v>
      </c>
      <c r="H1634" s="16">
        <v>4.8488000000000001E-5</v>
      </c>
      <c r="I1634" s="16" t="e">
        <v>#NUM!</v>
      </c>
      <c r="J1634" s="16">
        <v>1.9980999999999999E-8</v>
      </c>
      <c r="K1634" s="16">
        <v>25.485513300000001</v>
      </c>
      <c r="L1634" s="7" t="e">
        <v>#NUM!</v>
      </c>
      <c r="M1634" s="16">
        <v>1.0501949999999999E-2</v>
      </c>
      <c r="N1634" s="7">
        <v>1.7698269999999999E-2</v>
      </c>
      <c r="O1634" s="6" t="e">
        <v>#NUM!</v>
      </c>
      <c r="P1634" s="19">
        <v>7.2930000000000003E-6</v>
      </c>
      <c r="Q1634" s="10">
        <v>11438.7039</v>
      </c>
      <c r="R1634" s="15" t="e">
        <v>#NUM!</v>
      </c>
      <c r="S1634" s="15">
        <v>4.7136091799999997</v>
      </c>
      <c r="T1634" s="3" t="s">
        <v>15</v>
      </c>
      <c r="U1634" s="15"/>
      <c r="V1634" s="15" t="s">
        <v>79</v>
      </c>
    </row>
    <row r="1635" spans="1:22">
      <c r="A1635" s="14" t="s">
        <v>1180</v>
      </c>
      <c r="B1635" s="6">
        <v>2017</v>
      </c>
      <c r="C1635" s="6">
        <v>16</v>
      </c>
      <c r="D1635" s="6">
        <v>0</v>
      </c>
      <c r="E1635" s="15">
        <v>184.13290000000001</v>
      </c>
      <c r="F1635" s="7" t="e">
        <v>#NUM!</v>
      </c>
      <c r="G1635" s="16">
        <v>8.689376E-2</v>
      </c>
      <c r="H1635" s="16">
        <v>4.9101999999999998E-5</v>
      </c>
      <c r="I1635" s="16" t="e">
        <v>#NUM!</v>
      </c>
      <c r="J1635" s="16">
        <v>2.6666999999999999E-7</v>
      </c>
      <c r="K1635" s="16">
        <v>25.808114799999998</v>
      </c>
      <c r="L1635" s="7" t="e">
        <v>#NUM!</v>
      </c>
      <c r="M1635" s="16">
        <v>0.14016026000000001</v>
      </c>
      <c r="N1635" s="7">
        <v>1.7922299999999999E-2</v>
      </c>
      <c r="O1635" s="6" t="e">
        <v>#NUM!</v>
      </c>
      <c r="P1635" s="19">
        <v>9.7334E-5</v>
      </c>
      <c r="Q1635" s="10">
        <v>11583.4977</v>
      </c>
      <c r="R1635" s="15" t="e">
        <v>#NUM!</v>
      </c>
      <c r="S1635" s="15">
        <v>62.908354099999997</v>
      </c>
      <c r="T1635" s="3" t="s">
        <v>15</v>
      </c>
      <c r="U1635" s="15" t="s">
        <v>1181</v>
      </c>
      <c r="V1635" s="15" t="str">
        <f>VLOOKUP($A1635, Assignments!$J:$K, 2, FALSE)</f>
        <v>Payman</v>
      </c>
    </row>
    <row r="1636" spans="1:22">
      <c r="A1636" s="14" t="s">
        <v>1180</v>
      </c>
      <c r="B1636" s="6">
        <v>2019</v>
      </c>
      <c r="C1636" s="6">
        <v>15.3</v>
      </c>
      <c r="D1636" s="6">
        <v>0</v>
      </c>
      <c r="E1636" s="15">
        <v>184.13290000000001</v>
      </c>
      <c r="F1636" s="7" t="e">
        <v>#NUM!</v>
      </c>
      <c r="G1636" s="16">
        <v>8.3092159999999998E-2</v>
      </c>
      <c r="H1636" s="16">
        <v>4.6953999999999998E-5</v>
      </c>
      <c r="I1636" s="16" t="e">
        <v>#NUM!</v>
      </c>
      <c r="J1636" s="16">
        <v>2.5499999999999999E-7</v>
      </c>
      <c r="K1636" s="16">
        <v>24.679009700000002</v>
      </c>
      <c r="L1636" s="7" t="e">
        <v>#NUM!</v>
      </c>
      <c r="M1636" s="16">
        <v>0.13402824999999999</v>
      </c>
      <c r="N1636" s="7">
        <v>1.7138199999999999E-2</v>
      </c>
      <c r="O1636" s="6" t="e">
        <v>#NUM!</v>
      </c>
      <c r="P1636" s="19">
        <v>9.3074999999999999E-5</v>
      </c>
      <c r="Q1636" s="10">
        <v>11076.7196</v>
      </c>
      <c r="R1636" s="15" t="e">
        <v>#NUM!</v>
      </c>
      <c r="S1636" s="15">
        <v>60.156113599999998</v>
      </c>
      <c r="T1636" s="3" t="s">
        <v>15</v>
      </c>
      <c r="U1636" s="15" t="s">
        <v>1181</v>
      </c>
      <c r="V1636" s="15" t="str">
        <f>VLOOKUP($A1636, Assignments!$J:$K, 2, FALSE)</f>
        <v>Payman</v>
      </c>
    </row>
    <row r="1637" spans="1:22">
      <c r="A1637" s="14" t="s">
        <v>1180</v>
      </c>
      <c r="B1637" s="6">
        <v>2020</v>
      </c>
      <c r="C1637" s="6">
        <v>1.8</v>
      </c>
      <c r="D1637" s="6">
        <v>0</v>
      </c>
      <c r="E1637" s="15">
        <v>184.13290000000001</v>
      </c>
      <c r="F1637" s="7" t="e">
        <v>#NUM!</v>
      </c>
      <c r="G1637" s="16">
        <v>9.7755499999999992E-3</v>
      </c>
      <c r="H1637" s="16">
        <v>5.524E-6</v>
      </c>
      <c r="I1637" s="16" t="e">
        <v>#NUM!</v>
      </c>
      <c r="J1637" s="16">
        <v>2.9999999999999997E-8</v>
      </c>
      <c r="K1637" s="16">
        <v>2.9034129100000001</v>
      </c>
      <c r="L1637" s="7" t="e">
        <v>#NUM!</v>
      </c>
      <c r="M1637" s="16">
        <v>1.5768029999999999E-2</v>
      </c>
      <c r="N1637" s="7">
        <v>2.0162600000000002E-3</v>
      </c>
      <c r="O1637" s="6" t="e">
        <v>#NUM!</v>
      </c>
      <c r="P1637" s="19">
        <v>1.095E-5</v>
      </c>
      <c r="Q1637" s="10">
        <v>1303.1434899999999</v>
      </c>
      <c r="R1637" s="15" t="e">
        <v>#NUM!</v>
      </c>
      <c r="S1637" s="15">
        <v>7.07718983</v>
      </c>
      <c r="T1637" s="3" t="s">
        <v>15</v>
      </c>
      <c r="U1637" s="15" t="s">
        <v>1181</v>
      </c>
      <c r="V1637" s="15" t="str">
        <f>VLOOKUP($A1637, Assignments!$J:$K, 2, FALSE)</f>
        <v>Payman</v>
      </c>
    </row>
    <row r="1638" spans="1:22">
      <c r="A1638" s="14" t="s">
        <v>1179</v>
      </c>
      <c r="B1638" s="6">
        <v>2019</v>
      </c>
      <c r="C1638" s="6">
        <v>16</v>
      </c>
      <c r="D1638" s="6">
        <v>0</v>
      </c>
      <c r="E1638" s="15">
        <v>2426.7399999999998</v>
      </c>
      <c r="F1638" s="7" t="e">
        <v>#NUM!</v>
      </c>
      <c r="G1638" s="16">
        <v>6.5932100000000004E-3</v>
      </c>
      <c r="H1638" s="16">
        <v>4.9101999999999998E-5</v>
      </c>
      <c r="I1638" s="16" t="e">
        <v>#NUM!</v>
      </c>
      <c r="J1638" s="16">
        <v>2.0234000000000001E-8</v>
      </c>
      <c r="K1638" s="16">
        <v>25.808114799999998</v>
      </c>
      <c r="L1638" s="7" t="e">
        <v>#NUM!</v>
      </c>
      <c r="M1638" s="16">
        <v>1.0634889999999999E-2</v>
      </c>
      <c r="N1638" s="7">
        <v>1.7922299999999999E-2</v>
      </c>
      <c r="O1638" s="6" t="e">
        <v>#NUM!</v>
      </c>
      <c r="P1638" s="19">
        <v>7.3853000000000003E-6</v>
      </c>
      <c r="Q1638" s="10">
        <v>11583.4977</v>
      </c>
      <c r="R1638" s="15" t="e">
        <v>#NUM!</v>
      </c>
      <c r="S1638" s="15">
        <v>4.7732751200000001</v>
      </c>
      <c r="T1638" s="3" t="s">
        <v>15</v>
      </c>
      <c r="U1638" s="15"/>
      <c r="V1638" s="15" t="s">
        <v>79</v>
      </c>
    </row>
    <row r="1639" spans="1:22">
      <c r="A1639" s="14" t="s">
        <v>1182</v>
      </c>
      <c r="B1639" s="6">
        <v>2017</v>
      </c>
      <c r="C1639" s="6">
        <v>2.35</v>
      </c>
      <c r="D1639" s="6">
        <v>0</v>
      </c>
      <c r="E1639" s="15">
        <v>37.799999999999997</v>
      </c>
      <c r="F1639" s="7" t="e">
        <v>#NUM!</v>
      </c>
      <c r="G1639" s="16">
        <v>6.2169309999999998E-2</v>
      </c>
      <c r="H1639" s="16">
        <v>7.2119000000000004E-6</v>
      </c>
      <c r="I1639" s="16" t="e">
        <v>#NUM!</v>
      </c>
      <c r="J1639" s="16">
        <v>1.9079E-7</v>
      </c>
      <c r="K1639" s="16">
        <v>3.7905668499999998</v>
      </c>
      <c r="L1639" s="7" t="e">
        <v>#NUM!</v>
      </c>
      <c r="M1639" s="16">
        <v>0.10027955</v>
      </c>
      <c r="N1639" s="7">
        <v>2.6323399999999999E-3</v>
      </c>
      <c r="O1639" s="6" t="e">
        <v>#NUM!</v>
      </c>
      <c r="P1639" s="19">
        <v>6.9639000000000002E-5</v>
      </c>
      <c r="Q1639" s="10">
        <v>1701.3262199999999</v>
      </c>
      <c r="R1639" s="15" t="e">
        <v>#NUM!</v>
      </c>
      <c r="S1639" s="15">
        <v>45.008630199999999</v>
      </c>
      <c r="T1639" s="3" t="s">
        <v>15</v>
      </c>
      <c r="U1639" s="15" t="s">
        <v>1183</v>
      </c>
      <c r="V1639" s="15" t="str">
        <f>VLOOKUP($A1639, Assignments!$J:$K, 2, FALSE)</f>
        <v>Payman</v>
      </c>
    </row>
    <row r="1640" spans="1:22">
      <c r="A1640" s="14" t="s">
        <v>1182</v>
      </c>
      <c r="B1640" s="6">
        <v>2018</v>
      </c>
      <c r="C1640" s="6">
        <v>2.86</v>
      </c>
      <c r="D1640" s="6">
        <v>0</v>
      </c>
      <c r="E1640" s="15">
        <v>37.799999999999997</v>
      </c>
      <c r="F1640" s="7" t="e">
        <v>#NUM!</v>
      </c>
      <c r="G1640" s="16">
        <v>7.566138E-2</v>
      </c>
      <c r="H1640" s="16">
        <v>8.7770000000000008E-6</v>
      </c>
      <c r="I1640" s="16" t="e">
        <v>#NUM!</v>
      </c>
      <c r="J1640" s="16">
        <v>2.322E-7</v>
      </c>
      <c r="K1640" s="16">
        <v>4.6132005100000004</v>
      </c>
      <c r="L1640" s="7" t="e">
        <v>#NUM!</v>
      </c>
      <c r="M1640" s="16">
        <v>0.12204234</v>
      </c>
      <c r="N1640" s="7">
        <v>3.20361E-3</v>
      </c>
      <c r="O1640" s="6" t="e">
        <v>#NUM!</v>
      </c>
      <c r="P1640" s="19">
        <v>8.4752000000000004E-5</v>
      </c>
      <c r="Q1640" s="10">
        <v>2070.5502099999999</v>
      </c>
      <c r="R1640" s="15" t="e">
        <v>#NUM!</v>
      </c>
      <c r="S1640" s="15">
        <v>54.776460499999999</v>
      </c>
      <c r="T1640" s="3" t="s">
        <v>15</v>
      </c>
      <c r="U1640" s="15" t="s">
        <v>1183</v>
      </c>
      <c r="V1640" s="15" t="str">
        <f>VLOOKUP($A1640, Assignments!$J:$K, 2, FALSE)</f>
        <v>Payman</v>
      </c>
    </row>
    <row r="1641" spans="1:22">
      <c r="A1641" s="14" t="s">
        <v>1182</v>
      </c>
      <c r="B1641" s="6">
        <v>2019</v>
      </c>
      <c r="C1641" s="6">
        <v>2.25</v>
      </c>
      <c r="D1641" s="6">
        <v>0</v>
      </c>
      <c r="E1641" s="15">
        <v>37.799999999999997</v>
      </c>
      <c r="F1641" s="7" t="e">
        <v>#NUM!</v>
      </c>
      <c r="G1641" s="16">
        <v>5.9523810000000003E-2</v>
      </c>
      <c r="H1641" s="16">
        <v>6.905E-6</v>
      </c>
      <c r="I1641" s="16" t="e">
        <v>#NUM!</v>
      </c>
      <c r="J1641" s="16">
        <v>1.8267000000000001E-7</v>
      </c>
      <c r="K1641" s="16">
        <v>3.6292661399999999</v>
      </c>
      <c r="L1641" s="7" t="e">
        <v>#NUM!</v>
      </c>
      <c r="M1641" s="16">
        <v>9.6012330000000007E-2</v>
      </c>
      <c r="N1641" s="7">
        <v>2.5203199999999999E-3</v>
      </c>
      <c r="O1641" s="6" t="e">
        <v>#NUM!</v>
      </c>
      <c r="P1641" s="19">
        <v>6.6674999999999994E-5</v>
      </c>
      <c r="Q1641" s="10">
        <v>1628.9293600000001</v>
      </c>
      <c r="R1641" s="15" t="e">
        <v>#NUM!</v>
      </c>
      <c r="S1641" s="15">
        <v>43.093369299999999</v>
      </c>
      <c r="T1641" s="3" t="s">
        <v>15</v>
      </c>
      <c r="U1641" s="15" t="s">
        <v>1183</v>
      </c>
      <c r="V1641" s="15" t="str">
        <f>VLOOKUP($A1641, Assignments!$J:$K, 2, FALSE)</f>
        <v>Payman</v>
      </c>
    </row>
    <row r="1642" spans="1:22">
      <c r="A1642" s="14" t="s">
        <v>1179</v>
      </c>
      <c r="B1642" s="6">
        <v>2020</v>
      </c>
      <c r="C1642" s="6">
        <v>16</v>
      </c>
      <c r="D1642" s="6">
        <v>0</v>
      </c>
      <c r="E1642" s="15">
        <v>2426.7399999999998</v>
      </c>
      <c r="F1642" s="7" t="e">
        <v>#NUM!</v>
      </c>
      <c r="G1642" s="16">
        <v>6.5932100000000004E-3</v>
      </c>
      <c r="H1642" s="16">
        <v>4.9101999999999998E-5</v>
      </c>
      <c r="I1642" s="16" t="e">
        <v>#NUM!</v>
      </c>
      <c r="J1642" s="16">
        <v>2.0234000000000001E-8</v>
      </c>
      <c r="K1642" s="16">
        <v>25.808114799999998</v>
      </c>
      <c r="L1642" s="7" t="e">
        <v>#NUM!</v>
      </c>
      <c r="M1642" s="16">
        <v>1.0634889999999999E-2</v>
      </c>
      <c r="N1642" s="7">
        <v>1.7922299999999999E-2</v>
      </c>
      <c r="O1642" s="6" t="e">
        <v>#NUM!</v>
      </c>
      <c r="P1642" s="19">
        <v>7.3853000000000003E-6</v>
      </c>
      <c r="Q1642" s="10">
        <v>11583.4977</v>
      </c>
      <c r="R1642" s="15" t="e">
        <v>#NUM!</v>
      </c>
      <c r="S1642" s="15">
        <v>4.7732751200000001</v>
      </c>
      <c r="T1642" s="3" t="s">
        <v>15</v>
      </c>
      <c r="U1642" s="15"/>
      <c r="V1642" s="15" t="s">
        <v>79</v>
      </c>
    </row>
    <row r="1643" spans="1:22">
      <c r="A1643" s="14" t="s">
        <v>1184</v>
      </c>
      <c r="B1643" s="6">
        <v>2017</v>
      </c>
      <c r="C1643" s="6">
        <v>0.92132700000000001</v>
      </c>
      <c r="D1643" s="6">
        <v>0</v>
      </c>
      <c r="E1643" s="15">
        <v>5.04E-2</v>
      </c>
      <c r="F1643" s="7" t="e">
        <v>#NUM!</v>
      </c>
      <c r="G1643" s="16">
        <v>18.280297600000001</v>
      </c>
      <c r="H1643" s="16">
        <v>2.8273999999999998E-6</v>
      </c>
      <c r="I1643" s="16" t="e">
        <v>#NUM!</v>
      </c>
      <c r="J1643" s="16">
        <v>5.6100000000000002E-5</v>
      </c>
      <c r="K1643" s="16">
        <v>1.4861070599999999</v>
      </c>
      <c r="L1643" s="7" t="e">
        <v>#NUM!</v>
      </c>
      <c r="M1643" s="16">
        <v>29.486251200000002</v>
      </c>
      <c r="N1643" s="7">
        <v>1.03202E-3</v>
      </c>
      <c r="O1643" s="6" t="e">
        <v>#NUM!</v>
      </c>
      <c r="P1643" s="15">
        <v>2.0476560000000001E-2</v>
      </c>
      <c r="Q1643" s="10">
        <v>667.01182200000005</v>
      </c>
      <c r="R1643" s="15" t="e">
        <v>#NUM!</v>
      </c>
      <c r="S1643" s="15">
        <v>13234.3616</v>
      </c>
      <c r="T1643" s="3" t="s">
        <v>15</v>
      </c>
      <c r="U1643" s="15" t="s">
        <v>1185</v>
      </c>
      <c r="V1643" s="15" t="str">
        <f>VLOOKUP($A1643, Assignments!$J:$K, 2, FALSE)</f>
        <v>Aakash</v>
      </c>
    </row>
    <row r="1644" spans="1:22">
      <c r="A1644" s="14" t="s">
        <v>1184</v>
      </c>
      <c r="B1644" s="6">
        <v>2018</v>
      </c>
      <c r="C1644" s="6">
        <v>1.9264600000000001</v>
      </c>
      <c r="D1644" s="6">
        <v>0</v>
      </c>
      <c r="E1644" s="15">
        <v>5.04E-2</v>
      </c>
      <c r="F1644" s="7" t="e">
        <v>#NUM!</v>
      </c>
      <c r="G1644" s="16">
        <v>38.223412699999997</v>
      </c>
      <c r="H1644" s="16">
        <v>5.9120999999999997E-6</v>
      </c>
      <c r="I1644" s="16" t="e">
        <v>#NUM!</v>
      </c>
      <c r="J1644" s="16">
        <v>1.1730000000000001E-4</v>
      </c>
      <c r="K1644" s="16">
        <v>3.1073938000000001</v>
      </c>
      <c r="L1644" s="7" t="e">
        <v>#NUM!</v>
      </c>
      <c r="M1644" s="16">
        <v>61.654638800000001</v>
      </c>
      <c r="N1644" s="7">
        <v>2.1579099999999999E-3</v>
      </c>
      <c r="O1644" s="6" t="e">
        <v>#NUM!</v>
      </c>
      <c r="P1644" s="15">
        <v>4.2815720000000002E-2</v>
      </c>
      <c r="Q1644" s="10">
        <v>1394.6965600000001</v>
      </c>
      <c r="R1644" s="15" t="e">
        <v>#NUM!</v>
      </c>
      <c r="S1644" s="15">
        <v>27672.5507</v>
      </c>
      <c r="T1644" s="3" t="s">
        <v>15</v>
      </c>
      <c r="U1644" s="15" t="s">
        <v>1185</v>
      </c>
      <c r="V1644" s="15" t="str">
        <f>VLOOKUP($A1644, Assignments!$J:$K, 2, FALSE)</f>
        <v>Aakash</v>
      </c>
    </row>
    <row r="1645" spans="1:22">
      <c r="A1645" s="14" t="s">
        <v>1184</v>
      </c>
      <c r="B1645" s="6">
        <v>2019</v>
      </c>
      <c r="C1645" s="6">
        <v>1.113119</v>
      </c>
      <c r="D1645" s="6">
        <v>0</v>
      </c>
      <c r="E1645" s="15">
        <v>5.04E-2</v>
      </c>
      <c r="F1645" s="7" t="e">
        <v>#NUM!</v>
      </c>
      <c r="G1645" s="16">
        <v>22.085694400000001</v>
      </c>
      <c r="H1645" s="16">
        <v>3.416E-6</v>
      </c>
      <c r="I1645" s="16" t="e">
        <v>#NUM!</v>
      </c>
      <c r="J1645" s="16">
        <v>6.7779000000000003E-5</v>
      </c>
      <c r="K1645" s="16">
        <v>1.79546893</v>
      </c>
      <c r="L1645" s="7" t="e">
        <v>#NUM!</v>
      </c>
      <c r="M1645" s="16">
        <v>35.6243835</v>
      </c>
      <c r="N1645" s="7">
        <v>1.2468500000000001E-3</v>
      </c>
      <c r="O1645" s="6" t="e">
        <v>#NUM!</v>
      </c>
      <c r="P1645" s="15">
        <v>2.473916E-2</v>
      </c>
      <c r="Q1645" s="10">
        <v>805.86320899999998</v>
      </c>
      <c r="R1645" s="15" t="e">
        <v>#NUM!</v>
      </c>
      <c r="S1645" s="15">
        <v>15989.349399999999</v>
      </c>
      <c r="T1645" s="3" t="s">
        <v>15</v>
      </c>
      <c r="U1645" s="15" t="s">
        <v>1185</v>
      </c>
      <c r="V1645" s="15" t="str">
        <f>VLOOKUP($A1645, Assignments!$J:$K, 2, FALSE)</f>
        <v>Aakash</v>
      </c>
    </row>
    <row r="1646" spans="1:22">
      <c r="A1646" s="14" t="s">
        <v>1184</v>
      </c>
      <c r="B1646" s="6">
        <v>2021</v>
      </c>
      <c r="C1646" s="6">
        <v>1.9480999999999999</v>
      </c>
      <c r="D1646" s="6">
        <v>0</v>
      </c>
      <c r="E1646" s="15">
        <v>5.04E-2</v>
      </c>
      <c r="F1646" s="7" t="e">
        <v>#NUM!</v>
      </c>
      <c r="G1646" s="16">
        <v>38.652777800000003</v>
      </c>
      <c r="H1646" s="16">
        <v>5.9784999999999996E-6</v>
      </c>
      <c r="I1646" s="16" t="e">
        <v>#NUM!</v>
      </c>
      <c r="J1646" s="16">
        <v>1.1862E-4</v>
      </c>
      <c r="K1646" s="16">
        <v>3.1422992700000001</v>
      </c>
      <c r="L1646" s="7" t="e">
        <v>#NUM!</v>
      </c>
      <c r="M1646" s="16">
        <v>62.3472078</v>
      </c>
      <c r="N1646" s="7">
        <v>2.1821499999999999E-3</v>
      </c>
      <c r="O1646" s="6" t="e">
        <v>#NUM!</v>
      </c>
      <c r="P1646" s="15">
        <v>4.3296670000000002E-2</v>
      </c>
      <c r="Q1646" s="10">
        <v>1410.3632399999999</v>
      </c>
      <c r="R1646" s="15" t="e">
        <v>#NUM!</v>
      </c>
      <c r="S1646" s="15">
        <v>27983.3976</v>
      </c>
      <c r="T1646" s="3" t="s">
        <v>15</v>
      </c>
      <c r="U1646" s="15" t="s">
        <v>1185</v>
      </c>
      <c r="V1646" s="15" t="str">
        <f>VLOOKUP($A1646, Assignments!$J:$K, 2, FALSE)</f>
        <v>Aakash</v>
      </c>
    </row>
    <row r="1647" spans="1:22">
      <c r="A1647" s="14" t="s">
        <v>1184</v>
      </c>
      <c r="B1647" s="6">
        <v>2022</v>
      </c>
      <c r="C1647" s="6">
        <v>1.2354000000000001</v>
      </c>
      <c r="D1647" s="6">
        <v>0</v>
      </c>
      <c r="E1647" s="15">
        <v>5.04E-2</v>
      </c>
      <c r="F1647" s="7" t="e">
        <v>#NUM!</v>
      </c>
      <c r="G1647" s="16">
        <v>24.5119048</v>
      </c>
      <c r="H1647" s="16">
        <v>3.7913E-6</v>
      </c>
      <c r="I1647" s="16" t="e">
        <v>#NUM!</v>
      </c>
      <c r="J1647" s="16">
        <v>7.5223999999999997E-5</v>
      </c>
      <c r="K1647" s="16">
        <v>1.9927090599999999</v>
      </c>
      <c r="L1647" s="7" t="e">
        <v>#NUM!</v>
      </c>
      <c r="M1647" s="16">
        <v>39.537878200000002</v>
      </c>
      <c r="N1647" s="7">
        <v>1.38383E-3</v>
      </c>
      <c r="O1647" s="6" t="e">
        <v>#NUM!</v>
      </c>
      <c r="P1647" s="15">
        <v>2.745686E-2</v>
      </c>
      <c r="Q1647" s="10">
        <v>894.39081399999998</v>
      </c>
      <c r="R1647" s="15" t="e">
        <v>#NUM!</v>
      </c>
      <c r="S1647" s="15">
        <v>17745.8495</v>
      </c>
      <c r="T1647" s="3" t="s">
        <v>15</v>
      </c>
      <c r="U1647" s="15" t="s">
        <v>1185</v>
      </c>
      <c r="V1647" s="15" t="str">
        <f>VLOOKUP($A1647, Assignments!$J:$K, 2, FALSE)</f>
        <v>Aakash</v>
      </c>
    </row>
    <row r="1648" spans="1:22">
      <c r="A1648" s="14" t="s">
        <v>1186</v>
      </c>
      <c r="B1648" s="6">
        <v>2018</v>
      </c>
      <c r="C1648" s="6">
        <v>0.9</v>
      </c>
      <c r="D1648" s="6">
        <v>0</v>
      </c>
      <c r="E1648" s="15">
        <v>30.1</v>
      </c>
      <c r="F1648" s="7" t="e">
        <v>#NUM!</v>
      </c>
      <c r="G1648" s="16">
        <v>2.9900329999999999E-2</v>
      </c>
      <c r="H1648" s="16">
        <v>2.762E-6</v>
      </c>
      <c r="I1648" s="16" t="e">
        <v>#NUM!</v>
      </c>
      <c r="J1648" s="16">
        <v>9.1760999999999997E-8</v>
      </c>
      <c r="K1648" s="16">
        <v>1.4517064500000001</v>
      </c>
      <c r="L1648" s="7" t="e">
        <v>#NUM!</v>
      </c>
      <c r="M1648" s="16">
        <v>4.822945E-2</v>
      </c>
      <c r="N1648" s="7">
        <v>1.0081300000000001E-3</v>
      </c>
      <c r="O1648" s="6" t="e">
        <v>#NUM!</v>
      </c>
      <c r="P1648" s="19">
        <v>3.3492999999999999E-5</v>
      </c>
      <c r="Q1648" s="10">
        <v>651.57174399999997</v>
      </c>
      <c r="R1648" s="15" t="e">
        <v>#NUM!</v>
      </c>
      <c r="S1648" s="15">
        <v>21.646901799999998</v>
      </c>
      <c r="T1648" s="3" t="s">
        <v>15</v>
      </c>
      <c r="U1648" s="15" t="s">
        <v>119</v>
      </c>
      <c r="V1648" s="15" t="str">
        <f>VLOOKUP($A1648, Assignments!$J:$K, 2, FALSE)</f>
        <v>Aakash</v>
      </c>
    </row>
    <row r="1649" spans="1:22">
      <c r="A1649" s="14" t="s">
        <v>1179</v>
      </c>
      <c r="B1649" s="6">
        <v>2021</v>
      </c>
      <c r="C1649" s="6">
        <v>12</v>
      </c>
      <c r="D1649" s="6">
        <v>0</v>
      </c>
      <c r="E1649" s="15">
        <v>2426.7399999999998</v>
      </c>
      <c r="F1649" s="7" t="e">
        <v>#NUM!</v>
      </c>
      <c r="G1649" s="16">
        <v>4.9449100000000003E-3</v>
      </c>
      <c r="H1649" s="16">
        <v>3.6826999999999998E-5</v>
      </c>
      <c r="I1649" s="16" t="e">
        <v>#NUM!</v>
      </c>
      <c r="J1649" s="16">
        <v>1.5174999999999999E-8</v>
      </c>
      <c r="K1649" s="16">
        <v>19.356086099999999</v>
      </c>
      <c r="L1649" s="7" t="e">
        <v>#NUM!</v>
      </c>
      <c r="M1649" s="16">
        <v>7.9761699999999994E-3</v>
      </c>
      <c r="N1649" s="7">
        <v>1.3441730000000001E-2</v>
      </c>
      <c r="O1649" s="6" t="e">
        <v>#NUM!</v>
      </c>
      <c r="P1649" s="19">
        <v>5.5389999999999998E-6</v>
      </c>
      <c r="Q1649" s="10">
        <v>8687.6232500000006</v>
      </c>
      <c r="R1649" s="15" t="e">
        <v>#NUM!</v>
      </c>
      <c r="S1649" s="15">
        <v>3.5799563399999998</v>
      </c>
      <c r="T1649" s="3" t="s">
        <v>15</v>
      </c>
      <c r="U1649" s="15"/>
      <c r="V1649" s="15" t="s">
        <v>79</v>
      </c>
    </row>
    <row r="1650" spans="1:22">
      <c r="A1650" s="14" t="s">
        <v>1179</v>
      </c>
      <c r="B1650" s="6">
        <v>2022</v>
      </c>
      <c r="C1650" s="6">
        <v>12</v>
      </c>
      <c r="D1650" s="6">
        <v>0</v>
      </c>
      <c r="E1650" s="15">
        <v>2426.7399999999998</v>
      </c>
      <c r="F1650" s="7" t="e">
        <v>#NUM!</v>
      </c>
      <c r="G1650" s="16">
        <v>4.9449100000000003E-3</v>
      </c>
      <c r="H1650" s="16">
        <v>3.6826999999999998E-5</v>
      </c>
      <c r="I1650" s="16" t="e">
        <v>#NUM!</v>
      </c>
      <c r="J1650" s="16">
        <v>1.5174999999999999E-8</v>
      </c>
      <c r="K1650" s="16">
        <v>19.356086099999999</v>
      </c>
      <c r="L1650" s="7" t="e">
        <v>#NUM!</v>
      </c>
      <c r="M1650" s="16">
        <v>7.9761699999999994E-3</v>
      </c>
      <c r="N1650" s="7">
        <v>1.3441730000000001E-2</v>
      </c>
      <c r="O1650" s="6" t="e">
        <v>#NUM!</v>
      </c>
      <c r="P1650" s="19">
        <v>5.5389999999999998E-6</v>
      </c>
      <c r="Q1650" s="10">
        <v>8687.6232500000006</v>
      </c>
      <c r="R1650" s="15" t="e">
        <v>#NUM!</v>
      </c>
      <c r="S1650" s="15">
        <v>3.5799563399999998</v>
      </c>
      <c r="T1650" s="3" t="s">
        <v>15</v>
      </c>
      <c r="U1650" s="15"/>
      <c r="V1650" s="15" t="s">
        <v>79</v>
      </c>
    </row>
    <row r="1651" spans="1:22">
      <c r="A1651" s="14" t="s">
        <v>1187</v>
      </c>
      <c r="B1651" s="6">
        <v>2019</v>
      </c>
      <c r="C1651" s="6">
        <v>117000</v>
      </c>
      <c r="D1651" s="6">
        <v>0</v>
      </c>
      <c r="E1651" s="15">
        <v>0.31909999999999999</v>
      </c>
      <c r="F1651" s="7" t="e">
        <v>#NUM!</v>
      </c>
      <c r="G1651" s="16">
        <v>366656.22100000002</v>
      </c>
      <c r="H1651" s="16">
        <v>0.35905981999999997</v>
      </c>
      <c r="I1651" s="16" t="e">
        <v>#NUM!</v>
      </c>
      <c r="J1651" s="16">
        <v>1.1252266200000001</v>
      </c>
      <c r="K1651" s="16">
        <v>188721.83900000001</v>
      </c>
      <c r="L1651" s="7" t="e">
        <v>#NUM!</v>
      </c>
      <c r="M1651" s="16">
        <v>591419.11399999994</v>
      </c>
      <c r="N1651" s="7">
        <v>131.05683300000001</v>
      </c>
      <c r="O1651" s="6" t="e">
        <v>#NUM!</v>
      </c>
      <c r="P1651" s="15">
        <v>410.707718</v>
      </c>
      <c r="Q1651" s="10">
        <v>84704326.700000003</v>
      </c>
      <c r="R1651" s="15" t="e">
        <v>#NUM!</v>
      </c>
      <c r="S1651" s="15">
        <v>265447592</v>
      </c>
      <c r="T1651" s="3" t="s">
        <v>328</v>
      </c>
      <c r="U1651" s="15" t="s">
        <v>1188</v>
      </c>
      <c r="V1651" s="15" t="str">
        <f>VLOOKUP($A1651, Assignments!$J:$K, 2, FALSE)</f>
        <v>Francisco</v>
      </c>
    </row>
    <row r="1652" spans="1:22">
      <c r="A1652" s="14" t="s">
        <v>1189</v>
      </c>
      <c r="B1652" s="6">
        <v>2022</v>
      </c>
      <c r="C1652" s="6">
        <v>11.1</v>
      </c>
      <c r="D1652" s="6">
        <v>0</v>
      </c>
      <c r="E1652" s="15">
        <v>159.36799999999999</v>
      </c>
      <c r="F1652" s="7" t="e">
        <v>#NUM!</v>
      </c>
      <c r="G1652" s="16">
        <v>6.9650119999999996E-2</v>
      </c>
      <c r="H1652" s="16">
        <v>3.4065E-5</v>
      </c>
      <c r="I1652" s="16" t="e">
        <v>#NUM!</v>
      </c>
      <c r="J1652" s="16">
        <v>2.1374999999999999E-7</v>
      </c>
      <c r="K1652" s="16">
        <v>17.904379599999999</v>
      </c>
      <c r="L1652" s="7" t="e">
        <v>#NUM!</v>
      </c>
      <c r="M1652" s="16">
        <v>0.11234614</v>
      </c>
      <c r="N1652" s="7">
        <v>1.24336E-2</v>
      </c>
      <c r="O1652" s="6" t="e">
        <v>#NUM!</v>
      </c>
      <c r="P1652" s="19">
        <v>7.8017999999999997E-5</v>
      </c>
      <c r="Q1652" s="10">
        <v>8036.0515100000002</v>
      </c>
      <c r="R1652" s="15" t="e">
        <v>#NUM!</v>
      </c>
      <c r="S1652" s="15">
        <v>50.424498700000001</v>
      </c>
      <c r="T1652" s="3" t="s">
        <v>15</v>
      </c>
      <c r="U1652" s="15" t="s">
        <v>1190</v>
      </c>
      <c r="V1652" s="15" t="str">
        <f>VLOOKUP($A1652, Assignments!$J:$K, 2, FALSE)</f>
        <v>Francisco</v>
      </c>
    </row>
    <row r="1653" spans="1:22">
      <c r="A1653" s="14" t="s">
        <v>1191</v>
      </c>
      <c r="B1653" s="6">
        <v>2020</v>
      </c>
      <c r="C1653" s="6">
        <v>1.3</v>
      </c>
      <c r="D1653" s="6">
        <v>0</v>
      </c>
      <c r="E1653" s="15">
        <v>724.4</v>
      </c>
      <c r="F1653" s="7" t="e">
        <v>#NUM!</v>
      </c>
      <c r="G1653" s="16">
        <v>1.79459E-3</v>
      </c>
      <c r="H1653" s="16">
        <v>3.9895999999999999E-6</v>
      </c>
      <c r="I1653" s="16" t="e">
        <v>#NUM!</v>
      </c>
      <c r="J1653" s="16">
        <v>5.5074000000000002E-9</v>
      </c>
      <c r="K1653" s="16">
        <v>2.09690932</v>
      </c>
      <c r="L1653" s="7" t="e">
        <v>#NUM!</v>
      </c>
      <c r="M1653" s="16">
        <v>2.8946800000000002E-3</v>
      </c>
      <c r="N1653" s="7">
        <v>1.45619E-3</v>
      </c>
      <c r="O1653" s="6" t="e">
        <v>#NUM!</v>
      </c>
      <c r="P1653" s="19">
        <v>2.0101999999999998E-6</v>
      </c>
      <c r="Q1653" s="10">
        <v>941.15918499999998</v>
      </c>
      <c r="R1653" s="15" t="e">
        <v>#NUM!</v>
      </c>
      <c r="S1653" s="15">
        <v>1.29922582</v>
      </c>
      <c r="T1653" s="3" t="s">
        <v>15</v>
      </c>
      <c r="U1653" s="15" t="s">
        <v>1192</v>
      </c>
      <c r="V1653" s="15" t="str">
        <f>VLOOKUP($A1653, Assignments!$J:$K, 2, FALSE)</f>
        <v>Francisco</v>
      </c>
    </row>
    <row r="1654" spans="1:22">
      <c r="A1654" s="14" t="s">
        <v>1191</v>
      </c>
      <c r="B1654" s="6">
        <v>2021</v>
      </c>
      <c r="C1654" s="6">
        <v>0.02</v>
      </c>
      <c r="D1654" s="6">
        <v>0</v>
      </c>
      <c r="E1654" s="15">
        <v>724.4</v>
      </c>
      <c r="F1654" s="7" t="e">
        <v>#NUM!</v>
      </c>
      <c r="G1654" s="16">
        <v>2.7608999999999999E-5</v>
      </c>
      <c r="H1654" s="16">
        <v>6.1377999999999995E-8</v>
      </c>
      <c r="I1654" s="16" t="e">
        <v>#NUM!</v>
      </c>
      <c r="J1654" s="16">
        <v>8.4729000000000005E-11</v>
      </c>
      <c r="K1654" s="16">
        <v>3.226014E-2</v>
      </c>
      <c r="L1654" s="7" t="e">
        <v>#NUM!</v>
      </c>
      <c r="M1654" s="16">
        <v>4.4533999999999997E-5</v>
      </c>
      <c r="N1654" s="7">
        <v>2.2402999999999999E-5</v>
      </c>
      <c r="O1654" s="6" t="e">
        <v>#NUM!</v>
      </c>
      <c r="P1654" s="19">
        <v>3.0926000000000002E-8</v>
      </c>
      <c r="Q1654" s="10">
        <v>14.479372100000001</v>
      </c>
      <c r="R1654" s="15" t="e">
        <v>#NUM!</v>
      </c>
      <c r="S1654" s="15">
        <v>1.998809E-2</v>
      </c>
      <c r="T1654" s="3" t="s">
        <v>15</v>
      </c>
      <c r="U1654" s="15" t="s">
        <v>1192</v>
      </c>
      <c r="V1654" s="15" t="str">
        <f>VLOOKUP($A1654, Assignments!$J:$K, 2, FALSE)</f>
        <v>Francisco</v>
      </c>
    </row>
    <row r="1655" spans="1:22">
      <c r="A1655" s="14" t="s">
        <v>1191</v>
      </c>
      <c r="B1655" s="6">
        <v>2022</v>
      </c>
      <c r="C1655" s="6">
        <v>0.51</v>
      </c>
      <c r="D1655" s="6">
        <v>0</v>
      </c>
      <c r="E1655" s="15">
        <v>724.4</v>
      </c>
      <c r="F1655" s="7" t="e">
        <v>#NUM!</v>
      </c>
      <c r="G1655" s="16">
        <v>7.0403000000000002E-4</v>
      </c>
      <c r="H1655" s="16">
        <v>1.5651000000000001E-6</v>
      </c>
      <c r="I1655" s="16" t="e">
        <v>#NUM!</v>
      </c>
      <c r="J1655" s="16">
        <v>2.1606000000000002E-9</v>
      </c>
      <c r="K1655" s="16">
        <v>0.82263366000000004</v>
      </c>
      <c r="L1655" s="7" t="e">
        <v>#NUM!</v>
      </c>
      <c r="M1655" s="16">
        <v>1.13561E-3</v>
      </c>
      <c r="N1655" s="7">
        <v>5.7127000000000002E-4</v>
      </c>
      <c r="O1655" s="6" t="e">
        <v>#NUM!</v>
      </c>
      <c r="P1655" s="19">
        <v>7.8861999999999998E-7</v>
      </c>
      <c r="Q1655" s="10">
        <v>369.22398800000002</v>
      </c>
      <c r="R1655" s="15" t="e">
        <v>#NUM!</v>
      </c>
      <c r="S1655" s="15">
        <v>0.50969628</v>
      </c>
      <c r="T1655" s="3" t="s">
        <v>15</v>
      </c>
      <c r="U1655" s="15" t="s">
        <v>1192</v>
      </c>
      <c r="V1655" s="15" t="str">
        <f>VLOOKUP($A1655, Assignments!$J:$K, 2, FALSE)</f>
        <v>Francisco</v>
      </c>
    </row>
    <row r="1656" spans="1:22">
      <c r="A1656" s="14" t="s">
        <v>1193</v>
      </c>
      <c r="B1656" s="6">
        <v>2017</v>
      </c>
      <c r="C1656" s="6">
        <v>0.41</v>
      </c>
      <c r="D1656" s="6">
        <v>0</v>
      </c>
      <c r="E1656" s="15">
        <v>5.6455000000000002</v>
      </c>
      <c r="F1656" s="7" t="e">
        <v>#NUM!</v>
      </c>
      <c r="G1656" s="16">
        <v>7.2624209999999995E-2</v>
      </c>
      <c r="H1656" s="16">
        <v>1.2582000000000001E-6</v>
      </c>
      <c r="I1656" s="16" t="e">
        <v>#NUM!</v>
      </c>
      <c r="J1656" s="16">
        <v>2.2287999999999999E-7</v>
      </c>
      <c r="K1656" s="16">
        <v>0.66133293999999998</v>
      </c>
      <c r="L1656" s="7" t="e">
        <v>#NUM!</v>
      </c>
      <c r="M1656" s="16">
        <v>0.11714338000000001</v>
      </c>
      <c r="N1656" s="7">
        <v>4.5926000000000002E-4</v>
      </c>
      <c r="O1656" s="6" t="e">
        <v>#NUM!</v>
      </c>
      <c r="P1656" s="19">
        <v>8.1349999999999999E-5</v>
      </c>
      <c r="Q1656" s="10">
        <v>296.82712800000002</v>
      </c>
      <c r="R1656" s="15" t="e">
        <v>#NUM!</v>
      </c>
      <c r="S1656" s="15">
        <v>52.577650800000001</v>
      </c>
      <c r="T1656" s="3" t="s">
        <v>16</v>
      </c>
      <c r="U1656" s="15" t="s">
        <v>1194</v>
      </c>
      <c r="V1656" s="15" t="str">
        <f>VLOOKUP($A1656, Assignments!$J:$K, 2, FALSE)</f>
        <v>Francisco</v>
      </c>
    </row>
    <row r="1657" spans="1:22">
      <c r="A1657" s="14" t="s">
        <v>1193</v>
      </c>
      <c r="B1657" s="6">
        <v>2018</v>
      </c>
      <c r="C1657" s="6">
        <v>0.1968</v>
      </c>
      <c r="D1657" s="6">
        <v>0</v>
      </c>
      <c r="E1657" s="15">
        <v>5.6455000000000002</v>
      </c>
      <c r="F1657" s="7" t="e">
        <v>#NUM!</v>
      </c>
      <c r="G1657" s="16">
        <v>3.4859620000000001E-2</v>
      </c>
      <c r="H1657" s="16">
        <v>6.0396000000000002E-7</v>
      </c>
      <c r="I1657" s="16" t="e">
        <v>#NUM!</v>
      </c>
      <c r="J1657" s="16">
        <v>1.0698E-7</v>
      </c>
      <c r="K1657" s="16">
        <v>0.31743980999999999</v>
      </c>
      <c r="L1657" s="7" t="e">
        <v>#NUM!</v>
      </c>
      <c r="M1657" s="16">
        <v>5.6228819999999999E-2</v>
      </c>
      <c r="N1657" s="7">
        <v>2.2044E-4</v>
      </c>
      <c r="O1657" s="6" t="e">
        <v>#NUM!</v>
      </c>
      <c r="P1657" s="19">
        <v>3.9048000000000003E-5</v>
      </c>
      <c r="Q1657" s="10">
        <v>142.47702100000001</v>
      </c>
      <c r="R1657" s="15" t="e">
        <v>#NUM!</v>
      </c>
      <c r="S1657" s="15">
        <v>25.237272399999998</v>
      </c>
      <c r="T1657" s="3" t="s">
        <v>16</v>
      </c>
      <c r="U1657" s="15" t="s">
        <v>1194</v>
      </c>
      <c r="V1657" s="15" t="str">
        <f>VLOOKUP($A1657, Assignments!$J:$K, 2, FALSE)</f>
        <v>Francisco</v>
      </c>
    </row>
    <row r="1658" spans="1:22">
      <c r="A1658" s="14" t="s">
        <v>1193</v>
      </c>
      <c r="B1658" s="6">
        <v>2019</v>
      </c>
      <c r="C1658" s="6">
        <v>0.1968</v>
      </c>
      <c r="D1658" s="6">
        <v>0</v>
      </c>
      <c r="E1658" s="15">
        <v>5.6455000000000002</v>
      </c>
      <c r="F1658" s="7" t="e">
        <v>#NUM!</v>
      </c>
      <c r="G1658" s="16">
        <v>3.4859620000000001E-2</v>
      </c>
      <c r="H1658" s="16">
        <v>6.0396000000000002E-7</v>
      </c>
      <c r="I1658" s="16" t="e">
        <v>#NUM!</v>
      </c>
      <c r="J1658" s="16">
        <v>1.0698E-7</v>
      </c>
      <c r="K1658" s="16">
        <v>0.31743980999999999</v>
      </c>
      <c r="L1658" s="7" t="e">
        <v>#NUM!</v>
      </c>
      <c r="M1658" s="16">
        <v>5.6228819999999999E-2</v>
      </c>
      <c r="N1658" s="7">
        <v>2.2044E-4</v>
      </c>
      <c r="O1658" s="6" t="e">
        <v>#NUM!</v>
      </c>
      <c r="P1658" s="19">
        <v>3.9048000000000003E-5</v>
      </c>
      <c r="Q1658" s="10">
        <v>142.47702100000001</v>
      </c>
      <c r="R1658" s="15" t="e">
        <v>#NUM!</v>
      </c>
      <c r="S1658" s="15">
        <v>25.237272399999998</v>
      </c>
      <c r="T1658" s="3" t="s">
        <v>16</v>
      </c>
      <c r="U1658" s="15" t="s">
        <v>1194</v>
      </c>
      <c r="V1658" s="15" t="str">
        <f>VLOOKUP($A1658, Assignments!$J:$K, 2, FALSE)</f>
        <v>Francisco</v>
      </c>
    </row>
    <row r="1659" spans="1:22">
      <c r="A1659" s="14" t="s">
        <v>1193</v>
      </c>
      <c r="B1659" s="6">
        <v>2020</v>
      </c>
      <c r="C1659" s="6">
        <v>0.1968</v>
      </c>
      <c r="D1659" s="6">
        <v>0</v>
      </c>
      <c r="E1659" s="15">
        <v>5.6455000000000002</v>
      </c>
      <c r="F1659" s="7" t="e">
        <v>#NUM!</v>
      </c>
      <c r="G1659" s="16">
        <v>3.4859620000000001E-2</v>
      </c>
      <c r="H1659" s="16">
        <v>6.0396000000000002E-7</v>
      </c>
      <c r="I1659" s="16" t="e">
        <v>#NUM!</v>
      </c>
      <c r="J1659" s="16">
        <v>1.0698E-7</v>
      </c>
      <c r="K1659" s="16">
        <v>0.31743980999999999</v>
      </c>
      <c r="L1659" s="7" t="e">
        <v>#NUM!</v>
      </c>
      <c r="M1659" s="16">
        <v>5.6228819999999999E-2</v>
      </c>
      <c r="N1659" s="7">
        <v>2.2044E-4</v>
      </c>
      <c r="O1659" s="6" t="e">
        <v>#NUM!</v>
      </c>
      <c r="P1659" s="19">
        <v>3.9048000000000003E-5</v>
      </c>
      <c r="Q1659" s="10">
        <v>142.47702100000001</v>
      </c>
      <c r="R1659" s="15" t="e">
        <v>#NUM!</v>
      </c>
      <c r="S1659" s="15">
        <v>25.237272399999998</v>
      </c>
      <c r="T1659" s="3" t="s">
        <v>16</v>
      </c>
      <c r="U1659" s="15" t="s">
        <v>1194</v>
      </c>
      <c r="V1659" s="15" t="str">
        <f>VLOOKUP($A1659, Assignments!$J:$K, 2, FALSE)</f>
        <v>Francisco</v>
      </c>
    </row>
    <row r="1660" spans="1:22">
      <c r="A1660" s="14" t="s">
        <v>1195</v>
      </c>
      <c r="B1660" s="6">
        <v>2017</v>
      </c>
      <c r="C1660" s="6">
        <v>0.41</v>
      </c>
      <c r="D1660" s="6">
        <v>0</v>
      </c>
      <c r="E1660" s="15">
        <v>5.6455000000000002</v>
      </c>
      <c r="F1660" s="7" t="e">
        <v>#NUM!</v>
      </c>
      <c r="G1660" s="16">
        <v>7.2624209999999995E-2</v>
      </c>
      <c r="H1660" s="16">
        <v>1.2582000000000001E-6</v>
      </c>
      <c r="I1660" s="16" t="e">
        <v>#NUM!</v>
      </c>
      <c r="J1660" s="16">
        <v>2.2287999999999999E-7</v>
      </c>
      <c r="K1660" s="16">
        <v>0.66133293999999998</v>
      </c>
      <c r="L1660" s="7" t="e">
        <v>#NUM!</v>
      </c>
      <c r="M1660" s="16">
        <v>0.11714338000000001</v>
      </c>
      <c r="N1660" s="7">
        <v>4.5926000000000002E-4</v>
      </c>
      <c r="O1660" s="6" t="e">
        <v>#NUM!</v>
      </c>
      <c r="P1660" s="19">
        <v>8.1349999999999999E-5</v>
      </c>
      <c r="Q1660" s="10">
        <v>296.82712800000002</v>
      </c>
      <c r="R1660" s="15" t="e">
        <v>#NUM!</v>
      </c>
      <c r="S1660" s="15">
        <v>52.577650800000001</v>
      </c>
      <c r="T1660" s="3" t="s">
        <v>16</v>
      </c>
      <c r="U1660" s="15" t="s">
        <v>1194</v>
      </c>
      <c r="V1660" s="15" t="str">
        <f>VLOOKUP($A1660, Assignments!$J:$K, 2, FALSE)</f>
        <v>Francisco</v>
      </c>
    </row>
    <row r="1661" spans="1:22">
      <c r="A1661" s="14" t="s">
        <v>1195</v>
      </c>
      <c r="B1661" s="6">
        <v>2018</v>
      </c>
      <c r="C1661" s="6">
        <v>0.1968</v>
      </c>
      <c r="D1661" s="6">
        <v>0</v>
      </c>
      <c r="E1661" s="15">
        <v>5.6455000000000002</v>
      </c>
      <c r="F1661" s="7" t="e">
        <v>#NUM!</v>
      </c>
      <c r="G1661" s="16">
        <v>3.4859620000000001E-2</v>
      </c>
      <c r="H1661" s="16">
        <v>6.0396000000000002E-7</v>
      </c>
      <c r="I1661" s="16" t="e">
        <v>#NUM!</v>
      </c>
      <c r="J1661" s="16">
        <v>1.0698E-7</v>
      </c>
      <c r="K1661" s="16">
        <v>0.31743980999999999</v>
      </c>
      <c r="L1661" s="7" t="e">
        <v>#NUM!</v>
      </c>
      <c r="M1661" s="16">
        <v>5.6228819999999999E-2</v>
      </c>
      <c r="N1661" s="7">
        <v>2.2044E-4</v>
      </c>
      <c r="O1661" s="6" t="e">
        <v>#NUM!</v>
      </c>
      <c r="P1661" s="19">
        <v>3.9048000000000003E-5</v>
      </c>
      <c r="Q1661" s="10">
        <v>142.47702100000001</v>
      </c>
      <c r="R1661" s="15" t="e">
        <v>#NUM!</v>
      </c>
      <c r="S1661" s="15">
        <v>25.237272399999998</v>
      </c>
      <c r="T1661" s="3" t="s">
        <v>16</v>
      </c>
      <c r="U1661" s="15" t="s">
        <v>1194</v>
      </c>
      <c r="V1661" s="15" t="str">
        <f>VLOOKUP($A1661, Assignments!$J:$K, 2, FALSE)</f>
        <v>Francisco</v>
      </c>
    </row>
    <row r="1662" spans="1:22">
      <c r="A1662" s="14" t="s">
        <v>1195</v>
      </c>
      <c r="B1662" s="6">
        <v>2019</v>
      </c>
      <c r="C1662" s="6">
        <v>0.1968</v>
      </c>
      <c r="D1662" s="6">
        <v>0</v>
      </c>
      <c r="E1662" s="15">
        <v>5.6455000000000002</v>
      </c>
      <c r="F1662" s="7" t="e">
        <v>#NUM!</v>
      </c>
      <c r="G1662" s="16">
        <v>3.4859620000000001E-2</v>
      </c>
      <c r="H1662" s="16">
        <v>6.0396000000000002E-7</v>
      </c>
      <c r="I1662" s="16" t="e">
        <v>#NUM!</v>
      </c>
      <c r="J1662" s="16">
        <v>1.0698E-7</v>
      </c>
      <c r="K1662" s="16">
        <v>0.31743980999999999</v>
      </c>
      <c r="L1662" s="7" t="e">
        <v>#NUM!</v>
      </c>
      <c r="M1662" s="16">
        <v>5.6228819999999999E-2</v>
      </c>
      <c r="N1662" s="7">
        <v>2.2044E-4</v>
      </c>
      <c r="O1662" s="6" t="e">
        <v>#NUM!</v>
      </c>
      <c r="P1662" s="19">
        <v>3.9048000000000003E-5</v>
      </c>
      <c r="Q1662" s="10">
        <v>142.47702100000001</v>
      </c>
      <c r="R1662" s="15" t="e">
        <v>#NUM!</v>
      </c>
      <c r="S1662" s="15">
        <v>25.237272399999998</v>
      </c>
      <c r="T1662" s="3" t="s">
        <v>16</v>
      </c>
      <c r="U1662" s="15" t="s">
        <v>1194</v>
      </c>
      <c r="V1662" s="15" t="str">
        <f>VLOOKUP($A1662, Assignments!$J:$K, 2, FALSE)</f>
        <v>Francisco</v>
      </c>
    </row>
    <row r="1663" spans="1:22">
      <c r="A1663" s="14" t="s">
        <v>1195</v>
      </c>
      <c r="B1663" s="6">
        <v>2020</v>
      </c>
      <c r="C1663" s="6">
        <v>0.1968</v>
      </c>
      <c r="D1663" s="6">
        <v>0</v>
      </c>
      <c r="E1663" s="15">
        <v>5.6455000000000002</v>
      </c>
      <c r="F1663" s="7" t="e">
        <v>#NUM!</v>
      </c>
      <c r="G1663" s="16">
        <v>3.4859620000000001E-2</v>
      </c>
      <c r="H1663" s="16">
        <v>6.0396000000000002E-7</v>
      </c>
      <c r="I1663" s="16" t="e">
        <v>#NUM!</v>
      </c>
      <c r="J1663" s="16">
        <v>1.0698E-7</v>
      </c>
      <c r="K1663" s="16">
        <v>0.31743980999999999</v>
      </c>
      <c r="L1663" s="7" t="e">
        <v>#NUM!</v>
      </c>
      <c r="M1663" s="16">
        <v>5.6228819999999999E-2</v>
      </c>
      <c r="N1663" s="7">
        <v>2.2044E-4</v>
      </c>
      <c r="O1663" s="6" t="e">
        <v>#NUM!</v>
      </c>
      <c r="P1663" s="19">
        <v>3.9048000000000003E-5</v>
      </c>
      <c r="Q1663" s="10">
        <v>142.47702100000001</v>
      </c>
      <c r="R1663" s="15" t="e">
        <v>#NUM!</v>
      </c>
      <c r="S1663" s="15">
        <v>25.237272399999998</v>
      </c>
      <c r="T1663" s="3" t="s">
        <v>16</v>
      </c>
      <c r="U1663" s="15" t="s">
        <v>1194</v>
      </c>
      <c r="V1663" s="15" t="str">
        <f>VLOOKUP($A1663, Assignments!$J:$K, 2, FALSE)</f>
        <v>Francisco</v>
      </c>
    </row>
    <row r="1664" spans="1:22">
      <c r="A1664" s="14" t="s">
        <v>1196</v>
      </c>
      <c r="B1664" s="6">
        <v>2017</v>
      </c>
      <c r="C1664" s="6">
        <v>0.12</v>
      </c>
      <c r="D1664" s="6">
        <v>0</v>
      </c>
      <c r="E1664" s="15">
        <v>4.0324999999999998</v>
      </c>
      <c r="F1664" s="7" t="e">
        <v>#NUM!</v>
      </c>
      <c r="G1664" s="16">
        <v>2.975821E-2</v>
      </c>
      <c r="H1664" s="16">
        <v>3.6827E-7</v>
      </c>
      <c r="I1664" s="16" t="e">
        <v>#NUM!</v>
      </c>
      <c r="J1664" s="16">
        <v>9.1325000000000005E-8</v>
      </c>
      <c r="K1664" s="16">
        <v>0.19356086</v>
      </c>
      <c r="L1664" s="7" t="e">
        <v>#NUM!</v>
      </c>
      <c r="M1664" s="16">
        <v>4.8000210000000001E-2</v>
      </c>
      <c r="N1664" s="7">
        <v>1.3442E-4</v>
      </c>
      <c r="O1664" s="6" t="e">
        <v>#NUM!</v>
      </c>
      <c r="P1664" s="19">
        <v>3.3333000000000001E-5</v>
      </c>
      <c r="Q1664" s="10">
        <v>86.8762325</v>
      </c>
      <c r="R1664" s="15" t="e">
        <v>#NUM!</v>
      </c>
      <c r="S1664" s="15">
        <v>21.544013</v>
      </c>
      <c r="T1664" s="3" t="s">
        <v>16</v>
      </c>
      <c r="U1664" s="15" t="s">
        <v>1194</v>
      </c>
      <c r="V1664" s="15" t="str">
        <f>VLOOKUP($A1664, Assignments!$J:$K, 2, FALSE)</f>
        <v>Francisco</v>
      </c>
    </row>
    <row r="1665" spans="1:22">
      <c r="A1665" s="14" t="s">
        <v>1196</v>
      </c>
      <c r="B1665" s="6">
        <v>2018</v>
      </c>
      <c r="C1665" s="6">
        <v>5.8000000000000003E-2</v>
      </c>
      <c r="D1665" s="6">
        <v>0</v>
      </c>
      <c r="E1665" s="15">
        <v>4.0324999999999998</v>
      </c>
      <c r="F1665" s="7" t="e">
        <v>#NUM!</v>
      </c>
      <c r="G1665" s="16">
        <v>1.4383140000000001E-2</v>
      </c>
      <c r="H1665" s="16">
        <v>1.7800000000000001E-7</v>
      </c>
      <c r="I1665" s="16" t="e">
        <v>#NUM!</v>
      </c>
      <c r="J1665" s="16">
        <v>4.4139999999999997E-8</v>
      </c>
      <c r="K1665" s="16">
        <v>9.3554419999999999E-2</v>
      </c>
      <c r="L1665" s="7" t="e">
        <v>#NUM!</v>
      </c>
      <c r="M1665" s="16">
        <v>2.3200100000000001E-2</v>
      </c>
      <c r="N1665" s="7">
        <v>6.4968000000000005E-5</v>
      </c>
      <c r="O1665" s="6" t="e">
        <v>#NUM!</v>
      </c>
      <c r="P1665" s="19">
        <v>1.6110999999999999E-5</v>
      </c>
      <c r="Q1665" s="10">
        <v>41.990178999999998</v>
      </c>
      <c r="R1665" s="15" t="e">
        <v>#NUM!</v>
      </c>
      <c r="S1665" s="15">
        <v>10.4129396</v>
      </c>
      <c r="T1665" s="3" t="s">
        <v>16</v>
      </c>
      <c r="U1665" s="15" t="s">
        <v>1194</v>
      </c>
      <c r="V1665" s="15" t="str">
        <f>VLOOKUP($A1665, Assignments!$J:$K, 2, FALSE)</f>
        <v>Francisco</v>
      </c>
    </row>
    <row r="1666" spans="1:22">
      <c r="A1666" s="14" t="s">
        <v>1196</v>
      </c>
      <c r="B1666" s="6">
        <v>2019</v>
      </c>
      <c r="C1666" s="6">
        <v>5.8000000000000003E-2</v>
      </c>
      <c r="D1666" s="6">
        <v>0</v>
      </c>
      <c r="E1666" s="15">
        <v>4.0324999999999998</v>
      </c>
      <c r="F1666" s="7" t="e">
        <v>#NUM!</v>
      </c>
      <c r="G1666" s="16">
        <v>1.4383140000000001E-2</v>
      </c>
      <c r="H1666" s="16">
        <v>1.7800000000000001E-7</v>
      </c>
      <c r="I1666" s="16" t="e">
        <v>#NUM!</v>
      </c>
      <c r="J1666" s="16">
        <v>4.4139999999999997E-8</v>
      </c>
      <c r="K1666" s="16">
        <v>9.3554419999999999E-2</v>
      </c>
      <c r="L1666" s="7" t="e">
        <v>#NUM!</v>
      </c>
      <c r="M1666" s="16">
        <v>2.3200100000000001E-2</v>
      </c>
      <c r="N1666" s="7">
        <v>6.4968000000000005E-5</v>
      </c>
      <c r="O1666" s="6" t="e">
        <v>#NUM!</v>
      </c>
      <c r="P1666" s="19">
        <v>1.6110999999999999E-5</v>
      </c>
      <c r="Q1666" s="10">
        <v>41.990178999999998</v>
      </c>
      <c r="R1666" s="15" t="e">
        <v>#NUM!</v>
      </c>
      <c r="S1666" s="15">
        <v>10.4129396</v>
      </c>
      <c r="T1666" s="3" t="s">
        <v>16</v>
      </c>
      <c r="U1666" s="15" t="s">
        <v>1194</v>
      </c>
      <c r="V1666" s="15" t="str">
        <f>VLOOKUP($A1666, Assignments!$J:$K, 2, FALSE)</f>
        <v>Francisco</v>
      </c>
    </row>
    <row r="1667" spans="1:22">
      <c r="A1667" s="14" t="s">
        <v>1196</v>
      </c>
      <c r="B1667" s="6">
        <v>2020</v>
      </c>
      <c r="C1667" s="6">
        <v>5.8000000000000003E-2</v>
      </c>
      <c r="D1667" s="6">
        <v>0</v>
      </c>
      <c r="E1667" s="15">
        <v>4.0324999999999998</v>
      </c>
      <c r="F1667" s="7" t="e">
        <v>#NUM!</v>
      </c>
      <c r="G1667" s="16">
        <v>1.4383140000000001E-2</v>
      </c>
      <c r="H1667" s="16">
        <v>1.7800000000000001E-7</v>
      </c>
      <c r="I1667" s="16" t="e">
        <v>#NUM!</v>
      </c>
      <c r="J1667" s="16">
        <v>4.4139999999999997E-8</v>
      </c>
      <c r="K1667" s="16">
        <v>9.3554419999999999E-2</v>
      </c>
      <c r="L1667" s="7" t="e">
        <v>#NUM!</v>
      </c>
      <c r="M1667" s="16">
        <v>2.3200100000000001E-2</v>
      </c>
      <c r="N1667" s="7">
        <v>6.4968000000000005E-5</v>
      </c>
      <c r="O1667" s="6" t="e">
        <v>#NUM!</v>
      </c>
      <c r="P1667" s="19">
        <v>1.6110999999999999E-5</v>
      </c>
      <c r="Q1667" s="10">
        <v>41.990178999999998</v>
      </c>
      <c r="R1667" s="15" t="e">
        <v>#NUM!</v>
      </c>
      <c r="S1667" s="15">
        <v>10.4129396</v>
      </c>
      <c r="T1667" s="3" t="s">
        <v>16</v>
      </c>
      <c r="U1667" s="15" t="s">
        <v>1194</v>
      </c>
      <c r="V1667" s="15" t="str">
        <f>VLOOKUP($A1667, Assignments!$J:$K, 2, FALSE)</f>
        <v>Francisco</v>
      </c>
    </row>
    <row r="1668" spans="1:22">
      <c r="A1668" s="14" t="s">
        <v>1197</v>
      </c>
      <c r="B1668" s="6">
        <v>2017</v>
      </c>
      <c r="C1668" s="6">
        <v>0.12</v>
      </c>
      <c r="D1668" s="6">
        <v>0</v>
      </c>
      <c r="E1668" s="15">
        <v>2.4195000000000002</v>
      </c>
      <c r="F1668" s="7" t="e">
        <v>#NUM!</v>
      </c>
      <c r="G1668" s="16">
        <v>4.9597019999999999E-2</v>
      </c>
      <c r="H1668" s="16">
        <v>3.6827E-7</v>
      </c>
      <c r="I1668" s="16" t="e">
        <v>#NUM!</v>
      </c>
      <c r="J1668" s="16">
        <v>1.5221000000000001E-7</v>
      </c>
      <c r="K1668" s="16">
        <v>0.19356086</v>
      </c>
      <c r="L1668" s="7" t="e">
        <v>#NUM!</v>
      </c>
      <c r="M1668" s="16">
        <v>8.0000360000000006E-2</v>
      </c>
      <c r="N1668" s="7">
        <v>1.3442E-4</v>
      </c>
      <c r="O1668" s="6" t="e">
        <v>#NUM!</v>
      </c>
      <c r="P1668" s="19">
        <v>5.5556000000000001E-5</v>
      </c>
      <c r="Q1668" s="10">
        <v>86.8762325</v>
      </c>
      <c r="R1668" s="15" t="e">
        <v>#NUM!</v>
      </c>
      <c r="S1668" s="15">
        <v>35.9066884</v>
      </c>
      <c r="T1668" s="3" t="s">
        <v>16</v>
      </c>
      <c r="U1668" s="15" t="s">
        <v>1198</v>
      </c>
      <c r="V1668" s="15" t="str">
        <f>VLOOKUP($A1668, Assignments!$J:$K, 2, FALSE)</f>
        <v>Francisco</v>
      </c>
    </row>
    <row r="1669" spans="1:22">
      <c r="A1669" s="14" t="s">
        <v>1197</v>
      </c>
      <c r="B1669" s="6">
        <v>2018</v>
      </c>
      <c r="C1669" s="6">
        <v>5.8000000000000003E-2</v>
      </c>
      <c r="D1669" s="6">
        <v>0</v>
      </c>
      <c r="E1669" s="15">
        <v>2.4195000000000002</v>
      </c>
      <c r="F1669" s="7" t="e">
        <v>#NUM!</v>
      </c>
      <c r="G1669" s="16">
        <v>2.3971900000000001E-2</v>
      </c>
      <c r="H1669" s="16">
        <v>1.7800000000000001E-7</v>
      </c>
      <c r="I1669" s="16" t="e">
        <v>#NUM!</v>
      </c>
      <c r="J1669" s="16">
        <v>7.3567E-8</v>
      </c>
      <c r="K1669" s="16">
        <v>9.3554419999999999E-2</v>
      </c>
      <c r="L1669" s="7" t="e">
        <v>#NUM!</v>
      </c>
      <c r="M1669" s="16">
        <v>3.8666840000000001E-2</v>
      </c>
      <c r="N1669" s="7">
        <v>6.4968000000000005E-5</v>
      </c>
      <c r="O1669" s="6" t="e">
        <v>#NUM!</v>
      </c>
      <c r="P1669" s="19">
        <v>2.6852E-5</v>
      </c>
      <c r="Q1669" s="10">
        <v>41.990178999999998</v>
      </c>
      <c r="R1669" s="15" t="e">
        <v>#NUM!</v>
      </c>
      <c r="S1669" s="15">
        <v>17.354899400000001</v>
      </c>
      <c r="T1669" s="3" t="s">
        <v>16</v>
      </c>
      <c r="U1669" s="15" t="s">
        <v>1198</v>
      </c>
      <c r="V1669" s="15" t="str">
        <f>VLOOKUP($A1669, Assignments!$J:$K, 2, FALSE)</f>
        <v>Francisco</v>
      </c>
    </row>
    <row r="1670" spans="1:22">
      <c r="A1670" s="14" t="s">
        <v>1197</v>
      </c>
      <c r="B1670" s="6">
        <v>2019</v>
      </c>
      <c r="C1670" s="6">
        <v>5.8000000000000003E-2</v>
      </c>
      <c r="D1670" s="6">
        <v>0</v>
      </c>
      <c r="E1670" s="15">
        <v>2.4195000000000002</v>
      </c>
      <c r="F1670" s="7" t="e">
        <v>#NUM!</v>
      </c>
      <c r="G1670" s="16">
        <v>2.3971900000000001E-2</v>
      </c>
      <c r="H1670" s="16">
        <v>1.7800000000000001E-7</v>
      </c>
      <c r="I1670" s="16" t="e">
        <v>#NUM!</v>
      </c>
      <c r="J1670" s="16">
        <v>7.3567E-8</v>
      </c>
      <c r="K1670" s="16">
        <v>9.3554419999999999E-2</v>
      </c>
      <c r="L1670" s="7" t="e">
        <v>#NUM!</v>
      </c>
      <c r="M1670" s="16">
        <v>3.8666840000000001E-2</v>
      </c>
      <c r="N1670" s="7">
        <v>6.4968000000000005E-5</v>
      </c>
      <c r="O1670" s="6" t="e">
        <v>#NUM!</v>
      </c>
      <c r="P1670" s="19">
        <v>2.6852E-5</v>
      </c>
      <c r="Q1670" s="10">
        <v>41.990178999999998</v>
      </c>
      <c r="R1670" s="15" t="e">
        <v>#NUM!</v>
      </c>
      <c r="S1670" s="15">
        <v>17.354899400000001</v>
      </c>
      <c r="T1670" s="3" t="s">
        <v>16</v>
      </c>
      <c r="U1670" s="15" t="s">
        <v>1198</v>
      </c>
      <c r="V1670" s="15" t="str">
        <f>VLOOKUP($A1670, Assignments!$J:$K, 2, FALSE)</f>
        <v>Francisco</v>
      </c>
    </row>
    <row r="1671" spans="1:22">
      <c r="A1671" s="14" t="s">
        <v>1197</v>
      </c>
      <c r="B1671" s="6">
        <v>2020</v>
      </c>
      <c r="C1671" s="6">
        <v>5.8000000000000003E-2</v>
      </c>
      <c r="D1671" s="6">
        <v>0</v>
      </c>
      <c r="E1671" s="15">
        <v>2.4195000000000002</v>
      </c>
      <c r="F1671" s="7" t="e">
        <v>#NUM!</v>
      </c>
      <c r="G1671" s="16">
        <v>2.3971900000000001E-2</v>
      </c>
      <c r="H1671" s="16">
        <v>1.7800000000000001E-7</v>
      </c>
      <c r="I1671" s="16" t="e">
        <v>#NUM!</v>
      </c>
      <c r="J1671" s="16">
        <v>7.3567E-8</v>
      </c>
      <c r="K1671" s="16">
        <v>9.3554419999999999E-2</v>
      </c>
      <c r="L1671" s="7" t="e">
        <v>#NUM!</v>
      </c>
      <c r="M1671" s="16">
        <v>3.8666840000000001E-2</v>
      </c>
      <c r="N1671" s="7">
        <v>6.4968000000000005E-5</v>
      </c>
      <c r="O1671" s="6" t="e">
        <v>#NUM!</v>
      </c>
      <c r="P1671" s="19">
        <v>2.6852E-5</v>
      </c>
      <c r="Q1671" s="10">
        <v>41.990178999999998</v>
      </c>
      <c r="R1671" s="15" t="e">
        <v>#NUM!</v>
      </c>
      <c r="S1671" s="15">
        <v>17.354899400000001</v>
      </c>
      <c r="T1671" s="3" t="s">
        <v>16</v>
      </c>
      <c r="U1671" s="15" t="s">
        <v>1198</v>
      </c>
      <c r="V1671" s="15" t="str">
        <f>VLOOKUP($A1671, Assignments!$J:$K, 2, FALSE)</f>
        <v>Francisco</v>
      </c>
    </row>
    <row r="1672" spans="1:22">
      <c r="A1672" s="14" t="s">
        <v>1199</v>
      </c>
      <c r="B1672" s="6">
        <v>2017</v>
      </c>
      <c r="C1672" s="6">
        <v>1.2</v>
      </c>
      <c r="D1672" s="6">
        <v>0</v>
      </c>
      <c r="E1672" s="15">
        <v>130.392</v>
      </c>
      <c r="F1672" s="7" t="e">
        <v>#NUM!</v>
      </c>
      <c r="G1672" s="16">
        <v>9.2030199999999993E-3</v>
      </c>
      <c r="H1672" s="16">
        <v>3.6826999999999999E-6</v>
      </c>
      <c r="I1672" s="16" t="e">
        <v>#NUM!</v>
      </c>
      <c r="J1672" s="16">
        <v>2.8243E-8</v>
      </c>
      <c r="K1672" s="16">
        <v>1.9356086100000001</v>
      </c>
      <c r="L1672" s="7" t="e">
        <v>#NUM!</v>
      </c>
      <c r="M1672" s="16">
        <v>1.484453E-2</v>
      </c>
      <c r="N1672" s="7">
        <v>1.34417E-3</v>
      </c>
      <c r="O1672" s="6" t="e">
        <v>#NUM!</v>
      </c>
      <c r="P1672" s="19">
        <v>1.0309000000000001E-5</v>
      </c>
      <c r="Q1672" s="10">
        <v>868.76232500000003</v>
      </c>
      <c r="R1672" s="15" t="e">
        <v>#NUM!</v>
      </c>
      <c r="S1672" s="15">
        <v>6.6626965199999999</v>
      </c>
      <c r="T1672" s="3" t="s">
        <v>15</v>
      </c>
      <c r="U1672" s="15" t="s">
        <v>830</v>
      </c>
      <c r="V1672" s="15" t="str">
        <f>VLOOKUP($A1672, Assignments!$J:$K, 2, FALSE)</f>
        <v>Francisco</v>
      </c>
    </row>
    <row r="1673" spans="1:22">
      <c r="A1673" s="14" t="s">
        <v>1199</v>
      </c>
      <c r="B1673" s="6">
        <v>2018</v>
      </c>
      <c r="C1673" s="6">
        <v>1.2</v>
      </c>
      <c r="D1673" s="6">
        <v>0</v>
      </c>
      <c r="E1673" s="15">
        <v>130.392</v>
      </c>
      <c r="F1673" s="7" t="e">
        <v>#NUM!</v>
      </c>
      <c r="G1673" s="16">
        <v>9.2030199999999993E-3</v>
      </c>
      <c r="H1673" s="16">
        <v>3.6826999999999999E-6</v>
      </c>
      <c r="I1673" s="16" t="e">
        <v>#NUM!</v>
      </c>
      <c r="J1673" s="16">
        <v>2.8243E-8</v>
      </c>
      <c r="K1673" s="16">
        <v>1.9356086100000001</v>
      </c>
      <c r="L1673" s="7" t="e">
        <v>#NUM!</v>
      </c>
      <c r="M1673" s="16">
        <v>1.484453E-2</v>
      </c>
      <c r="N1673" s="7">
        <v>1.34417E-3</v>
      </c>
      <c r="O1673" s="6" t="e">
        <v>#NUM!</v>
      </c>
      <c r="P1673" s="19">
        <v>1.0309000000000001E-5</v>
      </c>
      <c r="Q1673" s="10">
        <v>868.76232500000003</v>
      </c>
      <c r="R1673" s="15" t="e">
        <v>#NUM!</v>
      </c>
      <c r="S1673" s="15">
        <v>6.6626965199999999</v>
      </c>
      <c r="T1673" s="3" t="s">
        <v>15</v>
      </c>
      <c r="U1673" s="15"/>
      <c r="V1673" s="15" t="str">
        <f>VLOOKUP($A1673, Assignments!$J:$K, 2, FALSE)</f>
        <v>Francisco</v>
      </c>
    </row>
    <row r="1674" spans="1:22">
      <c r="A1674" s="14" t="s">
        <v>1199</v>
      </c>
      <c r="B1674" s="6">
        <v>2019</v>
      </c>
      <c r="C1674" s="6">
        <v>1.2</v>
      </c>
      <c r="D1674" s="6">
        <v>0</v>
      </c>
      <c r="E1674" s="15">
        <v>130.392</v>
      </c>
      <c r="F1674" s="7" t="e">
        <v>#NUM!</v>
      </c>
      <c r="G1674" s="16">
        <v>9.2030199999999993E-3</v>
      </c>
      <c r="H1674" s="16">
        <v>3.6826999999999999E-6</v>
      </c>
      <c r="I1674" s="16" t="e">
        <v>#NUM!</v>
      </c>
      <c r="J1674" s="16">
        <v>2.8243E-8</v>
      </c>
      <c r="K1674" s="16">
        <v>1.9356086100000001</v>
      </c>
      <c r="L1674" s="7" t="e">
        <v>#NUM!</v>
      </c>
      <c r="M1674" s="16">
        <v>1.484453E-2</v>
      </c>
      <c r="N1674" s="7">
        <v>1.34417E-3</v>
      </c>
      <c r="O1674" s="6" t="e">
        <v>#NUM!</v>
      </c>
      <c r="P1674" s="19">
        <v>1.0309000000000001E-5</v>
      </c>
      <c r="Q1674" s="10">
        <v>868.76232500000003</v>
      </c>
      <c r="R1674" s="15" t="e">
        <v>#NUM!</v>
      </c>
      <c r="S1674" s="15">
        <v>6.6626965199999999</v>
      </c>
      <c r="T1674" s="3" t="s">
        <v>15</v>
      </c>
      <c r="U1674" s="15"/>
      <c r="V1674" s="15" t="str">
        <f>VLOOKUP($A1674, Assignments!$J:$K, 2, FALSE)</f>
        <v>Francisco</v>
      </c>
    </row>
    <row r="1675" spans="1:22">
      <c r="A1675" s="14" t="s">
        <v>1199</v>
      </c>
      <c r="B1675" s="6">
        <v>2020</v>
      </c>
      <c r="C1675" s="6">
        <v>1.2</v>
      </c>
      <c r="D1675" s="6">
        <v>0</v>
      </c>
      <c r="E1675" s="15">
        <v>130.392</v>
      </c>
      <c r="F1675" s="7" t="e">
        <v>#NUM!</v>
      </c>
      <c r="G1675" s="16">
        <v>9.2030199999999993E-3</v>
      </c>
      <c r="H1675" s="16">
        <v>3.6826999999999999E-6</v>
      </c>
      <c r="I1675" s="16" t="e">
        <v>#NUM!</v>
      </c>
      <c r="J1675" s="16">
        <v>2.8243E-8</v>
      </c>
      <c r="K1675" s="16">
        <v>1.9356086100000001</v>
      </c>
      <c r="L1675" s="7" t="e">
        <v>#NUM!</v>
      </c>
      <c r="M1675" s="16">
        <v>1.484453E-2</v>
      </c>
      <c r="N1675" s="7">
        <v>1.34417E-3</v>
      </c>
      <c r="O1675" s="6" t="e">
        <v>#NUM!</v>
      </c>
      <c r="P1675" s="19">
        <v>1.0309000000000001E-5</v>
      </c>
      <c r="Q1675" s="10">
        <v>868.76232500000003</v>
      </c>
      <c r="R1675" s="15" t="e">
        <v>#NUM!</v>
      </c>
      <c r="S1675" s="15">
        <v>6.6626965199999999</v>
      </c>
      <c r="T1675" s="3" t="s">
        <v>16</v>
      </c>
      <c r="U1675" s="15"/>
      <c r="V1675" s="15" t="str">
        <f>VLOOKUP($A1675, Assignments!$J:$K, 2, FALSE)</f>
        <v>Francisco</v>
      </c>
    </row>
    <row r="1676" spans="1:22">
      <c r="A1676" s="14" t="s">
        <v>1200</v>
      </c>
      <c r="B1676" s="6">
        <v>2017</v>
      </c>
      <c r="C1676" s="6">
        <v>0.7</v>
      </c>
      <c r="D1676" s="6">
        <v>0</v>
      </c>
      <c r="E1676" s="15">
        <v>112.282</v>
      </c>
      <c r="F1676" s="7" t="e">
        <v>#NUM!</v>
      </c>
      <c r="G1676" s="16">
        <v>6.2342999999999999E-3</v>
      </c>
      <c r="H1676" s="16">
        <v>2.1482E-6</v>
      </c>
      <c r="I1676" s="16" t="e">
        <v>#NUM!</v>
      </c>
      <c r="J1676" s="16">
        <v>1.9131999999999999E-8</v>
      </c>
      <c r="K1676" s="16">
        <v>1.1291050199999999</v>
      </c>
      <c r="L1676" s="7" t="e">
        <v>#NUM!</v>
      </c>
      <c r="M1676" s="16">
        <v>1.0055980000000001E-2</v>
      </c>
      <c r="N1676" s="7">
        <v>7.8410000000000003E-4</v>
      </c>
      <c r="O1676" s="6" t="e">
        <v>#NUM!</v>
      </c>
      <c r="P1676" s="19">
        <v>6.9832999999999997E-6</v>
      </c>
      <c r="Q1676" s="10">
        <v>506.77802300000002</v>
      </c>
      <c r="R1676" s="15" t="e">
        <v>#NUM!</v>
      </c>
      <c r="S1676" s="15">
        <v>4.51343958</v>
      </c>
      <c r="T1676" s="3" t="s">
        <v>15</v>
      </c>
      <c r="U1676" s="15" t="s">
        <v>830</v>
      </c>
      <c r="V1676" s="15" t="str">
        <f>VLOOKUP($A1676, Assignments!$J:$K, 2, FALSE)</f>
        <v>Francisco</v>
      </c>
    </row>
    <row r="1677" spans="1:22">
      <c r="A1677" s="14" t="s">
        <v>1200</v>
      </c>
      <c r="B1677" s="6">
        <v>2018</v>
      </c>
      <c r="C1677" s="6">
        <v>7.7</v>
      </c>
      <c r="D1677" s="6">
        <v>0</v>
      </c>
      <c r="E1677" s="15">
        <v>112.282</v>
      </c>
      <c r="F1677" s="7" t="e">
        <v>#NUM!</v>
      </c>
      <c r="G1677" s="16">
        <v>6.8577330000000006E-2</v>
      </c>
      <c r="H1677" s="16">
        <v>2.3629999999999999E-5</v>
      </c>
      <c r="I1677" s="16" t="e">
        <v>#NUM!</v>
      </c>
      <c r="J1677" s="16">
        <v>2.1045999999999999E-7</v>
      </c>
      <c r="K1677" s="16">
        <v>12.4201552</v>
      </c>
      <c r="L1677" s="7" t="e">
        <v>#NUM!</v>
      </c>
      <c r="M1677" s="16">
        <v>0.11061573</v>
      </c>
      <c r="N1677" s="7">
        <v>8.6251100000000001E-3</v>
      </c>
      <c r="O1677" s="6" t="e">
        <v>#NUM!</v>
      </c>
      <c r="P1677" s="19">
        <v>7.6816000000000005E-5</v>
      </c>
      <c r="Q1677" s="10">
        <v>5574.55825</v>
      </c>
      <c r="R1677" s="15" t="e">
        <v>#NUM!</v>
      </c>
      <c r="S1677" s="15">
        <v>49.647835399999998</v>
      </c>
      <c r="T1677" s="3" t="s">
        <v>15</v>
      </c>
      <c r="U1677" s="15"/>
      <c r="V1677" s="15" t="str">
        <f>VLOOKUP($A1677, Assignments!$J:$K, 2, FALSE)</f>
        <v>Francisco</v>
      </c>
    </row>
    <row r="1678" spans="1:22" ht="150">
      <c r="A1678" s="14" t="s">
        <v>1201</v>
      </c>
      <c r="B1678" s="6">
        <v>2020</v>
      </c>
      <c r="C1678" s="6">
        <v>36500</v>
      </c>
      <c r="D1678" s="6">
        <v>0</v>
      </c>
      <c r="E1678" s="15">
        <v>6.5500000000000003E-2</v>
      </c>
      <c r="F1678" s="7" t="e">
        <v>#NUM!</v>
      </c>
      <c r="G1678" s="16">
        <v>557251.90800000005</v>
      </c>
      <c r="H1678" s="16">
        <v>0.11201439000000001</v>
      </c>
      <c r="I1678" s="16" t="e">
        <v>#NUM!</v>
      </c>
      <c r="J1678" s="16">
        <v>1.7101433100000001</v>
      </c>
      <c r="K1678" s="16">
        <v>58874.7618</v>
      </c>
      <c r="L1678" s="7" t="e">
        <v>#NUM!</v>
      </c>
      <c r="M1678" s="16">
        <v>898851.32499999995</v>
      </c>
      <c r="N1678" s="7">
        <v>40.885251199999999</v>
      </c>
      <c r="O1678" s="6" t="e">
        <v>#NUM!</v>
      </c>
      <c r="P1678" s="15">
        <v>624.20230900000001</v>
      </c>
      <c r="Q1678" s="10">
        <v>26424854.100000001</v>
      </c>
      <c r="R1678" s="15" t="e">
        <v>#NUM!</v>
      </c>
      <c r="S1678" s="15">
        <v>403432886</v>
      </c>
      <c r="T1678" s="3" t="s">
        <v>328</v>
      </c>
      <c r="U1678" s="17" t="s">
        <v>1202</v>
      </c>
      <c r="V1678" s="15" t="str">
        <f>VLOOKUP($A1678, Assignments!$J:$K, 2, FALSE)</f>
        <v>Payman</v>
      </c>
    </row>
    <row r="1679" spans="1:22">
      <c r="A1679" s="14" t="s">
        <v>1203</v>
      </c>
      <c r="B1679" s="6">
        <v>2017</v>
      </c>
      <c r="C1679" s="6">
        <v>0.7</v>
      </c>
      <c r="D1679" s="6">
        <v>0</v>
      </c>
      <c r="E1679" s="15">
        <v>4436.95</v>
      </c>
      <c r="F1679" s="7" t="e">
        <v>#NUM!</v>
      </c>
      <c r="G1679" s="16">
        <v>1.5777E-4</v>
      </c>
      <c r="H1679" s="16">
        <v>2.1482E-6</v>
      </c>
      <c r="I1679" s="16" t="e">
        <v>#NUM!</v>
      </c>
      <c r="J1679" s="16">
        <v>4.8416999999999999E-10</v>
      </c>
      <c r="K1679" s="16">
        <v>1.1291050199999999</v>
      </c>
      <c r="L1679" s="7" t="e">
        <v>#NUM!</v>
      </c>
      <c r="M1679" s="16">
        <v>2.5448000000000002E-4</v>
      </c>
      <c r="N1679" s="7">
        <v>7.8410000000000003E-4</v>
      </c>
      <c r="O1679" s="6" t="e">
        <v>#NUM!</v>
      </c>
      <c r="P1679" s="19">
        <v>1.7672000000000001E-7</v>
      </c>
      <c r="Q1679" s="10">
        <v>506.77802300000002</v>
      </c>
      <c r="R1679" s="15" t="e">
        <v>#NUM!</v>
      </c>
      <c r="S1679" s="15">
        <v>0.11421765</v>
      </c>
      <c r="T1679" s="3" t="s">
        <v>15</v>
      </c>
      <c r="U1679" s="15" t="s">
        <v>119</v>
      </c>
      <c r="V1679" s="15" t="str">
        <f>VLOOKUP($A1679, Assignments!$J:$K, 2, FALSE)</f>
        <v>Aakash</v>
      </c>
    </row>
    <row r="1680" spans="1:22">
      <c r="A1680" s="14" t="s">
        <v>1203</v>
      </c>
      <c r="B1680" s="6">
        <v>2018</v>
      </c>
      <c r="C1680" s="6">
        <v>20.100000000000001</v>
      </c>
      <c r="D1680" s="6">
        <v>0</v>
      </c>
      <c r="E1680" s="15">
        <v>4436.95</v>
      </c>
      <c r="F1680" s="7" t="e">
        <v>#NUM!</v>
      </c>
      <c r="G1680" s="16">
        <v>4.5301400000000002E-3</v>
      </c>
      <c r="H1680" s="16">
        <v>6.1685000000000003E-5</v>
      </c>
      <c r="I1680" s="16" t="e">
        <v>#NUM!</v>
      </c>
      <c r="J1680" s="16">
        <v>1.3901999999999999E-8</v>
      </c>
      <c r="K1680" s="16">
        <v>32.421444200000003</v>
      </c>
      <c r="L1680" s="7" t="e">
        <v>#NUM!</v>
      </c>
      <c r="M1680" s="16">
        <v>7.3071500000000001E-3</v>
      </c>
      <c r="N1680" s="7">
        <v>2.2514889999999999E-2</v>
      </c>
      <c r="O1680" s="6" t="e">
        <v>#NUM!</v>
      </c>
      <c r="P1680" s="19">
        <v>5.0744000000000001E-6</v>
      </c>
      <c r="Q1680" s="10">
        <v>14551.768899999999</v>
      </c>
      <c r="R1680" s="15" t="e">
        <v>#NUM!</v>
      </c>
      <c r="S1680" s="15">
        <v>3.2796783700000001</v>
      </c>
      <c r="T1680" s="3" t="s">
        <v>15</v>
      </c>
      <c r="U1680" s="15" t="s">
        <v>119</v>
      </c>
      <c r="V1680" s="15" t="str">
        <f>VLOOKUP($A1680, Assignments!$J:$K, 2, FALSE)</f>
        <v>Aakash</v>
      </c>
    </row>
    <row r="1681" spans="1:22">
      <c r="A1681" s="14" t="s">
        <v>1203</v>
      </c>
      <c r="B1681" s="6">
        <v>2019</v>
      </c>
      <c r="C1681" s="6">
        <v>1</v>
      </c>
      <c r="D1681" s="6">
        <v>0</v>
      </c>
      <c r="E1681" s="15">
        <v>4436.95</v>
      </c>
      <c r="F1681" s="7" t="e">
        <v>#NUM!</v>
      </c>
      <c r="G1681" s="16">
        <v>2.2537999999999999E-4</v>
      </c>
      <c r="H1681" s="16">
        <v>3.0689E-6</v>
      </c>
      <c r="I1681" s="16" t="e">
        <v>#NUM!</v>
      </c>
      <c r="J1681" s="16">
        <v>6.9166999999999995E-10</v>
      </c>
      <c r="K1681" s="16">
        <v>1.6130071699999999</v>
      </c>
      <c r="L1681" s="7" t="e">
        <v>#NUM!</v>
      </c>
      <c r="M1681" s="16">
        <v>3.6353999999999998E-4</v>
      </c>
      <c r="N1681" s="7">
        <v>1.1201399999999999E-3</v>
      </c>
      <c r="O1681" s="6" t="e">
        <v>#NUM!</v>
      </c>
      <c r="P1681" s="19">
        <v>2.5246000000000003E-7</v>
      </c>
      <c r="Q1681" s="10">
        <v>723.96860400000003</v>
      </c>
      <c r="R1681" s="15" t="e">
        <v>#NUM!</v>
      </c>
      <c r="S1681" s="15">
        <v>0.16316807999999999</v>
      </c>
      <c r="T1681" s="3" t="s">
        <v>15</v>
      </c>
      <c r="U1681" s="15" t="s">
        <v>119</v>
      </c>
      <c r="V1681" s="15" t="str">
        <f>VLOOKUP($A1681, Assignments!$J:$K, 2, FALSE)</f>
        <v>Aakash</v>
      </c>
    </row>
    <row r="1682" spans="1:22">
      <c r="A1682" s="14" t="s">
        <v>1203</v>
      </c>
      <c r="B1682" s="6">
        <v>2020</v>
      </c>
      <c r="C1682" s="6">
        <v>0.54</v>
      </c>
      <c r="D1682" s="6">
        <v>0</v>
      </c>
      <c r="E1682" s="15">
        <v>4436.95</v>
      </c>
      <c r="F1682" s="7" t="e">
        <v>#NUM!</v>
      </c>
      <c r="G1682" s="16">
        <v>1.2171E-4</v>
      </c>
      <c r="H1682" s="16">
        <v>1.6572E-6</v>
      </c>
      <c r="I1682" s="16" t="e">
        <v>#NUM!</v>
      </c>
      <c r="J1682" s="16">
        <v>3.735E-10</v>
      </c>
      <c r="K1682" s="16">
        <v>0.87102387000000003</v>
      </c>
      <c r="L1682" s="7" t="e">
        <v>#NUM!</v>
      </c>
      <c r="M1682" s="16">
        <v>1.9631E-4</v>
      </c>
      <c r="N1682" s="7">
        <v>6.0488000000000002E-4</v>
      </c>
      <c r="O1682" s="6" t="e">
        <v>#NUM!</v>
      </c>
      <c r="P1682" s="19">
        <v>1.3633E-7</v>
      </c>
      <c r="Q1682" s="10">
        <v>390.94304599999998</v>
      </c>
      <c r="R1682" s="15" t="e">
        <v>#NUM!</v>
      </c>
      <c r="S1682" s="15">
        <v>8.8110759999999996E-2</v>
      </c>
      <c r="T1682" s="3" t="s">
        <v>15</v>
      </c>
      <c r="U1682" s="15" t="s">
        <v>119</v>
      </c>
      <c r="V1682" s="15" t="str">
        <f>VLOOKUP($A1682, Assignments!$J:$K, 2, FALSE)</f>
        <v>Aakash</v>
      </c>
    </row>
    <row r="1683" spans="1:22">
      <c r="A1683" s="14" t="s">
        <v>1203</v>
      </c>
      <c r="B1683" s="6">
        <v>2021</v>
      </c>
      <c r="C1683" s="6">
        <v>3.74</v>
      </c>
      <c r="D1683" s="6">
        <v>0</v>
      </c>
      <c r="E1683" s="15">
        <v>4436.95</v>
      </c>
      <c r="F1683" s="7" t="e">
        <v>#NUM!</v>
      </c>
      <c r="G1683" s="16">
        <v>8.4292000000000004E-4</v>
      </c>
      <c r="H1683" s="16">
        <v>1.1477999999999999E-5</v>
      </c>
      <c r="I1683" s="16" t="e">
        <v>#NUM!</v>
      </c>
      <c r="J1683" s="16">
        <v>2.5867999999999998E-9</v>
      </c>
      <c r="K1683" s="16">
        <v>6.0326468200000001</v>
      </c>
      <c r="L1683" s="7" t="e">
        <v>#NUM!</v>
      </c>
      <c r="M1683" s="16">
        <v>1.3596400000000001E-3</v>
      </c>
      <c r="N1683" s="7">
        <v>4.1893399999999997E-3</v>
      </c>
      <c r="O1683" s="6" t="e">
        <v>#NUM!</v>
      </c>
      <c r="P1683" s="19">
        <v>9.4419000000000004E-7</v>
      </c>
      <c r="Q1683" s="10">
        <v>2707.6425800000002</v>
      </c>
      <c r="R1683" s="15" t="e">
        <v>#NUM!</v>
      </c>
      <c r="S1683" s="15">
        <v>0.61024860999999997</v>
      </c>
      <c r="T1683" s="3" t="s">
        <v>15</v>
      </c>
      <c r="U1683" s="15" t="s">
        <v>119</v>
      </c>
      <c r="V1683" s="15" t="str">
        <f>VLOOKUP($A1683, Assignments!$J:$K, 2, FALSE)</f>
        <v>Aakash</v>
      </c>
    </row>
    <row r="1684" spans="1:22">
      <c r="A1684" s="14" t="s">
        <v>1200</v>
      </c>
      <c r="B1684" s="6">
        <v>2019</v>
      </c>
      <c r="C1684" s="6">
        <v>9.4</v>
      </c>
      <c r="D1684" s="6">
        <v>0</v>
      </c>
      <c r="E1684" s="15">
        <v>112.282</v>
      </c>
      <c r="F1684" s="7" t="e">
        <v>#NUM!</v>
      </c>
      <c r="G1684" s="16">
        <v>8.3717780000000006E-2</v>
      </c>
      <c r="H1684" s="16">
        <v>2.8847999999999999E-5</v>
      </c>
      <c r="I1684" s="16" t="e">
        <v>#NUM!</v>
      </c>
      <c r="J1684" s="16">
        <v>2.5692E-7</v>
      </c>
      <c r="K1684" s="16">
        <v>15.162267399999999</v>
      </c>
      <c r="L1684" s="7" t="e">
        <v>#NUM!</v>
      </c>
      <c r="M1684" s="16">
        <v>0.13503738000000001</v>
      </c>
      <c r="N1684" s="7">
        <v>1.052935E-2</v>
      </c>
      <c r="O1684" s="6" t="e">
        <v>#NUM!</v>
      </c>
      <c r="P1684" s="19">
        <v>9.3776000000000005E-5</v>
      </c>
      <c r="Q1684" s="10">
        <v>6805.3048799999997</v>
      </c>
      <c r="R1684" s="15" t="e">
        <v>#NUM!</v>
      </c>
      <c r="S1684" s="15">
        <v>60.609045799999997</v>
      </c>
      <c r="T1684" s="3" t="s">
        <v>15</v>
      </c>
      <c r="U1684" s="15"/>
      <c r="V1684" s="15" t="str">
        <f>VLOOKUP($A1684, Assignments!$J:$K, 2, FALSE)</f>
        <v>Francisco</v>
      </c>
    </row>
    <row r="1685" spans="1:22">
      <c r="A1685" s="14" t="s">
        <v>1200</v>
      </c>
      <c r="B1685" s="6">
        <v>2020</v>
      </c>
      <c r="C1685" s="6">
        <v>3.2</v>
      </c>
      <c r="D1685" s="6">
        <v>0</v>
      </c>
      <c r="E1685" s="15">
        <v>112.282</v>
      </c>
      <c r="F1685" s="7" t="e">
        <v>#NUM!</v>
      </c>
      <c r="G1685" s="16">
        <v>2.8499670000000001E-2</v>
      </c>
      <c r="H1685" s="16">
        <v>9.8204E-6</v>
      </c>
      <c r="I1685" s="16" t="e">
        <v>#NUM!</v>
      </c>
      <c r="J1685" s="16">
        <v>8.7462000000000006E-8</v>
      </c>
      <c r="K1685" s="16">
        <v>5.1616229499999999</v>
      </c>
      <c r="L1685" s="7" t="e">
        <v>#NUM!</v>
      </c>
      <c r="M1685" s="16">
        <v>4.5970169999999998E-2</v>
      </c>
      <c r="N1685" s="7">
        <v>3.5844599999999998E-3</v>
      </c>
      <c r="O1685" s="6" t="e">
        <v>#NUM!</v>
      </c>
      <c r="P1685" s="19">
        <v>3.1924000000000001E-5</v>
      </c>
      <c r="Q1685" s="10">
        <v>2316.6995299999999</v>
      </c>
      <c r="R1685" s="15" t="e">
        <v>#NUM!</v>
      </c>
      <c r="S1685" s="15">
        <v>20.632866700000001</v>
      </c>
      <c r="T1685" s="3" t="s">
        <v>15</v>
      </c>
      <c r="U1685" s="15"/>
      <c r="V1685" s="15" t="str">
        <f>VLOOKUP($A1685, Assignments!$J:$K, 2, FALSE)</f>
        <v>Francisco</v>
      </c>
    </row>
    <row r="1686" spans="1:22">
      <c r="A1686" s="14" t="s">
        <v>1204</v>
      </c>
      <c r="B1686" s="6">
        <v>2018</v>
      </c>
      <c r="C1686" s="6">
        <v>0.2</v>
      </c>
      <c r="D1686" s="6">
        <v>0</v>
      </c>
      <c r="E1686" s="15">
        <v>724.4</v>
      </c>
      <c r="F1686" s="7" t="e">
        <v>#NUM!</v>
      </c>
      <c r="G1686" s="16">
        <v>2.7608999999999999E-4</v>
      </c>
      <c r="H1686" s="16">
        <v>6.1378000000000003E-7</v>
      </c>
      <c r="I1686" s="16" t="e">
        <v>#NUM!</v>
      </c>
      <c r="J1686" s="16">
        <v>8.4728999999999998E-10</v>
      </c>
      <c r="K1686" s="16">
        <v>0.32260143000000002</v>
      </c>
      <c r="L1686" s="7" t="e">
        <v>#NUM!</v>
      </c>
      <c r="M1686" s="16">
        <v>4.4534000000000002E-4</v>
      </c>
      <c r="N1686" s="7">
        <v>2.2403000000000001E-4</v>
      </c>
      <c r="O1686" s="6" t="e">
        <v>#NUM!</v>
      </c>
      <c r="P1686" s="19">
        <v>3.0926E-7</v>
      </c>
      <c r="Q1686" s="10">
        <v>144.79372100000001</v>
      </c>
      <c r="R1686" s="15" t="e">
        <v>#NUM!</v>
      </c>
      <c r="S1686" s="15">
        <v>0.1998809</v>
      </c>
      <c r="T1686" s="3" t="s">
        <v>16</v>
      </c>
      <c r="U1686" s="15" t="s">
        <v>1205</v>
      </c>
      <c r="V1686" s="15" t="str">
        <f>VLOOKUP($A1686, Assignments!$J:$K, 2, FALSE)</f>
        <v>Francisco</v>
      </c>
    </row>
    <row r="1687" spans="1:22">
      <c r="A1687" s="14" t="s">
        <v>1204</v>
      </c>
      <c r="B1687" s="6">
        <v>2021</v>
      </c>
      <c r="C1687" s="6">
        <v>4.95</v>
      </c>
      <c r="D1687" s="6">
        <v>0</v>
      </c>
      <c r="E1687" s="15">
        <v>724.4</v>
      </c>
      <c r="F1687" s="7" t="e">
        <v>#NUM!</v>
      </c>
      <c r="G1687" s="16">
        <v>6.83324E-3</v>
      </c>
      <c r="H1687" s="16">
        <v>1.5191000000000001E-5</v>
      </c>
      <c r="I1687" s="16" t="e">
        <v>#NUM!</v>
      </c>
      <c r="J1687" s="16">
        <v>2.0969999999999999E-8</v>
      </c>
      <c r="K1687" s="16">
        <v>7.9843855000000001</v>
      </c>
      <c r="L1687" s="7" t="e">
        <v>#NUM!</v>
      </c>
      <c r="M1687" s="16">
        <v>1.102207E-2</v>
      </c>
      <c r="N1687" s="7">
        <v>5.5447099999999996E-3</v>
      </c>
      <c r="O1687" s="6" t="e">
        <v>#NUM!</v>
      </c>
      <c r="P1687" s="19">
        <v>7.6542000000000003E-6</v>
      </c>
      <c r="Q1687" s="10">
        <v>3583.6445899999999</v>
      </c>
      <c r="R1687" s="15" t="e">
        <v>#NUM!</v>
      </c>
      <c r="S1687" s="15">
        <v>4.9470521700000001</v>
      </c>
      <c r="T1687" s="3" t="s">
        <v>15</v>
      </c>
      <c r="U1687" s="15" t="s">
        <v>1206</v>
      </c>
      <c r="V1687" s="15" t="str">
        <f>VLOOKUP($A1687, Assignments!$J:$K, 2, FALSE)</f>
        <v>Francisco</v>
      </c>
    </row>
    <row r="1688" spans="1:22">
      <c r="A1688" s="14" t="s">
        <v>1204</v>
      </c>
      <c r="B1688" s="6">
        <v>2022</v>
      </c>
      <c r="C1688" s="6">
        <v>46.71</v>
      </c>
      <c r="D1688" s="6">
        <v>0</v>
      </c>
      <c r="E1688" s="15">
        <v>724.4</v>
      </c>
      <c r="F1688" s="7" t="e">
        <v>#NUM!</v>
      </c>
      <c r="G1688" s="16">
        <v>6.4480949999999995E-2</v>
      </c>
      <c r="H1688" s="16">
        <v>1.4334999999999999E-4</v>
      </c>
      <c r="I1688" s="16" t="e">
        <v>#NUM!</v>
      </c>
      <c r="J1688" s="16">
        <v>1.9788E-7</v>
      </c>
      <c r="K1688" s="16">
        <v>75.343564999999998</v>
      </c>
      <c r="L1688" s="7" t="e">
        <v>#NUM!</v>
      </c>
      <c r="M1688" s="16">
        <v>0.10400822999999999</v>
      </c>
      <c r="N1688" s="7">
        <v>5.2321920000000001E-2</v>
      </c>
      <c r="O1688" s="6" t="e">
        <v>#NUM!</v>
      </c>
      <c r="P1688" s="19">
        <v>7.2228E-5</v>
      </c>
      <c r="Q1688" s="10">
        <v>33816.573499999999</v>
      </c>
      <c r="R1688" s="15" t="e">
        <v>#NUM!</v>
      </c>
      <c r="S1688" s="15">
        <v>46.682183199999997</v>
      </c>
      <c r="T1688" s="3" t="s">
        <v>15</v>
      </c>
      <c r="U1688" s="15" t="s">
        <v>1207</v>
      </c>
      <c r="V1688" s="15" t="str">
        <f>VLOOKUP($A1688, Assignments!$J:$K, 2, FALSE)</f>
        <v>Francisco</v>
      </c>
    </row>
    <row r="1689" spans="1:22">
      <c r="A1689" s="14" t="s">
        <v>1208</v>
      </c>
      <c r="B1689" s="6">
        <v>2017</v>
      </c>
      <c r="C1689" s="6">
        <v>30.68</v>
      </c>
      <c r="D1689" s="6">
        <v>0</v>
      </c>
      <c r="E1689" s="15">
        <v>1452.422</v>
      </c>
      <c r="F1689" s="7" t="e">
        <v>#NUM!</v>
      </c>
      <c r="G1689" s="16">
        <v>2.1123340000000001E-2</v>
      </c>
      <c r="H1689" s="16">
        <v>9.4153000000000005E-5</v>
      </c>
      <c r="I1689" s="16" t="e">
        <v>#NUM!</v>
      </c>
      <c r="J1689" s="16">
        <v>6.4825E-8</v>
      </c>
      <c r="K1689" s="16">
        <v>49.48706</v>
      </c>
      <c r="L1689" s="7" t="e">
        <v>#NUM!</v>
      </c>
      <c r="M1689" s="16">
        <v>3.4072089999999999E-2</v>
      </c>
      <c r="N1689" s="7">
        <v>3.4366010000000002E-2</v>
      </c>
      <c r="O1689" s="6" t="e">
        <v>#NUM!</v>
      </c>
      <c r="P1689" s="19">
        <v>2.3660999999999999E-5</v>
      </c>
      <c r="Q1689" s="10">
        <v>22211.356800000001</v>
      </c>
      <c r="R1689" s="15" t="e">
        <v>#NUM!</v>
      </c>
      <c r="S1689" s="15">
        <v>15.2926331</v>
      </c>
      <c r="T1689" s="3" t="s">
        <v>15</v>
      </c>
      <c r="U1689" s="15" t="s">
        <v>1209</v>
      </c>
      <c r="V1689" s="15" t="str">
        <f>VLOOKUP($A1689, Assignments!$J:$K, 2, FALSE)</f>
        <v>Francisco</v>
      </c>
    </row>
    <row r="1690" spans="1:22">
      <c r="A1690" s="14" t="s">
        <v>1208</v>
      </c>
      <c r="B1690" s="6">
        <v>2018</v>
      </c>
      <c r="C1690" s="6">
        <v>48.73</v>
      </c>
      <c r="D1690" s="6">
        <v>0</v>
      </c>
      <c r="E1690" s="15">
        <v>1452.422</v>
      </c>
      <c r="F1690" s="7" t="e">
        <v>#NUM!</v>
      </c>
      <c r="G1690" s="16">
        <v>3.3550860000000002E-2</v>
      </c>
      <c r="H1690" s="16">
        <v>1.4955E-4</v>
      </c>
      <c r="I1690" s="16" t="e">
        <v>#NUM!</v>
      </c>
      <c r="J1690" s="16">
        <v>1.0296E-7</v>
      </c>
      <c r="K1690" s="16">
        <v>78.601839499999997</v>
      </c>
      <c r="L1690" s="7" t="e">
        <v>#NUM!</v>
      </c>
      <c r="M1690" s="16">
        <v>5.4117770000000003E-2</v>
      </c>
      <c r="N1690" s="7">
        <v>5.4584609999999999E-2</v>
      </c>
      <c r="O1690" s="6" t="e">
        <v>#NUM!</v>
      </c>
      <c r="P1690" s="19">
        <v>3.7582E-5</v>
      </c>
      <c r="Q1690" s="10">
        <v>35278.990100000003</v>
      </c>
      <c r="R1690" s="15" t="e">
        <v>#NUM!</v>
      </c>
      <c r="S1690" s="15">
        <v>24.2897657</v>
      </c>
      <c r="T1690" s="3" t="s">
        <v>15</v>
      </c>
      <c r="U1690" s="15"/>
      <c r="V1690" s="15" t="str">
        <f>VLOOKUP($A1690, Assignments!$J:$K, 2, FALSE)</f>
        <v>Francisco</v>
      </c>
    </row>
    <row r="1691" spans="1:22">
      <c r="A1691" s="14" t="s">
        <v>1208</v>
      </c>
      <c r="B1691" s="6">
        <v>2019</v>
      </c>
      <c r="C1691" s="6">
        <v>33.31</v>
      </c>
      <c r="D1691" s="6">
        <v>0</v>
      </c>
      <c r="E1691" s="15">
        <v>1452.422</v>
      </c>
      <c r="F1691" s="7" t="e">
        <v>#NUM!</v>
      </c>
      <c r="G1691" s="16">
        <v>2.2934110000000001E-2</v>
      </c>
      <c r="H1691" s="16">
        <v>1.0221999999999999E-4</v>
      </c>
      <c r="I1691" s="16" t="e">
        <v>#NUM!</v>
      </c>
      <c r="J1691" s="16">
        <v>7.0382000000000001E-8</v>
      </c>
      <c r="K1691" s="16">
        <v>53.729268900000001</v>
      </c>
      <c r="L1691" s="7" t="e">
        <v>#NUM!</v>
      </c>
      <c r="M1691" s="16">
        <v>3.6992879999999999E-2</v>
      </c>
      <c r="N1691" s="7">
        <v>3.7311990000000003E-2</v>
      </c>
      <c r="O1691" s="6" t="e">
        <v>#NUM!</v>
      </c>
      <c r="P1691" s="19">
        <v>2.5689000000000001E-5</v>
      </c>
      <c r="Q1691" s="10">
        <v>24115.394199999999</v>
      </c>
      <c r="R1691" s="15" t="e">
        <v>#NUM!</v>
      </c>
      <c r="S1691" s="15">
        <v>16.603572700000001</v>
      </c>
      <c r="T1691" s="3" t="s">
        <v>15</v>
      </c>
      <c r="U1691" s="15"/>
      <c r="V1691" s="15" t="str">
        <f>VLOOKUP($A1691, Assignments!$J:$K, 2, FALSE)</f>
        <v>Francisco</v>
      </c>
    </row>
    <row r="1692" spans="1:22">
      <c r="A1692" s="14" t="s">
        <v>1208</v>
      </c>
      <c r="B1692" s="6">
        <v>2020</v>
      </c>
      <c r="C1692" s="6">
        <v>30.98</v>
      </c>
      <c r="D1692" s="6">
        <v>0</v>
      </c>
      <c r="E1692" s="15">
        <v>1452.422</v>
      </c>
      <c r="F1692" s="7" t="e">
        <v>#NUM!</v>
      </c>
      <c r="G1692" s="16">
        <v>2.1329890000000001E-2</v>
      </c>
      <c r="H1692" s="16">
        <v>9.5074000000000005E-5</v>
      </c>
      <c r="I1692" s="16" t="e">
        <v>#NUM!</v>
      </c>
      <c r="J1692" s="16">
        <v>6.5459000000000004E-8</v>
      </c>
      <c r="K1692" s="16">
        <v>49.970962200000002</v>
      </c>
      <c r="L1692" s="7" t="e">
        <v>#NUM!</v>
      </c>
      <c r="M1692" s="16">
        <v>3.440526E-2</v>
      </c>
      <c r="N1692" s="7">
        <v>3.470206E-2</v>
      </c>
      <c r="O1692" s="6" t="e">
        <v>#NUM!</v>
      </c>
      <c r="P1692" s="19">
        <v>2.3893E-5</v>
      </c>
      <c r="Q1692" s="10">
        <v>22428.547399999999</v>
      </c>
      <c r="R1692" s="15" t="e">
        <v>#NUM!</v>
      </c>
      <c r="S1692" s="15">
        <v>15.4421699</v>
      </c>
      <c r="T1692" s="3" t="s">
        <v>15</v>
      </c>
      <c r="U1692" s="15"/>
      <c r="V1692" s="15" t="str">
        <f>VLOOKUP($A1692, Assignments!$J:$K, 2, FALSE)</f>
        <v>Francisco</v>
      </c>
    </row>
    <row r="1693" spans="1:22">
      <c r="A1693" s="14" t="s">
        <v>1208</v>
      </c>
      <c r="B1693" s="6">
        <v>2021</v>
      </c>
      <c r="C1693" s="6">
        <v>6.6920000000000002</v>
      </c>
      <c r="D1693" s="6">
        <v>0</v>
      </c>
      <c r="E1693" s="15">
        <v>1452.422</v>
      </c>
      <c r="F1693" s="7" t="e">
        <v>#NUM!</v>
      </c>
      <c r="G1693" s="16">
        <v>4.6074799999999997E-3</v>
      </c>
      <c r="H1693" s="16">
        <v>2.0537E-5</v>
      </c>
      <c r="I1693" s="16" t="e">
        <v>#NUM!</v>
      </c>
      <c r="J1693" s="16">
        <v>1.414E-8</v>
      </c>
      <c r="K1693" s="16">
        <v>10.794244000000001</v>
      </c>
      <c r="L1693" s="7" t="e">
        <v>#NUM!</v>
      </c>
      <c r="M1693" s="16">
        <v>7.43189E-3</v>
      </c>
      <c r="N1693" s="7">
        <v>7.4960000000000001E-3</v>
      </c>
      <c r="O1693" s="6" t="e">
        <v>#NUM!</v>
      </c>
      <c r="P1693" s="19">
        <v>5.1610000000000002E-6</v>
      </c>
      <c r="Q1693" s="10">
        <v>4844.7978999999996</v>
      </c>
      <c r="R1693" s="15" t="e">
        <v>#NUM!</v>
      </c>
      <c r="S1693" s="15">
        <v>3.3356682100000001</v>
      </c>
      <c r="T1693" s="3" t="s">
        <v>15</v>
      </c>
      <c r="U1693" s="15"/>
      <c r="V1693" s="15" t="str">
        <f>VLOOKUP($A1693, Assignments!$J:$K, 2, FALSE)</f>
        <v>Francisco</v>
      </c>
    </row>
    <row r="1694" spans="1:22">
      <c r="A1694" s="14" t="s">
        <v>1208</v>
      </c>
      <c r="B1694" s="6">
        <v>2022</v>
      </c>
      <c r="C1694" s="6">
        <v>7.5</v>
      </c>
      <c r="D1694" s="6">
        <v>0</v>
      </c>
      <c r="E1694" s="15">
        <v>1452.422</v>
      </c>
      <c r="F1694" s="7" t="e">
        <v>#NUM!</v>
      </c>
      <c r="G1694" s="16">
        <v>5.1637899999999997E-3</v>
      </c>
      <c r="H1694" s="16">
        <v>2.3017E-5</v>
      </c>
      <c r="I1694" s="16" t="e">
        <v>#NUM!</v>
      </c>
      <c r="J1694" s="16">
        <v>1.5847E-8</v>
      </c>
      <c r="K1694" s="16">
        <v>12.0975538</v>
      </c>
      <c r="L1694" s="7" t="e">
        <v>#NUM!</v>
      </c>
      <c r="M1694" s="16">
        <v>8.32923E-3</v>
      </c>
      <c r="N1694" s="7">
        <v>8.40108E-3</v>
      </c>
      <c r="O1694" s="6" t="e">
        <v>#NUM!</v>
      </c>
      <c r="P1694" s="19">
        <v>5.7841999999999996E-6</v>
      </c>
      <c r="Q1694" s="10">
        <v>5429.7645300000004</v>
      </c>
      <c r="R1694" s="15" t="e">
        <v>#NUM!</v>
      </c>
      <c r="S1694" s="15">
        <v>3.73842074</v>
      </c>
      <c r="T1694" s="3" t="s">
        <v>15</v>
      </c>
      <c r="U1694" s="15" t="s">
        <v>1210</v>
      </c>
      <c r="V1694" s="15" t="str">
        <f>VLOOKUP($A1694, Assignments!$J:$K, 2, FALSE)</f>
        <v>Francisco</v>
      </c>
    </row>
    <row r="1695" spans="1:22">
      <c r="A1695" s="14" t="s">
        <v>1211</v>
      </c>
      <c r="B1695" s="6">
        <v>2017</v>
      </c>
      <c r="C1695" s="6">
        <v>0.88383599999999996</v>
      </c>
      <c r="D1695" s="6">
        <v>0</v>
      </c>
      <c r="E1695" s="15">
        <v>19.920999999999999</v>
      </c>
      <c r="F1695" s="7" t="e">
        <v>#NUM!</v>
      </c>
      <c r="G1695" s="16">
        <v>4.4367049999999998E-2</v>
      </c>
      <c r="H1695" s="16">
        <v>2.7124000000000001E-6</v>
      </c>
      <c r="I1695" s="16" t="e">
        <v>#NUM!</v>
      </c>
      <c r="J1695" s="16">
        <v>1.3616E-7</v>
      </c>
      <c r="K1695" s="16">
        <v>1.4256338099999999</v>
      </c>
      <c r="L1695" s="7" t="e">
        <v>#NUM!</v>
      </c>
      <c r="M1695" s="16">
        <v>7.1564370000000002E-2</v>
      </c>
      <c r="N1695" s="7">
        <v>9.9002000000000009E-4</v>
      </c>
      <c r="O1695" s="6" t="e">
        <v>#NUM!</v>
      </c>
      <c r="P1695" s="19">
        <v>4.9697000000000002E-5</v>
      </c>
      <c r="Q1695" s="10">
        <v>639.86951499999998</v>
      </c>
      <c r="R1695" s="15" t="e">
        <v>#NUM!</v>
      </c>
      <c r="S1695" s="15">
        <v>32.120351100000001</v>
      </c>
      <c r="T1695" s="3" t="s">
        <v>15</v>
      </c>
      <c r="U1695" s="15" t="s">
        <v>1212</v>
      </c>
      <c r="V1695" s="15" t="str">
        <f>VLOOKUP($A1695, Assignments!$J:$K, 2, FALSE)</f>
        <v>Payman</v>
      </c>
    </row>
    <row r="1696" spans="1:22">
      <c r="A1696" s="14" t="s">
        <v>1211</v>
      </c>
      <c r="B1696" s="6">
        <v>2018</v>
      </c>
      <c r="C1696" s="6">
        <v>0.88383599999999996</v>
      </c>
      <c r="D1696" s="6">
        <v>0</v>
      </c>
      <c r="E1696" s="15">
        <v>19.920999999999999</v>
      </c>
      <c r="F1696" s="7" t="e">
        <v>#NUM!</v>
      </c>
      <c r="G1696" s="16">
        <v>4.4367049999999998E-2</v>
      </c>
      <c r="H1696" s="16">
        <v>2.7124000000000001E-6</v>
      </c>
      <c r="I1696" s="16" t="e">
        <v>#NUM!</v>
      </c>
      <c r="J1696" s="16">
        <v>1.3616E-7</v>
      </c>
      <c r="K1696" s="16">
        <v>1.4256338099999999</v>
      </c>
      <c r="L1696" s="7" t="e">
        <v>#NUM!</v>
      </c>
      <c r="M1696" s="16">
        <v>7.1564370000000002E-2</v>
      </c>
      <c r="N1696" s="7">
        <v>9.9002000000000009E-4</v>
      </c>
      <c r="O1696" s="6" t="e">
        <v>#NUM!</v>
      </c>
      <c r="P1696" s="19">
        <v>4.9697000000000002E-5</v>
      </c>
      <c r="Q1696" s="10">
        <v>639.86951499999998</v>
      </c>
      <c r="R1696" s="15" t="e">
        <v>#NUM!</v>
      </c>
      <c r="S1696" s="15">
        <v>32.120351100000001</v>
      </c>
      <c r="T1696" s="3" t="s">
        <v>15</v>
      </c>
      <c r="U1696" s="15" t="s">
        <v>1212</v>
      </c>
      <c r="V1696" s="15" t="str">
        <f>VLOOKUP($A1696, Assignments!$J:$K, 2, FALSE)</f>
        <v>Payman</v>
      </c>
    </row>
    <row r="1697" spans="1:22">
      <c r="A1697" s="14" t="s">
        <v>1211</v>
      </c>
      <c r="B1697" s="6">
        <v>2019</v>
      </c>
      <c r="C1697" s="6">
        <v>5.4000000000000001E-4</v>
      </c>
      <c r="D1697" s="6">
        <v>0</v>
      </c>
      <c r="E1697" s="15">
        <v>19.920999999999999</v>
      </c>
      <c r="F1697" s="7" t="e">
        <v>#NUM!</v>
      </c>
      <c r="G1697" s="16">
        <v>2.7107E-5</v>
      </c>
      <c r="H1697" s="16">
        <v>1.6572E-9</v>
      </c>
      <c r="I1697" s="16" t="e">
        <v>#NUM!</v>
      </c>
      <c r="J1697" s="16">
        <v>8.3189000000000003E-11</v>
      </c>
      <c r="K1697" s="16">
        <v>8.7102000000000002E-4</v>
      </c>
      <c r="L1697" s="7" t="e">
        <v>#NUM!</v>
      </c>
      <c r="M1697" s="16">
        <v>4.3723999999999997E-5</v>
      </c>
      <c r="N1697" s="7">
        <v>6.0488E-7</v>
      </c>
      <c r="O1697" s="6" t="e">
        <v>#NUM!</v>
      </c>
      <c r="P1697" s="19">
        <v>3.0364E-8</v>
      </c>
      <c r="Q1697" s="10">
        <v>0.39094305000000001</v>
      </c>
      <c r="R1697" s="15" t="e">
        <v>#NUM!</v>
      </c>
      <c r="S1697" s="15">
        <v>1.962467E-2</v>
      </c>
      <c r="T1697" s="3" t="s">
        <v>15</v>
      </c>
      <c r="U1697" s="15" t="s">
        <v>1213</v>
      </c>
      <c r="V1697" s="15" t="str">
        <f>VLOOKUP($A1697, Assignments!$J:$K, 2, FALSE)</f>
        <v>Payman</v>
      </c>
    </row>
    <row r="1698" spans="1:22">
      <c r="A1698" s="14" t="s">
        <v>1211</v>
      </c>
      <c r="B1698" s="6">
        <v>2020</v>
      </c>
      <c r="C1698" s="6">
        <v>5.4000000000000001E-4</v>
      </c>
      <c r="D1698" s="6">
        <v>0</v>
      </c>
      <c r="E1698" s="15">
        <v>19.920999999999999</v>
      </c>
      <c r="F1698" s="7" t="e">
        <v>#NUM!</v>
      </c>
      <c r="G1698" s="16">
        <v>2.7107E-5</v>
      </c>
      <c r="H1698" s="16">
        <v>1.6572E-9</v>
      </c>
      <c r="I1698" s="16" t="e">
        <v>#NUM!</v>
      </c>
      <c r="J1698" s="16">
        <v>8.3189000000000003E-11</v>
      </c>
      <c r="K1698" s="16">
        <v>8.7102000000000002E-4</v>
      </c>
      <c r="L1698" s="7" t="e">
        <v>#NUM!</v>
      </c>
      <c r="M1698" s="16">
        <v>4.3723999999999997E-5</v>
      </c>
      <c r="N1698" s="7">
        <v>6.0488E-7</v>
      </c>
      <c r="O1698" s="6" t="e">
        <v>#NUM!</v>
      </c>
      <c r="P1698" s="19">
        <v>3.0364E-8</v>
      </c>
      <c r="Q1698" s="10">
        <v>0.39094305000000001</v>
      </c>
      <c r="R1698" s="15" t="e">
        <v>#NUM!</v>
      </c>
      <c r="S1698" s="15">
        <v>1.962467E-2</v>
      </c>
      <c r="T1698" s="3" t="s">
        <v>15</v>
      </c>
      <c r="U1698" s="15" t="s">
        <v>1213</v>
      </c>
      <c r="V1698" s="15" t="str">
        <f>VLOOKUP($A1698, Assignments!$J:$K, 2, FALSE)</f>
        <v>Payman</v>
      </c>
    </row>
    <row r="1699" spans="1:22">
      <c r="A1699" s="14" t="s">
        <v>1211</v>
      </c>
      <c r="B1699" s="6">
        <v>2021</v>
      </c>
      <c r="C1699" s="6">
        <v>4.35E-4</v>
      </c>
      <c r="D1699" s="6">
        <v>0</v>
      </c>
      <c r="E1699" s="15">
        <v>19.920999999999999</v>
      </c>
      <c r="F1699" s="7" t="e">
        <v>#NUM!</v>
      </c>
      <c r="G1699" s="16">
        <v>2.1835999999999999E-5</v>
      </c>
      <c r="H1699" s="16">
        <v>1.335E-9</v>
      </c>
      <c r="I1699" s="16" t="e">
        <v>#NUM!</v>
      </c>
      <c r="J1699" s="16">
        <v>6.7012999999999996E-11</v>
      </c>
      <c r="K1699" s="16">
        <v>7.0166E-4</v>
      </c>
      <c r="L1699" s="7" t="e">
        <v>#NUM!</v>
      </c>
      <c r="M1699" s="16">
        <v>3.5222000000000003E-5</v>
      </c>
      <c r="N1699" s="7">
        <v>4.8726000000000004E-7</v>
      </c>
      <c r="O1699" s="6" t="e">
        <v>#NUM!</v>
      </c>
      <c r="P1699" s="19">
        <v>2.4459999999999999E-8</v>
      </c>
      <c r="Q1699" s="10">
        <v>0.31492634000000003</v>
      </c>
      <c r="R1699" s="15" t="e">
        <v>#NUM!</v>
      </c>
      <c r="S1699" s="15">
        <v>1.5808760000000002E-2</v>
      </c>
      <c r="T1699" s="3" t="s">
        <v>15</v>
      </c>
      <c r="U1699" s="15" t="s">
        <v>1213</v>
      </c>
      <c r="V1699" s="15" t="str">
        <f>VLOOKUP($A1699, Assignments!$J:$K, 2, FALSE)</f>
        <v>Payman</v>
      </c>
    </row>
    <row r="1700" spans="1:22">
      <c r="A1700" s="14" t="s">
        <v>1211</v>
      </c>
      <c r="B1700" s="6">
        <v>2022</v>
      </c>
      <c r="C1700" s="6">
        <v>5.4000000000000001E-4</v>
      </c>
      <c r="D1700" s="6">
        <v>0</v>
      </c>
      <c r="E1700" s="15">
        <v>19.920999999999999</v>
      </c>
      <c r="F1700" s="7" t="e">
        <v>#NUM!</v>
      </c>
      <c r="G1700" s="16">
        <v>2.7107E-5</v>
      </c>
      <c r="H1700" s="16">
        <v>1.6572E-9</v>
      </c>
      <c r="I1700" s="16" t="e">
        <v>#NUM!</v>
      </c>
      <c r="J1700" s="16">
        <v>8.3189000000000003E-11</v>
      </c>
      <c r="K1700" s="16">
        <v>8.7102000000000002E-4</v>
      </c>
      <c r="L1700" s="7" t="e">
        <v>#NUM!</v>
      </c>
      <c r="M1700" s="16">
        <v>4.3723999999999997E-5</v>
      </c>
      <c r="N1700" s="7">
        <v>6.0488E-7</v>
      </c>
      <c r="O1700" s="6" t="e">
        <v>#NUM!</v>
      </c>
      <c r="P1700" s="19">
        <v>3.0364E-8</v>
      </c>
      <c r="Q1700" s="10">
        <v>0.39094305000000001</v>
      </c>
      <c r="R1700" s="15" t="e">
        <v>#NUM!</v>
      </c>
      <c r="S1700" s="15">
        <v>1.962467E-2</v>
      </c>
      <c r="T1700" s="3" t="s">
        <v>15</v>
      </c>
      <c r="U1700" s="15" t="s">
        <v>1213</v>
      </c>
      <c r="V1700" s="15" t="str">
        <f>VLOOKUP($A1700, Assignments!$J:$K, 2, FALSE)</f>
        <v>Payman</v>
      </c>
    </row>
    <row r="1701" spans="1:22">
      <c r="A1701" s="14" t="s">
        <v>1214</v>
      </c>
      <c r="B1701" s="6">
        <v>2017</v>
      </c>
      <c r="C1701" s="6">
        <v>4.3310000000000004</v>
      </c>
      <c r="D1701" s="6">
        <v>0</v>
      </c>
      <c r="E1701" s="15">
        <v>61.573999999999998</v>
      </c>
      <c r="F1701" s="7" t="e">
        <v>#NUM!</v>
      </c>
      <c r="G1701" s="16">
        <v>7.0338129999999999E-2</v>
      </c>
      <c r="H1701" s="16">
        <v>1.3291E-5</v>
      </c>
      <c r="I1701" s="16" t="e">
        <v>#NUM!</v>
      </c>
      <c r="J1701" s="16">
        <v>2.1586E-7</v>
      </c>
      <c r="K1701" s="16">
        <v>6.9859340599999999</v>
      </c>
      <c r="L1701" s="7" t="e">
        <v>#NUM!</v>
      </c>
      <c r="M1701" s="16">
        <v>0.11345590999999999</v>
      </c>
      <c r="N1701" s="7">
        <v>4.85134E-3</v>
      </c>
      <c r="O1701" s="6" t="e">
        <v>#NUM!</v>
      </c>
      <c r="P1701" s="19">
        <v>7.8788999999999994E-5</v>
      </c>
      <c r="Q1701" s="10">
        <v>3135.5080200000002</v>
      </c>
      <c r="R1701" s="15" t="e">
        <v>#NUM!</v>
      </c>
      <c r="S1701" s="15">
        <v>50.922597600000003</v>
      </c>
      <c r="T1701" s="3" t="s">
        <v>15</v>
      </c>
      <c r="U1701" s="15" t="s">
        <v>119</v>
      </c>
      <c r="V1701" s="15" t="str">
        <f>VLOOKUP($A1701, Assignments!$J:$K, 2, FALSE)</f>
        <v>Aakash</v>
      </c>
    </row>
    <row r="1702" spans="1:22">
      <c r="A1702" s="14" t="s">
        <v>1214</v>
      </c>
      <c r="B1702" s="6">
        <v>2018</v>
      </c>
      <c r="C1702" s="6">
        <v>3.593756</v>
      </c>
      <c r="D1702" s="6">
        <v>0</v>
      </c>
      <c r="E1702" s="15">
        <v>61.573999999999998</v>
      </c>
      <c r="F1702" s="7" t="e">
        <v>#NUM!</v>
      </c>
      <c r="G1702" s="16">
        <v>5.8364829999999999E-2</v>
      </c>
      <c r="H1702" s="16">
        <v>1.1029000000000001E-5</v>
      </c>
      <c r="I1702" s="16" t="e">
        <v>#NUM!</v>
      </c>
      <c r="J1702" s="16">
        <v>1.7912000000000001E-7</v>
      </c>
      <c r="K1702" s="16">
        <v>5.7967541999999996</v>
      </c>
      <c r="L1702" s="7" t="e">
        <v>#NUM!</v>
      </c>
      <c r="M1702" s="16">
        <v>9.4142890000000007E-2</v>
      </c>
      <c r="N1702" s="7">
        <v>4.0255200000000003E-3</v>
      </c>
      <c r="O1702" s="6" t="e">
        <v>#NUM!</v>
      </c>
      <c r="P1702" s="19">
        <v>6.5376999999999994E-5</v>
      </c>
      <c r="Q1702" s="10">
        <v>2601.7665099999999</v>
      </c>
      <c r="R1702" s="15" t="e">
        <v>#NUM!</v>
      </c>
      <c r="S1702" s="15">
        <v>42.254303999999998</v>
      </c>
      <c r="T1702" s="3" t="s">
        <v>15</v>
      </c>
      <c r="U1702" s="15" t="s">
        <v>119</v>
      </c>
      <c r="V1702" s="15" t="str">
        <f>VLOOKUP($A1702, Assignments!$J:$K, 2, FALSE)</f>
        <v>Aakash</v>
      </c>
    </row>
    <row r="1703" spans="1:22">
      <c r="A1703" s="14" t="s">
        <v>1214</v>
      </c>
      <c r="B1703" s="6">
        <v>2019</v>
      </c>
      <c r="C1703" s="6">
        <v>4.4178980000000001</v>
      </c>
      <c r="D1703" s="6">
        <v>0</v>
      </c>
      <c r="E1703" s="15">
        <v>61.573999999999998</v>
      </c>
      <c r="F1703" s="7" t="e">
        <v>#NUM!</v>
      </c>
      <c r="G1703" s="16">
        <v>7.174941E-2</v>
      </c>
      <c r="H1703" s="16">
        <v>1.3558E-5</v>
      </c>
      <c r="I1703" s="16" t="e">
        <v>#NUM!</v>
      </c>
      <c r="J1703" s="16">
        <v>2.2018999999999999E-7</v>
      </c>
      <c r="K1703" s="16">
        <v>7.1261011600000002</v>
      </c>
      <c r="L1703" s="7" t="e">
        <v>#NUM!</v>
      </c>
      <c r="M1703" s="16">
        <v>0.11573231</v>
      </c>
      <c r="N1703" s="7">
        <v>4.9486799999999996E-3</v>
      </c>
      <c r="O1703" s="6" t="e">
        <v>#NUM!</v>
      </c>
      <c r="P1703" s="19">
        <v>8.0370000000000005E-5</v>
      </c>
      <c r="Q1703" s="10">
        <v>3198.4194499999999</v>
      </c>
      <c r="R1703" s="15" t="e">
        <v>#NUM!</v>
      </c>
      <c r="S1703" s="15">
        <v>51.944318199999998</v>
      </c>
      <c r="T1703" s="3" t="s">
        <v>15</v>
      </c>
      <c r="U1703" s="15" t="s">
        <v>119</v>
      </c>
      <c r="V1703" s="15" t="str">
        <f>VLOOKUP($A1703, Assignments!$J:$K, 2, FALSE)</f>
        <v>Aakash</v>
      </c>
    </row>
    <row r="1704" spans="1:22">
      <c r="A1704" s="14" t="s">
        <v>1214</v>
      </c>
      <c r="B1704" s="6">
        <v>2020</v>
      </c>
      <c r="C1704" s="6">
        <v>4.5957559999999997</v>
      </c>
      <c r="D1704" s="6">
        <v>0</v>
      </c>
      <c r="E1704" s="15">
        <v>61.573999999999998</v>
      </c>
      <c r="F1704" s="7" t="e">
        <v>#NUM!</v>
      </c>
      <c r="G1704" s="16">
        <v>7.4637930000000005E-2</v>
      </c>
      <c r="H1704" s="16">
        <v>1.4104000000000001E-5</v>
      </c>
      <c r="I1704" s="16" t="e">
        <v>#NUM!</v>
      </c>
      <c r="J1704" s="16">
        <v>2.2905999999999999E-7</v>
      </c>
      <c r="K1704" s="16">
        <v>7.4129873899999996</v>
      </c>
      <c r="L1704" s="7" t="e">
        <v>#NUM!</v>
      </c>
      <c r="M1704" s="16">
        <v>0.12039152</v>
      </c>
      <c r="N1704" s="7">
        <v>5.1479100000000003E-3</v>
      </c>
      <c r="O1704" s="6" t="e">
        <v>#NUM!</v>
      </c>
      <c r="P1704" s="19">
        <v>8.3604999999999997E-5</v>
      </c>
      <c r="Q1704" s="10">
        <v>3327.1830599999998</v>
      </c>
      <c r="R1704" s="15" t="e">
        <v>#NUM!</v>
      </c>
      <c r="S1704" s="15">
        <v>54.035519200000003</v>
      </c>
      <c r="T1704" s="3" t="s">
        <v>15</v>
      </c>
      <c r="U1704" s="15" t="s">
        <v>119</v>
      </c>
      <c r="V1704" s="15" t="str">
        <f>VLOOKUP($A1704, Assignments!$J:$K, 2, FALSE)</f>
        <v>Aakash</v>
      </c>
    </row>
    <row r="1705" spans="1:22">
      <c r="A1705" s="14" t="s">
        <v>1214</v>
      </c>
      <c r="B1705" s="6">
        <v>2021</v>
      </c>
      <c r="C1705" s="6">
        <v>3.5472190000000001</v>
      </c>
      <c r="D1705" s="6">
        <v>0</v>
      </c>
      <c r="E1705" s="15">
        <v>61.573999999999998</v>
      </c>
      <c r="F1705" s="7" t="e">
        <v>#NUM!</v>
      </c>
      <c r="G1705" s="16">
        <v>5.760904E-2</v>
      </c>
      <c r="H1705" s="16">
        <v>1.0886E-5</v>
      </c>
      <c r="I1705" s="16" t="e">
        <v>#NUM!</v>
      </c>
      <c r="J1705" s="16">
        <v>1.7679999999999999E-7</v>
      </c>
      <c r="K1705" s="16">
        <v>5.7216896899999998</v>
      </c>
      <c r="L1705" s="7" t="e">
        <v>#NUM!</v>
      </c>
      <c r="M1705" s="16">
        <v>9.2923790000000006E-2</v>
      </c>
      <c r="N1705" s="7">
        <v>3.9734000000000002E-3</v>
      </c>
      <c r="O1705" s="6" t="e">
        <v>#NUM!</v>
      </c>
      <c r="P1705" s="19">
        <v>6.4529999999999994E-5</v>
      </c>
      <c r="Q1705" s="10">
        <v>2568.07519</v>
      </c>
      <c r="R1705" s="15" t="e">
        <v>#NUM!</v>
      </c>
      <c r="S1705" s="15">
        <v>41.707135899999997</v>
      </c>
      <c r="T1705" s="3" t="s">
        <v>15</v>
      </c>
      <c r="U1705" s="15" t="s">
        <v>119</v>
      </c>
      <c r="V1705" s="15" t="str">
        <f>VLOOKUP($A1705, Assignments!$J:$K, 2, FALSE)</f>
        <v>Aakash</v>
      </c>
    </row>
    <row r="1706" spans="1:22">
      <c r="A1706" s="14" t="s">
        <v>1214</v>
      </c>
      <c r="B1706" s="6">
        <v>2022</v>
      </c>
      <c r="C1706" s="6">
        <v>2.5956522799999999</v>
      </c>
      <c r="D1706" s="6">
        <v>0</v>
      </c>
      <c r="E1706" s="15">
        <v>61.573999999999998</v>
      </c>
      <c r="F1706" s="7" t="e">
        <v>#NUM!</v>
      </c>
      <c r="G1706" s="16">
        <v>4.215501E-2</v>
      </c>
      <c r="H1706" s="16">
        <v>7.9657999999999992E-6</v>
      </c>
      <c r="I1706" s="16" t="e">
        <v>#NUM!</v>
      </c>
      <c r="J1706" s="16">
        <v>1.2937E-7</v>
      </c>
      <c r="K1706" s="16">
        <v>4.1868057500000004</v>
      </c>
      <c r="L1706" s="7" t="e">
        <v>#NUM!</v>
      </c>
      <c r="M1706" s="16">
        <v>6.7996329999999994E-2</v>
      </c>
      <c r="N1706" s="7">
        <v>2.9074999999999999E-3</v>
      </c>
      <c r="O1706" s="6" t="e">
        <v>#NUM!</v>
      </c>
      <c r="P1706" s="19">
        <v>4.7219999999999999E-5</v>
      </c>
      <c r="Q1706" s="10">
        <v>1879.17076</v>
      </c>
      <c r="R1706" s="15" t="e">
        <v>#NUM!</v>
      </c>
      <c r="S1706" s="15">
        <v>30.518900200000001</v>
      </c>
      <c r="T1706" s="3" t="s">
        <v>15</v>
      </c>
      <c r="U1706" s="15" t="s">
        <v>119</v>
      </c>
      <c r="V1706" s="15" t="str">
        <f>VLOOKUP($A1706, Assignments!$J:$K, 2, FALSE)</f>
        <v>Aakash</v>
      </c>
    </row>
    <row r="1707" spans="1:22">
      <c r="A1707" s="14" t="s">
        <v>1215</v>
      </c>
      <c r="B1707" s="6">
        <v>2017</v>
      </c>
      <c r="C1707" s="6">
        <v>0.26653500000000002</v>
      </c>
      <c r="D1707" s="6">
        <v>0</v>
      </c>
      <c r="E1707" s="15">
        <v>24.267399999999999</v>
      </c>
      <c r="F1707" s="7" t="e">
        <v>#NUM!</v>
      </c>
      <c r="G1707" s="16">
        <v>1.098325E-2</v>
      </c>
      <c r="H1707" s="16">
        <v>8.1796999999999996E-7</v>
      </c>
      <c r="I1707" s="16" t="e">
        <v>#NUM!</v>
      </c>
      <c r="J1707" s="16">
        <v>3.3705999999999998E-8</v>
      </c>
      <c r="K1707" s="16">
        <v>0.42992287000000001</v>
      </c>
      <c r="L1707" s="7" t="e">
        <v>#NUM!</v>
      </c>
      <c r="M1707" s="16">
        <v>1.771607E-2</v>
      </c>
      <c r="N1707" s="7">
        <v>2.9856000000000001E-4</v>
      </c>
      <c r="O1707" s="6" t="e">
        <v>#NUM!</v>
      </c>
      <c r="P1707" s="19">
        <v>1.2303000000000001E-5</v>
      </c>
      <c r="Q1707" s="10">
        <v>192.96297200000001</v>
      </c>
      <c r="R1707" s="15" t="e">
        <v>#NUM!</v>
      </c>
      <c r="S1707" s="15">
        <v>7.9515305300000003</v>
      </c>
      <c r="T1707" s="3" t="s">
        <v>15</v>
      </c>
      <c r="U1707" s="15" t="s">
        <v>830</v>
      </c>
      <c r="V1707" s="15" t="str">
        <f>VLOOKUP($A1707, Assignments!$J:$K, 2, FALSE)</f>
        <v>Francisco</v>
      </c>
    </row>
    <row r="1708" spans="1:22">
      <c r="A1708" s="14" t="s">
        <v>1215</v>
      </c>
      <c r="B1708" s="6">
        <v>2018</v>
      </c>
      <c r="C1708" s="6">
        <v>0.26653500000000002</v>
      </c>
      <c r="D1708" s="6">
        <v>0</v>
      </c>
      <c r="E1708" s="15">
        <v>24.267399999999999</v>
      </c>
      <c r="F1708" s="7" t="e">
        <v>#NUM!</v>
      </c>
      <c r="G1708" s="16">
        <v>1.098325E-2</v>
      </c>
      <c r="H1708" s="16">
        <v>8.1796999999999996E-7</v>
      </c>
      <c r="I1708" s="16" t="e">
        <v>#NUM!</v>
      </c>
      <c r="J1708" s="16">
        <v>3.3705999999999998E-8</v>
      </c>
      <c r="K1708" s="16">
        <v>0.42992287000000001</v>
      </c>
      <c r="L1708" s="7" t="e">
        <v>#NUM!</v>
      </c>
      <c r="M1708" s="16">
        <v>1.771607E-2</v>
      </c>
      <c r="N1708" s="7">
        <v>2.9856000000000001E-4</v>
      </c>
      <c r="O1708" s="6" t="e">
        <v>#NUM!</v>
      </c>
      <c r="P1708" s="19">
        <v>1.2303000000000001E-5</v>
      </c>
      <c r="Q1708" s="10">
        <v>192.96297200000001</v>
      </c>
      <c r="R1708" s="15" t="e">
        <v>#NUM!</v>
      </c>
      <c r="S1708" s="15">
        <v>7.9515305300000003</v>
      </c>
      <c r="T1708" s="3" t="s">
        <v>15</v>
      </c>
      <c r="U1708" s="15"/>
      <c r="V1708" s="15" t="str">
        <f>VLOOKUP($A1708, Assignments!$J:$K, 2, FALSE)</f>
        <v>Francisco</v>
      </c>
    </row>
    <row r="1709" spans="1:22">
      <c r="A1709" s="14" t="s">
        <v>1215</v>
      </c>
      <c r="B1709" s="6">
        <v>2019</v>
      </c>
      <c r="C1709" s="6">
        <v>0.26653500000000002</v>
      </c>
      <c r="D1709" s="6">
        <v>0</v>
      </c>
      <c r="E1709" s="15">
        <v>24.267399999999999</v>
      </c>
      <c r="F1709" s="7" t="e">
        <v>#NUM!</v>
      </c>
      <c r="G1709" s="16">
        <v>1.098325E-2</v>
      </c>
      <c r="H1709" s="16">
        <v>8.1796999999999996E-7</v>
      </c>
      <c r="I1709" s="16" t="e">
        <v>#NUM!</v>
      </c>
      <c r="J1709" s="16">
        <v>3.3705999999999998E-8</v>
      </c>
      <c r="K1709" s="16">
        <v>0.42992287000000001</v>
      </c>
      <c r="L1709" s="7" t="e">
        <v>#NUM!</v>
      </c>
      <c r="M1709" s="16">
        <v>1.771607E-2</v>
      </c>
      <c r="N1709" s="7">
        <v>2.9856000000000001E-4</v>
      </c>
      <c r="O1709" s="6" t="e">
        <v>#NUM!</v>
      </c>
      <c r="P1709" s="19">
        <v>1.2303000000000001E-5</v>
      </c>
      <c r="Q1709" s="10">
        <v>192.96297200000001</v>
      </c>
      <c r="R1709" s="15" t="e">
        <v>#NUM!</v>
      </c>
      <c r="S1709" s="15">
        <v>7.9515305300000003</v>
      </c>
      <c r="T1709" s="3" t="s">
        <v>15</v>
      </c>
      <c r="U1709" s="15"/>
      <c r="V1709" s="15" t="str">
        <f>VLOOKUP($A1709, Assignments!$J:$K, 2, FALSE)</f>
        <v>Francisco</v>
      </c>
    </row>
    <row r="1710" spans="1:22">
      <c r="A1710" s="14" t="s">
        <v>1215</v>
      </c>
      <c r="B1710" s="6">
        <v>2020</v>
      </c>
      <c r="C1710" s="6">
        <v>0.53307000000000004</v>
      </c>
      <c r="D1710" s="6">
        <v>0</v>
      </c>
      <c r="E1710" s="15">
        <v>24.267399999999999</v>
      </c>
      <c r="F1710" s="7" t="e">
        <v>#NUM!</v>
      </c>
      <c r="G1710" s="16">
        <v>2.1966510000000002E-2</v>
      </c>
      <c r="H1710" s="16">
        <v>1.6359000000000001E-6</v>
      </c>
      <c r="I1710" s="16" t="e">
        <v>#NUM!</v>
      </c>
      <c r="J1710" s="16">
        <v>6.7412999999999996E-8</v>
      </c>
      <c r="K1710" s="16">
        <v>0.85984572999999997</v>
      </c>
      <c r="L1710" s="7" t="e">
        <v>#NUM!</v>
      </c>
      <c r="M1710" s="16">
        <v>3.5432129999999999E-2</v>
      </c>
      <c r="N1710" s="7">
        <v>5.9712000000000003E-4</v>
      </c>
      <c r="O1710" s="6" t="e">
        <v>#NUM!</v>
      </c>
      <c r="P1710" s="19">
        <v>2.4606000000000001E-5</v>
      </c>
      <c r="Q1710" s="10">
        <v>385.92594400000002</v>
      </c>
      <c r="R1710" s="15" t="e">
        <v>#NUM!</v>
      </c>
      <c r="S1710" s="15">
        <v>15.9030611</v>
      </c>
      <c r="T1710" s="3" t="s">
        <v>15</v>
      </c>
      <c r="U1710" s="15"/>
      <c r="V1710" s="15" t="str">
        <f>VLOOKUP($A1710, Assignments!$J:$K, 2, FALSE)</f>
        <v>Francisco</v>
      </c>
    </row>
    <row r="1711" spans="1:22">
      <c r="A1711" s="14" t="s">
        <v>1215</v>
      </c>
      <c r="B1711" s="6">
        <v>2021</v>
      </c>
      <c r="C1711" s="6">
        <v>0.33494160000000001</v>
      </c>
      <c r="D1711" s="6">
        <v>0</v>
      </c>
      <c r="E1711" s="15">
        <v>24.267399999999999</v>
      </c>
      <c r="F1711" s="7" t="e">
        <v>#NUM!</v>
      </c>
      <c r="G1711" s="16">
        <v>1.3802119999999999E-2</v>
      </c>
      <c r="H1711" s="16">
        <v>1.0278999999999999E-6</v>
      </c>
      <c r="I1711" s="16" t="e">
        <v>#NUM!</v>
      </c>
      <c r="J1711" s="16">
        <v>4.2357E-8</v>
      </c>
      <c r="K1711" s="16">
        <v>0.54026320000000005</v>
      </c>
      <c r="L1711" s="7" t="e">
        <v>#NUM!</v>
      </c>
      <c r="M1711" s="16">
        <v>2.2262919999999999E-2</v>
      </c>
      <c r="N1711" s="7">
        <v>3.7518000000000002E-4</v>
      </c>
      <c r="O1711" s="6" t="e">
        <v>#NUM!</v>
      </c>
      <c r="P1711" s="19">
        <v>1.5460000000000001E-5</v>
      </c>
      <c r="Q1711" s="10">
        <v>242.48720299999999</v>
      </c>
      <c r="R1711" s="15" t="e">
        <v>#NUM!</v>
      </c>
      <c r="S1711" s="15">
        <v>9.9923025400000007</v>
      </c>
      <c r="T1711" s="3" t="s">
        <v>15</v>
      </c>
      <c r="U1711" s="15"/>
      <c r="V1711" s="15" t="str">
        <f>VLOOKUP($A1711, Assignments!$J:$K, 2, FALSE)</f>
        <v>Francisco</v>
      </c>
    </row>
    <row r="1712" spans="1:22">
      <c r="A1712" s="14" t="s">
        <v>1216</v>
      </c>
      <c r="B1712" s="6">
        <v>2017</v>
      </c>
      <c r="C1712" s="6">
        <v>3.8849999999999998</v>
      </c>
      <c r="D1712" s="6">
        <v>0</v>
      </c>
      <c r="E1712" s="15">
        <v>39.841999999999999</v>
      </c>
      <c r="F1712" s="7" t="e">
        <v>#NUM!</v>
      </c>
      <c r="G1712" s="16">
        <v>9.7510169999999993E-2</v>
      </c>
      <c r="H1712" s="16">
        <v>1.1922999999999999E-5</v>
      </c>
      <c r="I1712" s="16" t="e">
        <v>#NUM!</v>
      </c>
      <c r="J1712" s="16">
        <v>2.9924999999999998E-7</v>
      </c>
      <c r="K1712" s="16">
        <v>6.2665328599999999</v>
      </c>
      <c r="L1712" s="7" t="e">
        <v>#NUM!</v>
      </c>
      <c r="M1712" s="16">
        <v>0.1572846</v>
      </c>
      <c r="N1712" s="7">
        <v>4.3517599999999997E-3</v>
      </c>
      <c r="O1712" s="6" t="e">
        <v>#NUM!</v>
      </c>
      <c r="P1712" s="15">
        <v>1.0923E-4</v>
      </c>
      <c r="Q1712" s="10">
        <v>2812.6180300000001</v>
      </c>
      <c r="R1712" s="15" t="e">
        <v>#NUM!</v>
      </c>
      <c r="S1712" s="15">
        <v>70.594298199999997</v>
      </c>
      <c r="T1712" s="3" t="s">
        <v>15</v>
      </c>
      <c r="U1712" s="15" t="s">
        <v>1217</v>
      </c>
      <c r="V1712" s="15" t="str">
        <f>VLOOKUP($A1712, Assignments!$J:$K, 2, FALSE)</f>
        <v>Payman</v>
      </c>
    </row>
    <row r="1713" spans="1:22">
      <c r="A1713" s="14" t="s">
        <v>1218</v>
      </c>
      <c r="B1713" s="6">
        <v>2017</v>
      </c>
      <c r="C1713" s="6">
        <v>6.4</v>
      </c>
      <c r="D1713" s="6">
        <v>0</v>
      </c>
      <c r="E1713" s="15">
        <v>1209.748</v>
      </c>
      <c r="F1713" s="7" t="e">
        <v>#NUM!</v>
      </c>
      <c r="G1713" s="16">
        <v>5.29036E-3</v>
      </c>
      <c r="H1713" s="16">
        <v>1.9641E-5</v>
      </c>
      <c r="I1713" s="16" t="e">
        <v>#NUM!</v>
      </c>
      <c r="J1713" s="16">
        <v>1.6236000000000001E-8</v>
      </c>
      <c r="K1713" s="16">
        <v>10.3232459</v>
      </c>
      <c r="L1713" s="7" t="e">
        <v>#NUM!</v>
      </c>
      <c r="M1713" s="16">
        <v>8.5333900000000001E-3</v>
      </c>
      <c r="N1713" s="7">
        <v>7.1689199999999996E-3</v>
      </c>
      <c r="O1713" s="6" t="e">
        <v>#NUM!</v>
      </c>
      <c r="P1713" s="19">
        <v>5.9259999999999997E-6</v>
      </c>
      <c r="Q1713" s="10">
        <v>4633.3990700000004</v>
      </c>
      <c r="R1713" s="15" t="e">
        <v>#NUM!</v>
      </c>
      <c r="S1713" s="15">
        <v>3.8300530899999998</v>
      </c>
      <c r="T1713" s="3" t="s">
        <v>15</v>
      </c>
      <c r="U1713" s="15" t="s">
        <v>1219</v>
      </c>
      <c r="V1713" s="15" t="str">
        <f>VLOOKUP($A1713, Assignments!$J:$K, 2, FALSE)</f>
        <v>Payman</v>
      </c>
    </row>
    <row r="1714" spans="1:22">
      <c r="A1714" s="14" t="s">
        <v>1218</v>
      </c>
      <c r="B1714" s="6">
        <v>2018</v>
      </c>
      <c r="C1714" s="6">
        <v>5.6383299999999998</v>
      </c>
      <c r="D1714" s="6">
        <v>0</v>
      </c>
      <c r="E1714" s="15">
        <v>1209.748</v>
      </c>
      <c r="F1714" s="7" t="e">
        <v>#NUM!</v>
      </c>
      <c r="G1714" s="16">
        <v>4.66075E-3</v>
      </c>
      <c r="H1714" s="16">
        <v>1.7303E-5</v>
      </c>
      <c r="I1714" s="16" t="e">
        <v>#NUM!</v>
      </c>
      <c r="J1714" s="16">
        <v>1.4303000000000001E-8</v>
      </c>
      <c r="K1714" s="16">
        <v>9.0946667300000001</v>
      </c>
      <c r="L1714" s="7" t="e">
        <v>#NUM!</v>
      </c>
      <c r="M1714" s="16">
        <v>7.5178199999999997E-3</v>
      </c>
      <c r="N1714" s="7">
        <v>6.3157400000000002E-3</v>
      </c>
      <c r="O1714" s="6" t="e">
        <v>#NUM!</v>
      </c>
      <c r="P1714" s="19">
        <v>5.2206999999999998E-6</v>
      </c>
      <c r="Q1714" s="10">
        <v>4081.9739</v>
      </c>
      <c r="R1714" s="15" t="e">
        <v>#NUM!</v>
      </c>
      <c r="S1714" s="15">
        <v>3.3742348799999999</v>
      </c>
      <c r="T1714" s="3" t="s">
        <v>15</v>
      </c>
      <c r="U1714" s="15" t="s">
        <v>1219</v>
      </c>
      <c r="V1714" s="15" t="str">
        <f>VLOOKUP($A1714, Assignments!$J:$K, 2, FALSE)</f>
        <v>Payman</v>
      </c>
    </row>
    <row r="1715" spans="1:22">
      <c r="A1715" s="14" t="s">
        <v>1218</v>
      </c>
      <c r="B1715" s="6">
        <v>2021</v>
      </c>
      <c r="C1715" s="6">
        <v>4.3908830999999999</v>
      </c>
      <c r="D1715" s="6">
        <v>0</v>
      </c>
      <c r="E1715" s="15">
        <v>1209.748</v>
      </c>
      <c r="F1715" s="7" t="e">
        <v>#NUM!</v>
      </c>
      <c r="G1715" s="16">
        <v>3.6295799999999999E-3</v>
      </c>
      <c r="H1715" s="16">
        <v>1.3475000000000001E-5</v>
      </c>
      <c r="I1715" s="16" t="e">
        <v>#NUM!</v>
      </c>
      <c r="J1715" s="16">
        <v>1.1139E-8</v>
      </c>
      <c r="K1715" s="16">
        <v>7.0825259300000001</v>
      </c>
      <c r="L1715" s="7" t="e">
        <v>#NUM!</v>
      </c>
      <c r="M1715" s="16">
        <v>5.85455E-3</v>
      </c>
      <c r="N1715" s="7">
        <v>4.9184199999999997E-3</v>
      </c>
      <c r="O1715" s="6" t="e">
        <v>#NUM!</v>
      </c>
      <c r="P1715" s="19">
        <v>4.0656999999999999E-6</v>
      </c>
      <c r="Q1715" s="10">
        <v>3178.8615100000002</v>
      </c>
      <c r="R1715" s="15" t="e">
        <v>#NUM!</v>
      </c>
      <c r="S1715" s="15">
        <v>2.6277055300000001</v>
      </c>
      <c r="T1715" s="3" t="s">
        <v>15</v>
      </c>
      <c r="U1715" s="15" t="s">
        <v>1219</v>
      </c>
      <c r="V1715" s="15" t="str">
        <f>VLOOKUP($A1715, Assignments!$J:$K, 2, FALSE)</f>
        <v>Payman</v>
      </c>
    </row>
    <row r="1716" spans="1:22">
      <c r="A1716" s="14" t="s">
        <v>1218</v>
      </c>
      <c r="B1716" s="6">
        <v>2022</v>
      </c>
      <c r="C1716" s="6">
        <v>1.28234823</v>
      </c>
      <c r="D1716" s="6">
        <v>0</v>
      </c>
      <c r="E1716" s="15">
        <v>1209.748</v>
      </c>
      <c r="F1716" s="7" t="e">
        <v>#NUM!</v>
      </c>
      <c r="G1716" s="16">
        <v>1.0600099999999999E-3</v>
      </c>
      <c r="H1716" s="16">
        <v>3.9353999999999996E-6</v>
      </c>
      <c r="I1716" s="16" t="e">
        <v>#NUM!</v>
      </c>
      <c r="J1716" s="16">
        <v>3.2530999999999999E-9</v>
      </c>
      <c r="K1716" s="16">
        <v>2.0684368900000001</v>
      </c>
      <c r="L1716" s="7" t="e">
        <v>#NUM!</v>
      </c>
      <c r="M1716" s="16">
        <v>1.70981E-3</v>
      </c>
      <c r="N1716" s="7">
        <v>1.4364099999999999E-3</v>
      </c>
      <c r="O1716" s="6" t="e">
        <v>#NUM!</v>
      </c>
      <c r="P1716" s="19">
        <v>1.1874000000000001E-6</v>
      </c>
      <c r="Q1716" s="10">
        <v>928.37985700000002</v>
      </c>
      <c r="R1716" s="15" t="e">
        <v>#NUM!</v>
      </c>
      <c r="S1716" s="15">
        <v>0.76741590999999998</v>
      </c>
      <c r="T1716" s="3" t="s">
        <v>15</v>
      </c>
      <c r="U1716" s="15" t="s">
        <v>1219</v>
      </c>
      <c r="V1716" s="15" t="str">
        <f>VLOOKUP($A1716, Assignments!$J:$K, 2, FALSE)</f>
        <v>Payman</v>
      </c>
    </row>
    <row r="1717" spans="1:22">
      <c r="A1717" s="14" t="s">
        <v>1220</v>
      </c>
      <c r="B1717" s="6">
        <v>2018</v>
      </c>
      <c r="C1717" s="6">
        <v>1.0435124499999999</v>
      </c>
      <c r="D1717" s="6">
        <v>0</v>
      </c>
      <c r="E1717" s="15">
        <v>8.4000000000000005E-2</v>
      </c>
      <c r="F1717" s="7" t="e">
        <v>#NUM!</v>
      </c>
      <c r="G1717" s="16">
        <v>12.4227673</v>
      </c>
      <c r="H1717" s="16">
        <v>3.2024E-6</v>
      </c>
      <c r="I1717" s="16" t="e">
        <v>#NUM!</v>
      </c>
      <c r="J1717" s="16">
        <v>3.8124000000000003E-5</v>
      </c>
      <c r="K1717" s="16">
        <v>1.68319307</v>
      </c>
      <c r="L1717" s="7" t="e">
        <v>#NUM!</v>
      </c>
      <c r="M1717" s="16">
        <v>20.038012699999999</v>
      </c>
      <c r="N1717" s="7">
        <v>1.16888E-3</v>
      </c>
      <c r="O1717" s="6" t="e">
        <v>#NUM!</v>
      </c>
      <c r="P1717" s="15">
        <v>1.391529E-2</v>
      </c>
      <c r="Q1717" s="10">
        <v>755.47025199999996</v>
      </c>
      <c r="R1717" s="15" t="e">
        <v>#NUM!</v>
      </c>
      <c r="S1717" s="15">
        <v>8993.6934700000002</v>
      </c>
      <c r="T1717" s="3" t="s">
        <v>15</v>
      </c>
      <c r="U1717" s="15"/>
      <c r="V1717" s="15" t="str">
        <f>VLOOKUP($A1717, Assignments!$J:$K, 2, FALSE)</f>
        <v>Francisco</v>
      </c>
    </row>
    <row r="1718" spans="1:22">
      <c r="A1718" s="14" t="s">
        <v>1220</v>
      </c>
      <c r="B1718" s="6">
        <v>2019</v>
      </c>
      <c r="C1718" s="6">
        <v>1.9009892500000001</v>
      </c>
      <c r="D1718" s="6">
        <v>0</v>
      </c>
      <c r="E1718" s="15">
        <v>8.4000000000000005E-2</v>
      </c>
      <c r="F1718" s="7" t="e">
        <v>#NUM!</v>
      </c>
      <c r="G1718" s="16">
        <v>22.630824400000002</v>
      </c>
      <c r="H1718" s="16">
        <v>5.8339000000000002E-6</v>
      </c>
      <c r="I1718" s="16" t="e">
        <v>#NUM!</v>
      </c>
      <c r="J1718" s="16">
        <v>6.9450999999999996E-5</v>
      </c>
      <c r="K1718" s="16">
        <v>3.06630929</v>
      </c>
      <c r="L1718" s="7" t="e">
        <v>#NUM!</v>
      </c>
      <c r="M1718" s="16">
        <v>36.503682099999999</v>
      </c>
      <c r="N1718" s="7">
        <v>2.1293800000000002E-3</v>
      </c>
      <c r="O1718" s="6" t="e">
        <v>#NUM!</v>
      </c>
      <c r="P1718" s="15">
        <v>2.5349779999999999E-2</v>
      </c>
      <c r="Q1718" s="10">
        <v>1376.2565300000001</v>
      </c>
      <c r="R1718" s="15" t="e">
        <v>#NUM!</v>
      </c>
      <c r="S1718" s="15">
        <v>16384.006399999998</v>
      </c>
      <c r="T1718" s="3" t="s">
        <v>16</v>
      </c>
      <c r="U1718" s="15"/>
      <c r="V1718" s="15" t="str">
        <f>VLOOKUP($A1718, Assignments!$J:$K, 2, FALSE)</f>
        <v>Francisco</v>
      </c>
    </row>
    <row r="1719" spans="1:22">
      <c r="A1719" s="14" t="s">
        <v>1221</v>
      </c>
      <c r="B1719" s="6">
        <v>2017</v>
      </c>
      <c r="C1719" s="6">
        <v>0.12</v>
      </c>
      <c r="D1719" s="6">
        <v>0</v>
      </c>
      <c r="E1719" s="15">
        <v>89</v>
      </c>
      <c r="F1719" s="7" t="e">
        <v>#NUM!</v>
      </c>
      <c r="G1719" s="16">
        <v>1.3483099999999999E-3</v>
      </c>
      <c r="H1719" s="16">
        <v>3.6827E-7</v>
      </c>
      <c r="I1719" s="16" t="e">
        <v>#NUM!</v>
      </c>
      <c r="J1719" s="16">
        <v>4.1378000000000003E-9</v>
      </c>
      <c r="K1719" s="16">
        <v>0.19356086</v>
      </c>
      <c r="L1719" s="7" t="e">
        <v>#NUM!</v>
      </c>
      <c r="M1719" s="16">
        <v>2.1748399999999999E-3</v>
      </c>
      <c r="N1719" s="7">
        <v>1.3442E-4</v>
      </c>
      <c r="O1719" s="6" t="e">
        <v>#NUM!</v>
      </c>
      <c r="P1719" s="19">
        <v>1.5103E-6</v>
      </c>
      <c r="Q1719" s="10">
        <v>86.8762325</v>
      </c>
      <c r="R1719" s="15" t="e">
        <v>#NUM!</v>
      </c>
      <c r="S1719" s="15">
        <v>0.97613744000000002</v>
      </c>
      <c r="T1719" s="3" t="s">
        <v>16</v>
      </c>
      <c r="U1719" s="15"/>
      <c r="V1719" s="15" t="str">
        <f>VLOOKUP($A1719, Assignments!$J:$K, 2, FALSE)</f>
        <v>Francisco</v>
      </c>
    </row>
    <row r="1720" spans="1:22">
      <c r="A1720" s="14" t="s">
        <v>1221</v>
      </c>
      <c r="B1720" s="6">
        <v>2018</v>
      </c>
      <c r="C1720" s="6">
        <v>0.02</v>
      </c>
      <c r="D1720" s="6">
        <v>0</v>
      </c>
      <c r="E1720" s="15">
        <v>89</v>
      </c>
      <c r="F1720" s="7" t="e">
        <v>#NUM!</v>
      </c>
      <c r="G1720" s="16">
        <v>2.2472E-4</v>
      </c>
      <c r="H1720" s="16">
        <v>6.1377999999999995E-8</v>
      </c>
      <c r="I1720" s="16" t="e">
        <v>#NUM!</v>
      </c>
      <c r="J1720" s="16">
        <v>6.8964000000000001E-10</v>
      </c>
      <c r="K1720" s="16">
        <v>3.226014E-2</v>
      </c>
      <c r="L1720" s="7" t="e">
        <v>#NUM!</v>
      </c>
      <c r="M1720" s="16">
        <v>3.6246999999999999E-4</v>
      </c>
      <c r="N1720" s="7">
        <v>2.2402999999999999E-5</v>
      </c>
      <c r="O1720" s="6" t="e">
        <v>#NUM!</v>
      </c>
      <c r="P1720" s="19">
        <v>2.5171999999999998E-7</v>
      </c>
      <c r="Q1720" s="10">
        <v>14.479372100000001</v>
      </c>
      <c r="R1720" s="15" t="e">
        <v>#NUM!</v>
      </c>
      <c r="S1720" s="15">
        <v>0.16268957000000001</v>
      </c>
      <c r="T1720" s="3" t="s">
        <v>15</v>
      </c>
      <c r="U1720" s="15"/>
      <c r="V1720" s="15" t="str">
        <f>VLOOKUP($A1720, Assignments!$J:$K, 2, FALSE)</f>
        <v>Francisco</v>
      </c>
    </row>
    <row r="1721" spans="1:22">
      <c r="A1721" s="14" t="s">
        <v>1222</v>
      </c>
      <c r="B1721" s="6">
        <v>2019</v>
      </c>
      <c r="C1721" s="6">
        <v>0.33</v>
      </c>
      <c r="D1721" s="6">
        <v>0</v>
      </c>
      <c r="E1721" s="15">
        <v>89</v>
      </c>
      <c r="F1721" s="7" t="e">
        <v>#NUM!</v>
      </c>
      <c r="G1721" s="16">
        <v>3.7078699999999998E-3</v>
      </c>
      <c r="H1721" s="16">
        <v>1.0127000000000001E-6</v>
      </c>
      <c r="I1721" s="16" t="e">
        <v>#NUM!</v>
      </c>
      <c r="J1721" s="16">
        <v>1.1379000000000001E-8</v>
      </c>
      <c r="K1721" s="16">
        <v>0.53229236999999996</v>
      </c>
      <c r="L1721" s="7" t="e">
        <v>#NUM!</v>
      </c>
      <c r="M1721" s="16">
        <v>5.9808099999999996E-3</v>
      </c>
      <c r="N1721" s="7">
        <v>3.6965000000000001E-4</v>
      </c>
      <c r="O1721" s="6" t="e">
        <v>#NUM!</v>
      </c>
      <c r="P1721" s="19">
        <v>4.1532999999999997E-6</v>
      </c>
      <c r="Q1721" s="10">
        <v>238.909639</v>
      </c>
      <c r="R1721" s="15" t="e">
        <v>#NUM!</v>
      </c>
      <c r="S1721" s="15">
        <v>2.6843779699999999</v>
      </c>
      <c r="T1721" s="3" t="s">
        <v>15</v>
      </c>
      <c r="U1721" s="15" t="s">
        <v>119</v>
      </c>
      <c r="V1721" s="15" t="s">
        <v>91</v>
      </c>
    </row>
    <row r="1722" spans="1:22">
      <c r="A1722" s="14" t="s">
        <v>1223</v>
      </c>
      <c r="B1722" s="6">
        <v>2017</v>
      </c>
      <c r="C1722" s="6">
        <v>35.5</v>
      </c>
      <c r="D1722" s="6">
        <v>0</v>
      </c>
      <c r="E1722" s="15">
        <v>804.08399999999995</v>
      </c>
      <c r="F1722" s="7" t="e">
        <v>#NUM!</v>
      </c>
      <c r="G1722" s="16">
        <v>4.4149620000000001E-2</v>
      </c>
      <c r="H1722" s="16">
        <v>1.0895000000000001E-4</v>
      </c>
      <c r="I1722" s="16" t="e">
        <v>#NUM!</v>
      </c>
      <c r="J1722" s="16">
        <v>1.3549E-7</v>
      </c>
      <c r="K1722" s="16">
        <v>57.261754600000003</v>
      </c>
      <c r="L1722" s="7" t="e">
        <v>#NUM!</v>
      </c>
      <c r="M1722" s="16">
        <v>7.1213650000000003E-2</v>
      </c>
      <c r="N1722" s="7">
        <v>3.9765109999999999E-2</v>
      </c>
      <c r="O1722" s="6" t="e">
        <v>#NUM!</v>
      </c>
      <c r="P1722" s="19">
        <v>4.9453999999999998E-5</v>
      </c>
      <c r="Q1722" s="10">
        <v>25700.885399999999</v>
      </c>
      <c r="R1722" s="15" t="e">
        <v>#NUM!</v>
      </c>
      <c r="S1722" s="15">
        <v>31.962935999999999</v>
      </c>
      <c r="T1722" s="3" t="s">
        <v>16</v>
      </c>
      <c r="U1722" s="15" t="s">
        <v>1224</v>
      </c>
      <c r="V1722" s="15" t="str">
        <f>VLOOKUP($A1722, Assignments!$J:$K, 2, FALSE)</f>
        <v>Francisco</v>
      </c>
    </row>
    <row r="1723" spans="1:22">
      <c r="A1723" s="14" t="s">
        <v>1223</v>
      </c>
      <c r="B1723" s="6">
        <v>2019</v>
      </c>
      <c r="C1723" s="6">
        <v>28.5</v>
      </c>
      <c r="D1723" s="6">
        <v>0</v>
      </c>
      <c r="E1723" s="15">
        <v>804.08399999999995</v>
      </c>
      <c r="F1723" s="7" t="e">
        <v>#NUM!</v>
      </c>
      <c r="G1723" s="16">
        <v>3.5444059999999999E-2</v>
      </c>
      <c r="H1723" s="16">
        <v>8.7462999999999999E-5</v>
      </c>
      <c r="I1723" s="16" t="e">
        <v>#NUM!</v>
      </c>
      <c r="J1723" s="16">
        <v>1.0877E-7</v>
      </c>
      <c r="K1723" s="16">
        <v>45.970704400000002</v>
      </c>
      <c r="L1723" s="7" t="e">
        <v>#NUM!</v>
      </c>
      <c r="M1723" s="16">
        <v>5.7171520000000003E-2</v>
      </c>
      <c r="N1723" s="7">
        <v>3.1924099999999997E-2</v>
      </c>
      <c r="O1723" s="6" t="e">
        <v>#NUM!</v>
      </c>
      <c r="P1723" s="19">
        <v>3.9702E-5</v>
      </c>
      <c r="Q1723" s="10">
        <v>20633.105200000002</v>
      </c>
      <c r="R1723" s="15" t="e">
        <v>#NUM!</v>
      </c>
      <c r="S1723" s="15">
        <v>25.660385300000002</v>
      </c>
      <c r="T1723" s="3" t="s">
        <v>3</v>
      </c>
      <c r="U1723" s="15" t="s">
        <v>1225</v>
      </c>
      <c r="V1723" s="15" t="str">
        <f>VLOOKUP($A1723, Assignments!$J:$K, 2, FALSE)</f>
        <v>Francisco</v>
      </c>
    </row>
    <row r="1724" spans="1:22">
      <c r="A1724" s="14" t="s">
        <v>1223</v>
      </c>
      <c r="B1724" s="6">
        <v>2020</v>
      </c>
      <c r="C1724" s="6">
        <v>4</v>
      </c>
      <c r="D1724" s="6">
        <v>0</v>
      </c>
      <c r="E1724" s="15">
        <v>804.08399999999995</v>
      </c>
      <c r="F1724" s="7" t="e">
        <v>#NUM!</v>
      </c>
      <c r="G1724" s="16">
        <v>4.9746E-3</v>
      </c>
      <c r="H1724" s="16">
        <v>1.2276000000000001E-5</v>
      </c>
      <c r="I1724" s="16" t="e">
        <v>#NUM!</v>
      </c>
      <c r="J1724" s="16">
        <v>1.5267E-8</v>
      </c>
      <c r="K1724" s="16">
        <v>6.4520286899999997</v>
      </c>
      <c r="L1724" s="7" t="e">
        <v>#NUM!</v>
      </c>
      <c r="M1724" s="16">
        <v>8.0240699999999995E-3</v>
      </c>
      <c r="N1724" s="7">
        <v>4.4805799999999996E-3</v>
      </c>
      <c r="O1724" s="6" t="e">
        <v>#NUM!</v>
      </c>
      <c r="P1724" s="19">
        <v>5.5723E-6</v>
      </c>
      <c r="Q1724" s="10">
        <v>2895.8744200000001</v>
      </c>
      <c r="R1724" s="15" t="e">
        <v>#NUM!</v>
      </c>
      <c r="S1724" s="15">
        <v>3.6014575799999999</v>
      </c>
      <c r="T1724" s="3" t="s">
        <v>16</v>
      </c>
      <c r="U1724" s="15" t="s">
        <v>1224</v>
      </c>
      <c r="V1724" s="15" t="str">
        <f>VLOOKUP($A1724, Assignments!$J:$K, 2, FALSE)</f>
        <v>Francisco</v>
      </c>
    </row>
    <row r="1725" spans="1:22">
      <c r="A1725" s="14" t="s">
        <v>1223</v>
      </c>
      <c r="B1725" s="6">
        <v>2021</v>
      </c>
      <c r="C1725" s="6">
        <v>17.5</v>
      </c>
      <c r="D1725" s="6">
        <v>0</v>
      </c>
      <c r="E1725" s="15">
        <v>804.08399999999995</v>
      </c>
      <c r="F1725" s="7" t="e">
        <v>#NUM!</v>
      </c>
      <c r="G1725" s="16">
        <v>2.1763899999999999E-2</v>
      </c>
      <c r="H1725" s="16">
        <v>5.3705999999999997E-5</v>
      </c>
      <c r="I1725" s="16" t="e">
        <v>#NUM!</v>
      </c>
      <c r="J1725" s="16">
        <v>6.6791000000000006E-8</v>
      </c>
      <c r="K1725" s="16">
        <v>28.227625499999998</v>
      </c>
      <c r="L1725" s="7" t="e">
        <v>#NUM!</v>
      </c>
      <c r="M1725" s="16">
        <v>3.5105320000000002E-2</v>
      </c>
      <c r="N1725" s="7">
        <v>1.9602519999999998E-2</v>
      </c>
      <c r="O1725" s="6" t="e">
        <v>#NUM!</v>
      </c>
      <c r="P1725" s="19">
        <v>2.4379000000000002E-5</v>
      </c>
      <c r="Q1725" s="10">
        <v>12669.4506</v>
      </c>
      <c r="R1725" s="15" t="e">
        <v>#NUM!</v>
      </c>
      <c r="S1725" s="15">
        <v>15.756376899999999</v>
      </c>
      <c r="T1725" s="3" t="s">
        <v>16</v>
      </c>
      <c r="U1725" s="15" t="s">
        <v>1224</v>
      </c>
      <c r="V1725" s="15" t="str">
        <f>VLOOKUP($A1725, Assignments!$J:$K, 2, FALSE)</f>
        <v>Francisco</v>
      </c>
    </row>
    <row r="1726" spans="1:22">
      <c r="A1726" s="14" t="s">
        <v>1226</v>
      </c>
      <c r="B1726" s="6">
        <v>2017</v>
      </c>
      <c r="C1726" s="6">
        <v>2</v>
      </c>
      <c r="D1726" s="6">
        <v>0</v>
      </c>
      <c r="E1726" s="15">
        <v>1774.78</v>
      </c>
      <c r="F1726" s="7" t="e">
        <v>#NUM!</v>
      </c>
      <c r="G1726" s="16">
        <v>1.1268999999999999E-3</v>
      </c>
      <c r="H1726" s="16">
        <v>6.1377999999999999E-6</v>
      </c>
      <c r="I1726" s="16" t="e">
        <v>#NUM!</v>
      </c>
      <c r="J1726" s="16">
        <v>3.4582999999999999E-9</v>
      </c>
      <c r="K1726" s="16">
        <v>3.2260143399999999</v>
      </c>
      <c r="L1726" s="7" t="e">
        <v>#NUM!</v>
      </c>
      <c r="M1726" s="16">
        <v>1.8177E-3</v>
      </c>
      <c r="N1726" s="7">
        <v>2.2402899999999998E-3</v>
      </c>
      <c r="O1726" s="6" t="e">
        <v>#NUM!</v>
      </c>
      <c r="P1726" s="19">
        <v>1.2623E-6</v>
      </c>
      <c r="Q1726" s="10">
        <v>1447.9372100000001</v>
      </c>
      <c r="R1726" s="15" t="e">
        <v>#NUM!</v>
      </c>
      <c r="S1726" s="15">
        <v>0.81584038999999997</v>
      </c>
      <c r="T1726" s="3" t="s">
        <v>15</v>
      </c>
      <c r="U1726" s="15" t="s">
        <v>830</v>
      </c>
      <c r="V1726" s="15" t="str">
        <f>VLOOKUP($A1726, Assignments!$J:$K, 2, FALSE)</f>
        <v>Francisco</v>
      </c>
    </row>
    <row r="1727" spans="1:22">
      <c r="A1727" s="14" t="s">
        <v>1226</v>
      </c>
      <c r="B1727" s="6">
        <v>2019</v>
      </c>
      <c r="C1727" s="6">
        <v>5.8</v>
      </c>
      <c r="D1727" s="6">
        <v>0</v>
      </c>
      <c r="E1727" s="15">
        <v>1774.78</v>
      </c>
      <c r="F1727" s="7" t="e">
        <v>#NUM!</v>
      </c>
      <c r="G1727" s="16">
        <v>3.26801E-3</v>
      </c>
      <c r="H1727" s="16">
        <v>1.7799999999999999E-5</v>
      </c>
      <c r="I1727" s="16" t="e">
        <v>#NUM!</v>
      </c>
      <c r="J1727" s="16">
        <v>1.0029E-8</v>
      </c>
      <c r="K1727" s="16">
        <v>9.3554416000000007</v>
      </c>
      <c r="L1727" s="7" t="e">
        <v>#NUM!</v>
      </c>
      <c r="M1727" s="16">
        <v>5.2713200000000003E-3</v>
      </c>
      <c r="N1727" s="7">
        <v>6.4968300000000003E-3</v>
      </c>
      <c r="O1727" s="6" t="e">
        <v>#NUM!</v>
      </c>
      <c r="P1727" s="19">
        <v>3.6606000000000002E-6</v>
      </c>
      <c r="Q1727" s="10">
        <v>4199.0178999999998</v>
      </c>
      <c r="R1727" s="15" t="e">
        <v>#NUM!</v>
      </c>
      <c r="S1727" s="15">
        <v>2.3659371299999998</v>
      </c>
      <c r="T1727" s="3" t="s">
        <v>15</v>
      </c>
      <c r="U1727" s="15" t="s">
        <v>1227</v>
      </c>
      <c r="V1727" s="15" t="str">
        <f>VLOOKUP($A1727, Assignments!$J:$K, 2, FALSE)</f>
        <v>Francisco</v>
      </c>
    </row>
    <row r="1728" spans="1:22">
      <c r="A1728" s="14" t="s">
        <v>1226</v>
      </c>
      <c r="B1728" s="6">
        <v>2020</v>
      </c>
      <c r="C1728" s="6">
        <v>2.6</v>
      </c>
      <c r="D1728" s="6">
        <v>0</v>
      </c>
      <c r="E1728" s="15">
        <v>1774.78</v>
      </c>
      <c r="F1728" s="7" t="e">
        <v>#NUM!</v>
      </c>
      <c r="G1728" s="16">
        <v>1.4649699999999999E-3</v>
      </c>
      <c r="H1728" s="16">
        <v>7.9790999999999996E-6</v>
      </c>
      <c r="I1728" s="16" t="e">
        <v>#NUM!</v>
      </c>
      <c r="J1728" s="16">
        <v>4.4958000000000001E-9</v>
      </c>
      <c r="K1728" s="16">
        <v>4.1938186499999999</v>
      </c>
      <c r="L1728" s="7" t="e">
        <v>#NUM!</v>
      </c>
      <c r="M1728" s="16">
        <v>2.36301E-3</v>
      </c>
      <c r="N1728" s="7">
        <v>2.9123700000000001E-3</v>
      </c>
      <c r="O1728" s="6" t="e">
        <v>#NUM!</v>
      </c>
      <c r="P1728" s="19">
        <v>1.641E-6</v>
      </c>
      <c r="Q1728" s="10">
        <v>1882.31837</v>
      </c>
      <c r="R1728" s="15" t="e">
        <v>#NUM!</v>
      </c>
      <c r="S1728" s="15">
        <v>1.06059251</v>
      </c>
      <c r="T1728" s="3" t="s">
        <v>15</v>
      </c>
      <c r="U1728" s="15" t="s">
        <v>1227</v>
      </c>
      <c r="V1728" s="15" t="str">
        <f>VLOOKUP($A1728, Assignments!$J:$K, 2, FALSE)</f>
        <v>Francisco</v>
      </c>
    </row>
    <row r="1729" spans="1:22">
      <c r="A1729" s="14" t="s">
        <v>1226</v>
      </c>
      <c r="B1729" s="6">
        <v>2021</v>
      </c>
      <c r="C1729" s="6">
        <v>3.1</v>
      </c>
      <c r="D1729" s="6">
        <v>0</v>
      </c>
      <c r="E1729" s="15">
        <v>1774.78</v>
      </c>
      <c r="F1729" s="7" t="e">
        <v>#NUM!</v>
      </c>
      <c r="G1729" s="16">
        <v>1.7466999999999999E-3</v>
      </c>
      <c r="H1729" s="16">
        <v>9.5135999999999999E-6</v>
      </c>
      <c r="I1729" s="16" t="e">
        <v>#NUM!</v>
      </c>
      <c r="J1729" s="16">
        <v>5.3603999999999998E-9</v>
      </c>
      <c r="K1729" s="16">
        <v>5.0003222300000001</v>
      </c>
      <c r="L1729" s="7" t="e">
        <v>#NUM!</v>
      </c>
      <c r="M1729" s="16">
        <v>2.8174300000000001E-3</v>
      </c>
      <c r="N1729" s="7">
        <v>3.4724500000000002E-3</v>
      </c>
      <c r="O1729" s="6" t="e">
        <v>#NUM!</v>
      </c>
      <c r="P1729" s="19">
        <v>1.9566E-6</v>
      </c>
      <c r="Q1729" s="10">
        <v>2244.30267</v>
      </c>
      <c r="R1729" s="15" t="e">
        <v>#NUM!</v>
      </c>
      <c r="S1729" s="15">
        <v>1.26455261</v>
      </c>
      <c r="T1729" s="3" t="s">
        <v>15</v>
      </c>
      <c r="U1729" s="15" t="s">
        <v>1227</v>
      </c>
      <c r="V1729" s="15" t="str">
        <f>VLOOKUP($A1729, Assignments!$J:$K, 2, FALSE)</f>
        <v>Francisco</v>
      </c>
    </row>
    <row r="1730" spans="1:22">
      <c r="A1730" s="14" t="s">
        <v>1226</v>
      </c>
      <c r="B1730" s="6">
        <v>2022</v>
      </c>
      <c r="C1730" s="6">
        <v>11.59</v>
      </c>
      <c r="D1730" s="6">
        <v>0</v>
      </c>
      <c r="E1730" s="15">
        <v>1774.78</v>
      </c>
      <c r="F1730" s="7" t="e">
        <v>#NUM!</v>
      </c>
      <c r="G1730" s="16">
        <v>6.5303899999999996E-3</v>
      </c>
      <c r="H1730" s="16">
        <v>3.5568000000000002E-5</v>
      </c>
      <c r="I1730" s="16" t="e">
        <v>#NUM!</v>
      </c>
      <c r="J1730" s="16">
        <v>2.0041000000000001E-8</v>
      </c>
      <c r="K1730" s="16">
        <v>18.6947531</v>
      </c>
      <c r="L1730" s="7" t="e">
        <v>#NUM!</v>
      </c>
      <c r="M1730" s="16">
        <v>1.0533560000000001E-2</v>
      </c>
      <c r="N1730" s="7">
        <v>1.2982469999999999E-2</v>
      </c>
      <c r="O1730" s="6" t="e">
        <v>#NUM!</v>
      </c>
      <c r="P1730" s="19">
        <v>7.3150000000000003E-6</v>
      </c>
      <c r="Q1730" s="10">
        <v>8390.7961200000009</v>
      </c>
      <c r="R1730" s="15" t="e">
        <v>#NUM!</v>
      </c>
      <c r="S1730" s="15">
        <v>4.72779506</v>
      </c>
      <c r="T1730" s="3" t="s">
        <v>15</v>
      </c>
      <c r="U1730" s="15" t="s">
        <v>1227</v>
      </c>
      <c r="V1730" s="15" t="str">
        <f>VLOOKUP($A1730, Assignments!$J:$K, 2, FALSE)</f>
        <v>Francisco</v>
      </c>
    </row>
    <row r="1731" spans="1:22">
      <c r="A1731" s="14" t="s">
        <v>1228</v>
      </c>
      <c r="B1731" s="6">
        <v>2017</v>
      </c>
      <c r="C1731" s="6">
        <v>45</v>
      </c>
      <c r="D1731" s="6">
        <v>0</v>
      </c>
      <c r="E1731" s="15">
        <v>0.33600000000000002</v>
      </c>
      <c r="F1731" s="7" t="e">
        <v>#NUM!</v>
      </c>
      <c r="G1731" s="16">
        <v>133.92857100000001</v>
      </c>
      <c r="H1731" s="16">
        <v>1.381E-4</v>
      </c>
      <c r="I1731" s="16" t="e">
        <v>#NUM!</v>
      </c>
      <c r="J1731" s="16">
        <v>4.1101000000000001E-4</v>
      </c>
      <c r="K1731" s="16">
        <v>72.585322700000006</v>
      </c>
      <c r="L1731" s="7" t="e">
        <v>#NUM!</v>
      </c>
      <c r="M1731" s="16">
        <v>216.02774600000001</v>
      </c>
      <c r="N1731" s="7">
        <v>5.0406470000000002E-2</v>
      </c>
      <c r="O1731" s="6" t="e">
        <v>#NUM!</v>
      </c>
      <c r="P1731" s="15">
        <v>0.15001927000000001</v>
      </c>
      <c r="Q1731" s="10">
        <v>32578.587200000002</v>
      </c>
      <c r="R1731" s="15" t="e">
        <v>#NUM!</v>
      </c>
      <c r="S1731" s="15">
        <v>96960.080900000001</v>
      </c>
      <c r="T1731" s="3" t="s">
        <v>1229</v>
      </c>
      <c r="U1731" s="15" t="s">
        <v>1230</v>
      </c>
      <c r="V1731" s="15" t="str">
        <f>VLOOKUP($A1731, Assignments!$J:$K, 2, FALSE)</f>
        <v>Francisco</v>
      </c>
    </row>
    <row r="1732" spans="1:22">
      <c r="A1732" s="14" t="s">
        <v>1228</v>
      </c>
      <c r="B1732" s="6">
        <v>2018</v>
      </c>
      <c r="C1732" s="6">
        <v>6.6529999999999996</v>
      </c>
      <c r="D1732" s="6">
        <v>0</v>
      </c>
      <c r="E1732" s="15">
        <v>0.33600000000000002</v>
      </c>
      <c r="F1732" s="7" t="e">
        <v>#NUM!</v>
      </c>
      <c r="G1732" s="16">
        <v>19.8005952</v>
      </c>
      <c r="H1732" s="16">
        <v>2.0417000000000001E-5</v>
      </c>
      <c r="I1732" s="16" t="e">
        <v>#NUM!</v>
      </c>
      <c r="J1732" s="16">
        <v>6.0766000000000001E-5</v>
      </c>
      <c r="K1732" s="16">
        <v>10.7313367</v>
      </c>
      <c r="L1732" s="7" t="e">
        <v>#NUM!</v>
      </c>
      <c r="M1732" s="16">
        <v>31.938502100000001</v>
      </c>
      <c r="N1732" s="7">
        <v>7.4523200000000001E-3</v>
      </c>
      <c r="O1732" s="6" t="e">
        <v>#NUM!</v>
      </c>
      <c r="P1732" s="15">
        <v>2.2179520000000001E-2</v>
      </c>
      <c r="Q1732" s="10">
        <v>4816.5631199999998</v>
      </c>
      <c r="R1732" s="15" t="e">
        <v>#NUM!</v>
      </c>
      <c r="S1732" s="15">
        <v>14335.0093</v>
      </c>
      <c r="T1732" s="3" t="s">
        <v>15</v>
      </c>
      <c r="U1732" s="15" t="s">
        <v>1231</v>
      </c>
      <c r="V1732" s="15" t="str">
        <f>VLOOKUP($A1732, Assignments!$J:$K, 2, FALSE)</f>
        <v>Francisco</v>
      </c>
    </row>
    <row r="1733" spans="1:22">
      <c r="A1733" s="14" t="s">
        <v>1228</v>
      </c>
      <c r="B1733" s="6">
        <v>2019</v>
      </c>
      <c r="C1733" s="6">
        <v>6.3</v>
      </c>
      <c r="D1733" s="6">
        <v>0</v>
      </c>
      <c r="E1733" s="15">
        <v>0.33600000000000002</v>
      </c>
      <c r="F1733" s="7" t="e">
        <v>#NUM!</v>
      </c>
      <c r="G1733" s="16">
        <v>18.75</v>
      </c>
      <c r="H1733" s="16">
        <v>1.9334000000000002E-5</v>
      </c>
      <c r="I1733" s="16" t="e">
        <v>#NUM!</v>
      </c>
      <c r="J1733" s="16">
        <v>5.7541999999999999E-5</v>
      </c>
      <c r="K1733" s="16">
        <v>10.1619452</v>
      </c>
      <c r="L1733" s="7" t="e">
        <v>#NUM!</v>
      </c>
      <c r="M1733" s="16">
        <v>30.2438845</v>
      </c>
      <c r="N1733" s="7">
        <v>7.0569099999999996E-3</v>
      </c>
      <c r="O1733" s="6" t="e">
        <v>#NUM!</v>
      </c>
      <c r="P1733" s="15">
        <v>2.1002699999999999E-2</v>
      </c>
      <c r="Q1733" s="10">
        <v>4561.0022099999996</v>
      </c>
      <c r="R1733" s="15" t="e">
        <v>#NUM!</v>
      </c>
      <c r="S1733" s="15">
        <v>13574.4113</v>
      </c>
      <c r="T1733" s="3" t="s">
        <v>15</v>
      </c>
      <c r="U1733" s="15" t="s">
        <v>830</v>
      </c>
      <c r="V1733" s="15" t="str">
        <f>VLOOKUP($A1733, Assignments!$J:$K, 2, FALSE)</f>
        <v>Francisco</v>
      </c>
    </row>
    <row r="1734" spans="1:22">
      <c r="A1734" s="14" t="s">
        <v>1228</v>
      </c>
      <c r="B1734" s="6">
        <v>2021</v>
      </c>
      <c r="C1734" s="6">
        <v>5.2</v>
      </c>
      <c r="D1734" s="6">
        <v>0</v>
      </c>
      <c r="E1734" s="15">
        <v>0.33600000000000002</v>
      </c>
      <c r="F1734" s="7" t="e">
        <v>#NUM!</v>
      </c>
      <c r="G1734" s="16">
        <v>15.4761905</v>
      </c>
      <c r="H1734" s="16">
        <v>1.5957999999999999E-5</v>
      </c>
      <c r="I1734" s="16" t="e">
        <v>#NUM!</v>
      </c>
      <c r="J1734" s="16">
        <v>4.7494999999999998E-5</v>
      </c>
      <c r="K1734" s="16">
        <v>8.3876372900000007</v>
      </c>
      <c r="L1734" s="7" t="e">
        <v>#NUM!</v>
      </c>
      <c r="M1734" s="16">
        <v>24.963206199999998</v>
      </c>
      <c r="N1734" s="7">
        <v>5.8247500000000001E-3</v>
      </c>
      <c r="O1734" s="6" t="e">
        <v>#NUM!</v>
      </c>
      <c r="P1734" s="15">
        <v>1.733556E-2</v>
      </c>
      <c r="Q1734" s="10">
        <v>3764.6367399999999</v>
      </c>
      <c r="R1734" s="15" t="e">
        <v>#NUM!</v>
      </c>
      <c r="S1734" s="15">
        <v>11204.276</v>
      </c>
      <c r="T1734" s="3" t="s">
        <v>15</v>
      </c>
      <c r="U1734" s="15" t="s">
        <v>830</v>
      </c>
      <c r="V1734" s="15" t="str">
        <f>VLOOKUP($A1734, Assignments!$J:$K, 2, FALSE)</f>
        <v>Francisco</v>
      </c>
    </row>
    <row r="1735" spans="1:22">
      <c r="A1735" s="14" t="s">
        <v>1232</v>
      </c>
      <c r="B1735" s="6">
        <v>2017</v>
      </c>
      <c r="C1735" s="6">
        <v>10.1</v>
      </c>
      <c r="D1735" s="6">
        <v>0</v>
      </c>
      <c r="E1735" s="15">
        <v>224.56399999999999</v>
      </c>
      <c r="F1735" s="7" t="e">
        <v>#NUM!</v>
      </c>
      <c r="G1735" s="16">
        <v>4.4976040000000002E-2</v>
      </c>
      <c r="H1735" s="16">
        <v>3.0995999999999999E-5</v>
      </c>
      <c r="I1735" s="16" t="e">
        <v>#NUM!</v>
      </c>
      <c r="J1735" s="16">
        <v>1.3803E-7</v>
      </c>
      <c r="K1735" s="16">
        <v>16.2913724</v>
      </c>
      <c r="L1735" s="7" t="e">
        <v>#NUM!</v>
      </c>
      <c r="M1735" s="16">
        <v>7.2546680000000002E-2</v>
      </c>
      <c r="N1735" s="7">
        <v>1.1313449999999999E-2</v>
      </c>
      <c r="O1735" s="6" t="e">
        <v>#NUM!</v>
      </c>
      <c r="P1735" s="19">
        <v>5.0380000000000002E-5</v>
      </c>
      <c r="Q1735" s="10">
        <v>7312.0829000000003</v>
      </c>
      <c r="R1735" s="15" t="e">
        <v>#NUM!</v>
      </c>
      <c r="S1735" s="15">
        <v>32.561242700000001</v>
      </c>
      <c r="T1735" s="3" t="s">
        <v>15</v>
      </c>
      <c r="U1735" s="15" t="s">
        <v>1176</v>
      </c>
      <c r="V1735" s="15" t="str">
        <f>VLOOKUP($A1735, Assignments!$J:$K, 2, FALSE)</f>
        <v>Francisco</v>
      </c>
    </row>
    <row r="1736" spans="1:22">
      <c r="A1736" s="14" t="s">
        <v>1232</v>
      </c>
      <c r="B1736" s="6">
        <v>2018</v>
      </c>
      <c r="C1736" s="6">
        <v>10.1</v>
      </c>
      <c r="D1736" s="6">
        <v>0</v>
      </c>
      <c r="E1736" s="15">
        <v>224.56399999999999</v>
      </c>
      <c r="F1736" s="7" t="e">
        <v>#NUM!</v>
      </c>
      <c r="G1736" s="16">
        <v>4.4976040000000002E-2</v>
      </c>
      <c r="H1736" s="16">
        <v>3.0995999999999999E-5</v>
      </c>
      <c r="I1736" s="16" t="e">
        <v>#NUM!</v>
      </c>
      <c r="J1736" s="16">
        <v>1.3803E-7</v>
      </c>
      <c r="K1736" s="16">
        <v>16.2913724</v>
      </c>
      <c r="L1736" s="7" t="e">
        <v>#NUM!</v>
      </c>
      <c r="M1736" s="16">
        <v>7.2546680000000002E-2</v>
      </c>
      <c r="N1736" s="7">
        <v>1.1313449999999999E-2</v>
      </c>
      <c r="O1736" s="6" t="e">
        <v>#NUM!</v>
      </c>
      <c r="P1736" s="19">
        <v>5.0380000000000002E-5</v>
      </c>
      <c r="Q1736" s="10">
        <v>7312.0829000000003</v>
      </c>
      <c r="R1736" s="15" t="e">
        <v>#NUM!</v>
      </c>
      <c r="S1736" s="15">
        <v>32.561242700000001</v>
      </c>
      <c r="T1736" s="3" t="s">
        <v>15</v>
      </c>
      <c r="U1736" s="15" t="s">
        <v>1176</v>
      </c>
      <c r="V1736" s="15" t="str">
        <f>VLOOKUP($A1736, Assignments!$J:$K, 2, FALSE)</f>
        <v>Francisco</v>
      </c>
    </row>
    <row r="1737" spans="1:22">
      <c r="A1737" s="14" t="s">
        <v>1232</v>
      </c>
      <c r="B1737" s="6">
        <v>2019</v>
      </c>
      <c r="C1737" s="6">
        <v>14.3</v>
      </c>
      <c r="D1737" s="6">
        <v>0</v>
      </c>
      <c r="E1737" s="15">
        <v>224.56399999999999</v>
      </c>
      <c r="F1737" s="7" t="e">
        <v>#NUM!</v>
      </c>
      <c r="G1737" s="16">
        <v>6.3678949999999998E-2</v>
      </c>
      <c r="H1737" s="16">
        <v>4.3884999999999997E-5</v>
      </c>
      <c r="I1737" s="16" t="e">
        <v>#NUM!</v>
      </c>
      <c r="J1737" s="16">
        <v>1.9542000000000001E-7</v>
      </c>
      <c r="K1737" s="16">
        <v>23.066002600000001</v>
      </c>
      <c r="L1737" s="7" t="e">
        <v>#NUM!</v>
      </c>
      <c r="M1737" s="16">
        <v>0.10271461</v>
      </c>
      <c r="N1737" s="7">
        <v>1.6018060000000001E-2</v>
      </c>
      <c r="O1737" s="6" t="e">
        <v>#NUM!</v>
      </c>
      <c r="P1737" s="19">
        <v>7.1329999999999996E-5</v>
      </c>
      <c r="Q1737" s="10">
        <v>10352.751</v>
      </c>
      <c r="R1737" s="15" t="e">
        <v>#NUM!</v>
      </c>
      <c r="S1737" s="15">
        <v>46.101561400000001</v>
      </c>
      <c r="T1737" s="3" t="s">
        <v>15</v>
      </c>
      <c r="U1737" s="15" t="s">
        <v>1176</v>
      </c>
      <c r="V1737" s="15" t="str">
        <f>VLOOKUP($A1737, Assignments!$J:$K, 2, FALSE)</f>
        <v>Francisco</v>
      </c>
    </row>
    <row r="1738" spans="1:22">
      <c r="A1738" s="14" t="s">
        <v>1232</v>
      </c>
      <c r="B1738" s="6">
        <v>2020</v>
      </c>
      <c r="C1738" s="6">
        <v>8.1</v>
      </c>
      <c r="D1738" s="6">
        <v>0</v>
      </c>
      <c r="E1738" s="15">
        <v>224.56399999999999</v>
      </c>
      <c r="F1738" s="7" t="e">
        <v>#NUM!</v>
      </c>
      <c r="G1738" s="16">
        <v>3.6069900000000002E-2</v>
      </c>
      <c r="H1738" s="16">
        <v>2.4858000000000002E-5</v>
      </c>
      <c r="I1738" s="16" t="e">
        <v>#NUM!</v>
      </c>
      <c r="J1738" s="16">
        <v>1.1068999999999999E-7</v>
      </c>
      <c r="K1738" s="16">
        <v>13.065358099999999</v>
      </c>
      <c r="L1738" s="7" t="e">
        <v>#NUM!</v>
      </c>
      <c r="M1738" s="16">
        <v>5.8180999999999997E-2</v>
      </c>
      <c r="N1738" s="7">
        <v>9.0731700000000002E-3</v>
      </c>
      <c r="O1738" s="6" t="e">
        <v>#NUM!</v>
      </c>
      <c r="P1738" s="19">
        <v>4.0402999999999999E-5</v>
      </c>
      <c r="Q1738" s="10">
        <v>5864.1456900000003</v>
      </c>
      <c r="R1738" s="15" t="e">
        <v>#NUM!</v>
      </c>
      <c r="S1738" s="15">
        <v>26.1134719</v>
      </c>
      <c r="T1738" s="3" t="s">
        <v>15</v>
      </c>
      <c r="U1738" s="15" t="s">
        <v>1176</v>
      </c>
      <c r="V1738" s="15" t="str">
        <f>VLOOKUP($A1738, Assignments!$J:$K, 2, FALSE)</f>
        <v>Francisco</v>
      </c>
    </row>
    <row r="1739" spans="1:22">
      <c r="A1739" s="14" t="s">
        <v>1232</v>
      </c>
      <c r="B1739" s="6">
        <v>2021</v>
      </c>
      <c r="C1739" s="6">
        <v>6.9</v>
      </c>
      <c r="D1739" s="6">
        <v>0</v>
      </c>
      <c r="E1739" s="15">
        <v>224.56399999999999</v>
      </c>
      <c r="F1739" s="7" t="e">
        <v>#NUM!</v>
      </c>
      <c r="G1739" s="16">
        <v>3.072621E-2</v>
      </c>
      <c r="H1739" s="16">
        <v>2.1175E-5</v>
      </c>
      <c r="I1739" s="16" t="e">
        <v>#NUM!</v>
      </c>
      <c r="J1739" s="16">
        <v>9.4294999999999998E-8</v>
      </c>
      <c r="K1739" s="16">
        <v>11.129749500000001</v>
      </c>
      <c r="L1739" s="7" t="e">
        <v>#NUM!</v>
      </c>
      <c r="M1739" s="16">
        <v>4.9561590000000003E-2</v>
      </c>
      <c r="N1739" s="7">
        <v>7.7289899999999998E-3</v>
      </c>
      <c r="O1739" s="6" t="e">
        <v>#NUM!</v>
      </c>
      <c r="P1739" s="19">
        <v>3.4418000000000001E-5</v>
      </c>
      <c r="Q1739" s="10">
        <v>4995.3833699999996</v>
      </c>
      <c r="R1739" s="15" t="e">
        <v>#NUM!</v>
      </c>
      <c r="S1739" s="15">
        <v>22.244809400000001</v>
      </c>
      <c r="T1739" s="3" t="s">
        <v>15</v>
      </c>
      <c r="U1739" s="15" t="s">
        <v>1176</v>
      </c>
      <c r="V1739" s="15" t="str">
        <f>VLOOKUP($A1739, Assignments!$J:$K, 2, FALSE)</f>
        <v>Francisco</v>
      </c>
    </row>
    <row r="1740" spans="1:22">
      <c r="A1740" s="14" t="s">
        <v>1232</v>
      </c>
      <c r="B1740" s="6">
        <v>2022</v>
      </c>
      <c r="C1740" s="6">
        <v>11.6</v>
      </c>
      <c r="D1740" s="6">
        <v>0</v>
      </c>
      <c r="E1740" s="15">
        <v>224.56399999999999</v>
      </c>
      <c r="F1740" s="7" t="e">
        <v>#NUM!</v>
      </c>
      <c r="G1740" s="16">
        <v>5.1655649999999997E-2</v>
      </c>
      <c r="H1740" s="16">
        <v>3.5599000000000003E-5</v>
      </c>
      <c r="I1740" s="16" t="e">
        <v>#NUM!</v>
      </c>
      <c r="J1740" s="16">
        <v>1.5853E-7</v>
      </c>
      <c r="K1740" s="16">
        <v>18.710883200000001</v>
      </c>
      <c r="L1740" s="7" t="e">
        <v>#NUM!</v>
      </c>
      <c r="M1740" s="16">
        <v>8.3320939999999996E-2</v>
      </c>
      <c r="N1740" s="7">
        <v>1.2993670000000001E-2</v>
      </c>
      <c r="O1740" s="6" t="e">
        <v>#NUM!</v>
      </c>
      <c r="P1740" s="19">
        <v>5.7862000000000003E-5</v>
      </c>
      <c r="Q1740" s="10">
        <v>8398.0358099999994</v>
      </c>
      <c r="R1740" s="15" t="e">
        <v>#NUM!</v>
      </c>
      <c r="S1740" s="15">
        <v>37.397070800000002</v>
      </c>
      <c r="T1740" s="3" t="s">
        <v>15</v>
      </c>
      <c r="U1740" s="15" t="s">
        <v>1176</v>
      </c>
      <c r="V1740" s="15" t="str">
        <f>VLOOKUP($A1740, Assignments!$J:$K, 2, FALSE)</f>
        <v>Francisco</v>
      </c>
    </row>
    <row r="1741" spans="1:22">
      <c r="A1741" s="14" t="s">
        <v>1233</v>
      </c>
      <c r="B1741" s="6">
        <v>2019</v>
      </c>
      <c r="C1741" s="6">
        <v>0.93</v>
      </c>
      <c r="D1741" s="6">
        <v>0</v>
      </c>
      <c r="E1741" s="15">
        <v>13.6</v>
      </c>
      <c r="F1741" s="7" t="e">
        <v>#NUM!</v>
      </c>
      <c r="G1741" s="16">
        <v>6.8382349999999995E-2</v>
      </c>
      <c r="H1741" s="16">
        <v>2.8540999999999999E-6</v>
      </c>
      <c r="I1741" s="16" t="e">
        <v>#NUM!</v>
      </c>
      <c r="J1741" s="16">
        <v>2.0986E-7</v>
      </c>
      <c r="K1741" s="16">
        <v>1.50009667</v>
      </c>
      <c r="L1741" s="7" t="e">
        <v>#NUM!</v>
      </c>
      <c r="M1741" s="16">
        <v>0.11030123</v>
      </c>
      <c r="N1741" s="7">
        <v>1.04173E-3</v>
      </c>
      <c r="O1741" s="6" t="e">
        <v>#NUM!</v>
      </c>
      <c r="P1741" s="19">
        <v>7.6598000000000001E-5</v>
      </c>
      <c r="Q1741" s="10">
        <v>673.29080199999999</v>
      </c>
      <c r="R1741" s="15" t="e">
        <v>#NUM!</v>
      </c>
      <c r="S1741" s="15">
        <v>49.506676599999999</v>
      </c>
      <c r="T1741" s="3" t="s">
        <v>15</v>
      </c>
      <c r="U1741" s="15" t="s">
        <v>1176</v>
      </c>
      <c r="V1741" s="15" t="str">
        <f>VLOOKUP($A1741, Assignments!$J:$K, 2, FALSE)</f>
        <v>Francisco</v>
      </c>
    </row>
    <row r="1742" spans="1:22">
      <c r="A1742" s="14" t="s">
        <v>1233</v>
      </c>
      <c r="B1742" s="6">
        <v>2022</v>
      </c>
      <c r="C1742" s="6">
        <v>0.67</v>
      </c>
      <c r="D1742" s="6">
        <v>0</v>
      </c>
      <c r="E1742" s="15">
        <v>13.6</v>
      </c>
      <c r="F1742" s="7" t="e">
        <v>#NUM!</v>
      </c>
      <c r="G1742" s="16">
        <v>4.9264710000000003E-2</v>
      </c>
      <c r="H1742" s="16">
        <v>2.0561999999999999E-6</v>
      </c>
      <c r="I1742" s="16" t="e">
        <v>#NUM!</v>
      </c>
      <c r="J1742" s="16">
        <v>1.5118999999999999E-7</v>
      </c>
      <c r="K1742" s="16">
        <v>1.0807148099999999</v>
      </c>
      <c r="L1742" s="7" t="e">
        <v>#NUM!</v>
      </c>
      <c r="M1742" s="16">
        <v>7.9464320000000005E-2</v>
      </c>
      <c r="N1742" s="7">
        <v>7.5049999999999997E-4</v>
      </c>
      <c r="O1742" s="6" t="e">
        <v>#NUM!</v>
      </c>
      <c r="P1742" s="19">
        <v>5.5183999999999999E-5</v>
      </c>
      <c r="Q1742" s="10">
        <v>485.058965</v>
      </c>
      <c r="R1742" s="15" t="e">
        <v>#NUM!</v>
      </c>
      <c r="S1742" s="15">
        <v>35.666100399999998</v>
      </c>
      <c r="T1742" s="3" t="s">
        <v>15</v>
      </c>
      <c r="U1742" s="15" t="s">
        <v>1176</v>
      </c>
      <c r="V1742" s="15" t="str">
        <f>VLOOKUP($A1742, Assignments!$J:$K, 2, FALSE)</f>
        <v>Francisco</v>
      </c>
    </row>
    <row r="1743" spans="1:22">
      <c r="A1743" s="14" t="s">
        <v>1234</v>
      </c>
      <c r="B1743" s="6">
        <v>2017</v>
      </c>
      <c r="C1743" s="6">
        <v>1.5</v>
      </c>
      <c r="D1743" s="6">
        <v>0</v>
      </c>
      <c r="E1743" s="15">
        <v>1611.79</v>
      </c>
      <c r="F1743" s="7" t="e">
        <v>#NUM!</v>
      </c>
      <c r="G1743" s="16">
        <v>9.3064000000000005E-4</v>
      </c>
      <c r="H1743" s="16">
        <v>4.6032999999999996E-6</v>
      </c>
      <c r="I1743" s="16" t="e">
        <v>#NUM!</v>
      </c>
      <c r="J1743" s="16">
        <v>2.8560000000000001E-9</v>
      </c>
      <c r="K1743" s="16">
        <v>2.4195107600000001</v>
      </c>
      <c r="L1743" s="7" t="e">
        <v>#NUM!</v>
      </c>
      <c r="M1743" s="16">
        <v>1.50113E-3</v>
      </c>
      <c r="N1743" s="7">
        <v>1.6802200000000001E-3</v>
      </c>
      <c r="O1743" s="6" t="e">
        <v>#NUM!</v>
      </c>
      <c r="P1743" s="19">
        <v>1.0425E-6</v>
      </c>
      <c r="Q1743" s="10">
        <v>1085.95291</v>
      </c>
      <c r="R1743" s="15" t="e">
        <v>#NUM!</v>
      </c>
      <c r="S1743" s="15">
        <v>0.67375582999999994</v>
      </c>
      <c r="T1743" s="3" t="s">
        <v>15</v>
      </c>
      <c r="U1743" s="15" t="s">
        <v>1176</v>
      </c>
      <c r="V1743" s="15" t="str">
        <f>VLOOKUP($A1743, Assignments!$J:$K, 2, FALSE)</f>
        <v>Francisco</v>
      </c>
    </row>
    <row r="1744" spans="1:22">
      <c r="A1744" s="14" t="s">
        <v>1234</v>
      </c>
      <c r="B1744" s="6">
        <v>2018</v>
      </c>
      <c r="C1744" s="6">
        <v>7.0000000000000007E-2</v>
      </c>
      <c r="D1744" s="6">
        <v>0</v>
      </c>
      <c r="E1744" s="15">
        <v>1611.79</v>
      </c>
      <c r="F1744" s="7" t="e">
        <v>#NUM!</v>
      </c>
      <c r="G1744" s="16">
        <v>4.3430000000000003E-5</v>
      </c>
      <c r="H1744" s="16">
        <v>2.1481999999999999E-7</v>
      </c>
      <c r="I1744" s="16" t="e">
        <v>#NUM!</v>
      </c>
      <c r="J1744" s="16">
        <v>1.3328E-10</v>
      </c>
      <c r="K1744" s="16">
        <v>0.1129105</v>
      </c>
      <c r="L1744" s="7" t="e">
        <v>#NUM!</v>
      </c>
      <c r="M1744" s="16">
        <v>7.0053000000000002E-5</v>
      </c>
      <c r="N1744" s="7">
        <v>7.8410000000000003E-5</v>
      </c>
      <c r="O1744" s="6" t="e">
        <v>#NUM!</v>
      </c>
      <c r="P1744" s="19">
        <v>4.8648E-8</v>
      </c>
      <c r="Q1744" s="10">
        <v>50.677802300000003</v>
      </c>
      <c r="R1744" s="15" t="e">
        <v>#NUM!</v>
      </c>
      <c r="S1744" s="15">
        <v>3.1441940000000002E-2</v>
      </c>
      <c r="T1744" s="3" t="s">
        <v>15</v>
      </c>
      <c r="U1744" s="15" t="s">
        <v>1176</v>
      </c>
      <c r="V1744" s="15" t="str">
        <f>VLOOKUP($A1744, Assignments!$J:$K, 2, FALSE)</f>
        <v>Francisco</v>
      </c>
    </row>
    <row r="1745" spans="1:22">
      <c r="A1745" s="14" t="s">
        <v>1234</v>
      </c>
      <c r="B1745" s="6">
        <v>2020</v>
      </c>
      <c r="C1745" s="6">
        <v>6.8</v>
      </c>
      <c r="D1745" s="6">
        <v>0</v>
      </c>
      <c r="E1745" s="15">
        <v>1611.79</v>
      </c>
      <c r="F1745" s="7" t="e">
        <v>#NUM!</v>
      </c>
      <c r="G1745" s="16">
        <v>4.2189100000000002E-3</v>
      </c>
      <c r="H1745" s="16">
        <v>2.0868000000000001E-5</v>
      </c>
      <c r="I1745" s="16" t="e">
        <v>#NUM!</v>
      </c>
      <c r="J1745" s="16">
        <v>1.2947E-8</v>
      </c>
      <c r="K1745" s="16">
        <v>10.968448800000001</v>
      </c>
      <c r="L1745" s="7" t="e">
        <v>#NUM!</v>
      </c>
      <c r="M1745" s="16">
        <v>6.8051400000000003E-3</v>
      </c>
      <c r="N1745" s="7">
        <v>7.6169799999999998E-3</v>
      </c>
      <c r="O1745" s="6" t="e">
        <v>#NUM!</v>
      </c>
      <c r="P1745" s="19">
        <v>4.7257999999999997E-6</v>
      </c>
      <c r="Q1745" s="10">
        <v>4922.9865099999997</v>
      </c>
      <c r="R1745" s="15" t="e">
        <v>#NUM!</v>
      </c>
      <c r="S1745" s="15">
        <v>3.0543597500000002</v>
      </c>
      <c r="T1745" s="3" t="s">
        <v>15</v>
      </c>
      <c r="U1745" s="15" t="s">
        <v>1176</v>
      </c>
      <c r="V1745" s="15" t="str">
        <f>VLOOKUP($A1745, Assignments!$J:$K, 2, FALSE)</f>
        <v>Francisco</v>
      </c>
    </row>
    <row r="1746" spans="1:22">
      <c r="A1746" s="14" t="s">
        <v>1235</v>
      </c>
      <c r="B1746" s="6">
        <v>2021</v>
      </c>
      <c r="C1746" s="6">
        <v>0.8</v>
      </c>
      <c r="D1746" s="6">
        <v>0</v>
      </c>
      <c r="E1746" s="15">
        <v>280</v>
      </c>
      <c r="F1746" s="7" t="e">
        <v>#NUM!</v>
      </c>
      <c r="G1746" s="16">
        <v>2.8571400000000002E-3</v>
      </c>
      <c r="H1746" s="16">
        <v>2.4551E-6</v>
      </c>
      <c r="I1746" s="16" t="e">
        <v>#NUM!</v>
      </c>
      <c r="J1746" s="16">
        <v>8.7682000000000004E-9</v>
      </c>
      <c r="K1746" s="16">
        <v>1.29040574</v>
      </c>
      <c r="L1746" s="7" t="e">
        <v>#NUM!</v>
      </c>
      <c r="M1746" s="16">
        <v>4.6085900000000001E-3</v>
      </c>
      <c r="N1746" s="7">
        <v>8.9612000000000003E-4</v>
      </c>
      <c r="O1746" s="6" t="e">
        <v>#NUM!</v>
      </c>
      <c r="P1746" s="19">
        <v>3.2003999999999999E-6</v>
      </c>
      <c r="Q1746" s="10">
        <v>579.17488300000002</v>
      </c>
      <c r="R1746" s="15" t="e">
        <v>#NUM!</v>
      </c>
      <c r="S1746" s="15">
        <v>2.0684817299999998</v>
      </c>
      <c r="T1746" s="3" t="s">
        <v>15</v>
      </c>
      <c r="U1746" s="15" t="s">
        <v>1176</v>
      </c>
      <c r="V1746" s="15" t="str">
        <f>VLOOKUP($A1746, Assignments!$J:$K, 2, FALSE)</f>
        <v>Francisco</v>
      </c>
    </row>
    <row r="1747" spans="1:22">
      <c r="A1747" s="14" t="s">
        <v>1236</v>
      </c>
      <c r="B1747" s="6">
        <v>2017</v>
      </c>
      <c r="C1747" s="6">
        <v>3.3143910000000001</v>
      </c>
      <c r="D1747" s="6">
        <v>0</v>
      </c>
      <c r="E1747" s="15">
        <v>807.70600000000002</v>
      </c>
      <c r="F1747" s="7" t="e">
        <v>#NUM!</v>
      </c>
      <c r="G1747" s="16">
        <v>4.1034599999999997E-3</v>
      </c>
      <c r="H1747" s="16">
        <v>1.0171E-5</v>
      </c>
      <c r="I1747" s="16" t="e">
        <v>#NUM!</v>
      </c>
      <c r="J1747" s="16">
        <v>1.2593000000000001E-8</v>
      </c>
      <c r="K1747" s="16">
        <v>5.3461364500000004</v>
      </c>
      <c r="L1747" s="7" t="e">
        <v>#NUM!</v>
      </c>
      <c r="M1747" s="16">
        <v>6.6189100000000004E-3</v>
      </c>
      <c r="N1747" s="7">
        <v>3.71259E-3</v>
      </c>
      <c r="O1747" s="6" t="e">
        <v>#NUM!</v>
      </c>
      <c r="P1747" s="19">
        <v>4.5965E-6</v>
      </c>
      <c r="Q1747" s="10">
        <v>2399.51503</v>
      </c>
      <c r="R1747" s="15" t="e">
        <v>#NUM!</v>
      </c>
      <c r="S1747" s="15">
        <v>2.9707777700000002</v>
      </c>
      <c r="T1747" s="3" t="s">
        <v>15</v>
      </c>
      <c r="U1747" s="15" t="s">
        <v>119</v>
      </c>
      <c r="V1747" s="15" t="s">
        <v>91</v>
      </c>
    </row>
    <row r="1748" spans="1:22">
      <c r="A1748" s="14" t="s">
        <v>1236</v>
      </c>
      <c r="B1748" s="6">
        <v>2018</v>
      </c>
      <c r="C1748" s="6">
        <v>3.314397</v>
      </c>
      <c r="D1748" s="6">
        <v>0</v>
      </c>
      <c r="E1748" s="15">
        <v>807.70600000000002</v>
      </c>
      <c r="F1748" s="7" t="e">
        <v>#NUM!</v>
      </c>
      <c r="G1748" s="16">
        <v>4.1034699999999997E-3</v>
      </c>
      <c r="H1748" s="16">
        <v>1.0172E-5</v>
      </c>
      <c r="I1748" s="16" t="e">
        <v>#NUM!</v>
      </c>
      <c r="J1748" s="16">
        <v>1.2593000000000001E-8</v>
      </c>
      <c r="K1748" s="16">
        <v>5.3461461300000002</v>
      </c>
      <c r="L1748" s="7" t="e">
        <v>#NUM!</v>
      </c>
      <c r="M1748" s="16">
        <v>6.6189300000000003E-3</v>
      </c>
      <c r="N1748" s="7">
        <v>3.7125999999999999E-3</v>
      </c>
      <c r="O1748" s="6" t="e">
        <v>#NUM!</v>
      </c>
      <c r="P1748" s="19">
        <v>4.5965E-6</v>
      </c>
      <c r="Q1748" s="10">
        <v>2399.51937</v>
      </c>
      <c r="R1748" s="15" t="e">
        <v>#NUM!</v>
      </c>
      <c r="S1748" s="15">
        <v>2.97078314</v>
      </c>
      <c r="T1748" s="3" t="s">
        <v>15</v>
      </c>
      <c r="U1748" s="15" t="s">
        <v>119</v>
      </c>
      <c r="V1748" s="15" t="s">
        <v>91</v>
      </c>
    </row>
    <row r="1749" spans="1:22">
      <c r="A1749" s="14" t="s">
        <v>1236</v>
      </c>
      <c r="B1749" s="6">
        <v>2019</v>
      </c>
      <c r="C1749" s="6">
        <v>4.4191960000000003</v>
      </c>
      <c r="D1749" s="6">
        <v>0</v>
      </c>
      <c r="E1749" s="15">
        <v>807.70600000000002</v>
      </c>
      <c r="F1749" s="7" t="e">
        <v>#NUM!</v>
      </c>
      <c r="G1749" s="16">
        <v>5.4712900000000002E-3</v>
      </c>
      <c r="H1749" s="16">
        <v>1.3562E-5</v>
      </c>
      <c r="I1749" s="16" t="e">
        <v>#NUM!</v>
      </c>
      <c r="J1749" s="16">
        <v>1.6791000000000001E-8</v>
      </c>
      <c r="K1749" s="16">
        <v>7.1281948399999999</v>
      </c>
      <c r="L1749" s="7" t="e">
        <v>#NUM!</v>
      </c>
      <c r="M1749" s="16">
        <v>8.8252299999999999E-3</v>
      </c>
      <c r="N1749" s="7">
        <v>4.9501399999999996E-3</v>
      </c>
      <c r="O1749" s="6" t="e">
        <v>#NUM!</v>
      </c>
      <c r="P1749" s="19">
        <v>6.1286000000000001E-6</v>
      </c>
      <c r="Q1749" s="10">
        <v>3199.35916</v>
      </c>
      <c r="R1749" s="15" t="e">
        <v>#NUM!</v>
      </c>
      <c r="S1749" s="15">
        <v>3.96104419</v>
      </c>
      <c r="T1749" s="3" t="s">
        <v>15</v>
      </c>
      <c r="U1749" s="15" t="s">
        <v>119</v>
      </c>
      <c r="V1749" s="15" t="s">
        <v>91</v>
      </c>
    </row>
    <row r="1750" spans="1:22">
      <c r="A1750" s="14" t="s">
        <v>1236</v>
      </c>
      <c r="B1750" s="6">
        <v>2020</v>
      </c>
      <c r="C1750" s="6">
        <v>4.4191960000000003</v>
      </c>
      <c r="D1750" s="6">
        <v>0</v>
      </c>
      <c r="E1750" s="15">
        <v>807.70600000000002</v>
      </c>
      <c r="F1750" s="7" t="e">
        <v>#NUM!</v>
      </c>
      <c r="G1750" s="16">
        <v>5.4712900000000002E-3</v>
      </c>
      <c r="H1750" s="16">
        <v>1.3562E-5</v>
      </c>
      <c r="I1750" s="16" t="e">
        <v>#NUM!</v>
      </c>
      <c r="J1750" s="16">
        <v>1.6791000000000001E-8</v>
      </c>
      <c r="K1750" s="16">
        <v>7.1281948399999999</v>
      </c>
      <c r="L1750" s="7" t="e">
        <v>#NUM!</v>
      </c>
      <c r="M1750" s="16">
        <v>8.8252299999999999E-3</v>
      </c>
      <c r="N1750" s="7">
        <v>4.9501399999999996E-3</v>
      </c>
      <c r="O1750" s="6" t="e">
        <v>#NUM!</v>
      </c>
      <c r="P1750" s="19">
        <v>6.1286000000000001E-6</v>
      </c>
      <c r="Q1750" s="10">
        <v>3199.35916</v>
      </c>
      <c r="R1750" s="15" t="e">
        <v>#NUM!</v>
      </c>
      <c r="S1750" s="15">
        <v>3.96104419</v>
      </c>
      <c r="T1750" s="3" t="s">
        <v>15</v>
      </c>
      <c r="U1750" s="15" t="s">
        <v>119</v>
      </c>
      <c r="V1750" s="15" t="s">
        <v>91</v>
      </c>
    </row>
    <row r="1751" spans="1:22">
      <c r="A1751" s="14" t="s">
        <v>1236</v>
      </c>
      <c r="B1751" s="6">
        <v>2021</v>
      </c>
      <c r="C1751" s="6">
        <v>4.4191960000000003</v>
      </c>
      <c r="D1751" s="6">
        <v>0</v>
      </c>
      <c r="E1751" s="15">
        <v>807.70600000000002</v>
      </c>
      <c r="F1751" s="7" t="e">
        <v>#NUM!</v>
      </c>
      <c r="G1751" s="16">
        <v>5.4712900000000002E-3</v>
      </c>
      <c r="H1751" s="16">
        <v>1.3562E-5</v>
      </c>
      <c r="I1751" s="16" t="e">
        <v>#NUM!</v>
      </c>
      <c r="J1751" s="16">
        <v>1.6791000000000001E-8</v>
      </c>
      <c r="K1751" s="16">
        <v>7.1281948399999999</v>
      </c>
      <c r="L1751" s="7" t="e">
        <v>#NUM!</v>
      </c>
      <c r="M1751" s="16">
        <v>8.8252299999999999E-3</v>
      </c>
      <c r="N1751" s="7">
        <v>4.9501399999999996E-3</v>
      </c>
      <c r="O1751" s="6" t="e">
        <v>#NUM!</v>
      </c>
      <c r="P1751" s="19">
        <v>6.1286000000000001E-6</v>
      </c>
      <c r="Q1751" s="10">
        <v>3199.35916</v>
      </c>
      <c r="R1751" s="15" t="e">
        <v>#NUM!</v>
      </c>
      <c r="S1751" s="15">
        <v>3.96104419</v>
      </c>
      <c r="T1751" s="3" t="s">
        <v>15</v>
      </c>
      <c r="U1751" s="15" t="s">
        <v>119</v>
      </c>
      <c r="V1751" s="15" t="s">
        <v>91</v>
      </c>
    </row>
    <row r="1752" spans="1:22">
      <c r="A1752" s="14" t="s">
        <v>1236</v>
      </c>
      <c r="B1752" s="6">
        <v>2022</v>
      </c>
      <c r="C1752" s="6">
        <v>4.4191960000000003</v>
      </c>
      <c r="D1752" s="6">
        <v>0</v>
      </c>
      <c r="E1752" s="15">
        <v>807.70600000000002</v>
      </c>
      <c r="F1752" s="7" t="e">
        <v>#NUM!</v>
      </c>
      <c r="G1752" s="16">
        <v>5.4712900000000002E-3</v>
      </c>
      <c r="H1752" s="16">
        <v>1.3562E-5</v>
      </c>
      <c r="I1752" s="16" t="e">
        <v>#NUM!</v>
      </c>
      <c r="J1752" s="16">
        <v>1.6791000000000001E-8</v>
      </c>
      <c r="K1752" s="16">
        <v>7.1281948399999999</v>
      </c>
      <c r="L1752" s="7" t="e">
        <v>#NUM!</v>
      </c>
      <c r="M1752" s="16">
        <v>8.8252299999999999E-3</v>
      </c>
      <c r="N1752" s="7">
        <v>4.9501399999999996E-3</v>
      </c>
      <c r="O1752" s="6" t="e">
        <v>#NUM!</v>
      </c>
      <c r="P1752" s="19">
        <v>6.1286000000000001E-6</v>
      </c>
      <c r="Q1752" s="10">
        <v>3199.35916</v>
      </c>
      <c r="R1752" s="15" t="e">
        <v>#NUM!</v>
      </c>
      <c r="S1752" s="15">
        <v>3.96104419</v>
      </c>
      <c r="T1752" s="3" t="s">
        <v>15</v>
      </c>
      <c r="U1752" s="15" t="s">
        <v>119</v>
      </c>
      <c r="V1752" s="15" t="s">
        <v>91</v>
      </c>
    </row>
    <row r="1753" spans="1:22">
      <c r="A1753" s="14" t="s">
        <v>1237</v>
      </c>
      <c r="B1753" s="6">
        <v>2018</v>
      </c>
      <c r="C1753" s="6">
        <v>0.6</v>
      </c>
      <c r="D1753" s="6">
        <v>0</v>
      </c>
      <c r="E1753" s="15">
        <v>18.4132</v>
      </c>
      <c r="F1753" s="7" t="e">
        <v>#NUM!</v>
      </c>
      <c r="G1753" s="16">
        <v>3.2585320000000001E-2</v>
      </c>
      <c r="H1753" s="16">
        <v>1.8413000000000001E-6</v>
      </c>
      <c r="I1753" s="16" t="e">
        <v>#NUM!</v>
      </c>
      <c r="J1753" s="16">
        <v>9.9999999999999995E-8</v>
      </c>
      <c r="K1753" s="16">
        <v>0.96780429999999995</v>
      </c>
      <c r="L1753" s="7" t="e">
        <v>#NUM!</v>
      </c>
      <c r="M1753" s="16">
        <v>5.2560349999999999E-2</v>
      </c>
      <c r="N1753" s="7">
        <v>6.7208999999999997E-4</v>
      </c>
      <c r="O1753" s="6" t="e">
        <v>#NUM!</v>
      </c>
      <c r="P1753" s="19">
        <v>3.65E-5</v>
      </c>
      <c r="Q1753" s="10">
        <v>434.38116200000002</v>
      </c>
      <c r="R1753" s="15" t="e">
        <v>#NUM!</v>
      </c>
      <c r="S1753" s="15">
        <v>23.590748099999999</v>
      </c>
      <c r="T1753" s="3" t="s">
        <v>16</v>
      </c>
      <c r="U1753" s="15" t="s">
        <v>1238</v>
      </c>
      <c r="V1753" s="15" t="str">
        <f>VLOOKUP($A1753, Assignments!$J:$K, 2, FALSE)</f>
        <v>Francisco</v>
      </c>
    </row>
    <row r="1754" spans="1:22">
      <c r="A1754" s="14" t="s">
        <v>1239</v>
      </c>
      <c r="B1754" s="6">
        <v>2017</v>
      </c>
      <c r="C1754" s="6">
        <v>3.7829999999999999</v>
      </c>
      <c r="D1754" s="6">
        <v>0</v>
      </c>
      <c r="E1754" s="15">
        <v>39.841999999999999</v>
      </c>
      <c r="F1754" s="7" t="e">
        <v>#NUM!</v>
      </c>
      <c r="G1754" s="16">
        <v>9.4950049999999994E-2</v>
      </c>
      <c r="H1754" s="16">
        <v>1.1610000000000001E-5</v>
      </c>
      <c r="I1754" s="16" t="e">
        <v>#NUM!</v>
      </c>
      <c r="J1754" s="16">
        <v>2.9139000000000002E-7</v>
      </c>
      <c r="K1754" s="16">
        <v>6.1020061300000004</v>
      </c>
      <c r="L1754" s="7" t="e">
        <v>#NUM!</v>
      </c>
      <c r="M1754" s="16">
        <v>0.15315512000000001</v>
      </c>
      <c r="N1754" s="7">
        <v>4.2374999999999999E-3</v>
      </c>
      <c r="O1754" s="6" t="e">
        <v>#NUM!</v>
      </c>
      <c r="P1754" s="15">
        <v>1.0636E-4</v>
      </c>
      <c r="Q1754" s="10">
        <v>2738.7732299999998</v>
      </c>
      <c r="R1754" s="15" t="e">
        <v>#NUM!</v>
      </c>
      <c r="S1754" s="15">
        <v>68.740857099999999</v>
      </c>
      <c r="T1754" s="3" t="s">
        <v>15</v>
      </c>
      <c r="U1754" s="15" t="s">
        <v>303</v>
      </c>
      <c r="V1754" s="15" t="str">
        <f>VLOOKUP($A1754, Assignments!$J:$K, 2, FALSE)</f>
        <v>Payman</v>
      </c>
    </row>
    <row r="1755" spans="1:22">
      <c r="A1755" s="14" t="s">
        <v>1239</v>
      </c>
      <c r="B1755" s="6">
        <v>2018</v>
      </c>
      <c r="C1755" s="6">
        <v>1.3714919999999999</v>
      </c>
      <c r="D1755" s="6">
        <v>0</v>
      </c>
      <c r="E1755" s="15">
        <v>39.841999999999999</v>
      </c>
      <c r="F1755" s="7" t="e">
        <v>#NUM!</v>
      </c>
      <c r="G1755" s="16">
        <v>3.4423269999999999E-2</v>
      </c>
      <c r="H1755" s="16">
        <v>4.2089999999999999E-6</v>
      </c>
      <c r="I1755" s="16" t="e">
        <v>#NUM!</v>
      </c>
      <c r="J1755" s="16">
        <v>1.0564E-7</v>
      </c>
      <c r="K1755" s="16">
        <v>2.2122264299999999</v>
      </c>
      <c r="L1755" s="7" t="e">
        <v>#NUM!</v>
      </c>
      <c r="M1755" s="16">
        <v>5.5524980000000002E-2</v>
      </c>
      <c r="N1755" s="7">
        <v>1.53627E-3</v>
      </c>
      <c r="O1755" s="6" t="e">
        <v>#NUM!</v>
      </c>
      <c r="P1755" s="19">
        <v>3.8559000000000001E-5</v>
      </c>
      <c r="Q1755" s="10">
        <v>992.91714899999999</v>
      </c>
      <c r="R1755" s="15" t="e">
        <v>#NUM!</v>
      </c>
      <c r="S1755" s="15">
        <v>24.921368099999999</v>
      </c>
      <c r="T1755" s="3" t="s">
        <v>15</v>
      </c>
      <c r="U1755" s="15" t="s">
        <v>303</v>
      </c>
      <c r="V1755" s="15" t="str">
        <f>VLOOKUP($A1755, Assignments!$J:$K, 2, FALSE)</f>
        <v>Payman</v>
      </c>
    </row>
    <row r="1756" spans="1:22">
      <c r="A1756" s="14" t="s">
        <v>1239</v>
      </c>
      <c r="B1756" s="6">
        <v>2019</v>
      </c>
      <c r="C1756" s="6">
        <v>3.3784399999999999</v>
      </c>
      <c r="D1756" s="6">
        <v>0</v>
      </c>
      <c r="E1756" s="15">
        <v>39.841999999999999</v>
      </c>
      <c r="F1756" s="7" t="e">
        <v>#NUM!</v>
      </c>
      <c r="G1756" s="16">
        <v>8.479594E-2</v>
      </c>
      <c r="H1756" s="16">
        <v>1.0368E-5</v>
      </c>
      <c r="I1756" s="16" t="e">
        <v>#NUM!</v>
      </c>
      <c r="J1756" s="16">
        <v>2.6022999999999999E-7</v>
      </c>
      <c r="K1756" s="16">
        <v>5.4494479499999997</v>
      </c>
      <c r="L1756" s="7" t="e">
        <v>#NUM!</v>
      </c>
      <c r="M1756" s="16">
        <v>0.13677647000000001</v>
      </c>
      <c r="N1756" s="7">
        <v>3.7843400000000002E-3</v>
      </c>
      <c r="O1756" s="6" t="e">
        <v>#NUM!</v>
      </c>
      <c r="P1756" s="19">
        <v>9.4983999999999997E-5</v>
      </c>
      <c r="Q1756" s="10">
        <v>2445.8844899999999</v>
      </c>
      <c r="R1756" s="15" t="e">
        <v>#NUM!</v>
      </c>
      <c r="S1756" s="15">
        <v>61.389601200000001</v>
      </c>
      <c r="T1756" s="3" t="s">
        <v>15</v>
      </c>
      <c r="U1756" s="15" t="s">
        <v>303</v>
      </c>
      <c r="V1756" s="15" t="str">
        <f>VLOOKUP($A1756, Assignments!$J:$K, 2, FALSE)</f>
        <v>Payman</v>
      </c>
    </row>
    <row r="1757" spans="1:22">
      <c r="A1757" s="14" t="s">
        <v>1239</v>
      </c>
      <c r="B1757" s="6">
        <v>2020</v>
      </c>
      <c r="C1757" s="6">
        <v>1.828333</v>
      </c>
      <c r="D1757" s="6">
        <v>0</v>
      </c>
      <c r="E1757" s="15">
        <v>39.841999999999999</v>
      </c>
      <c r="F1757" s="7" t="e">
        <v>#NUM!</v>
      </c>
      <c r="G1757" s="16">
        <v>4.5889590000000001E-2</v>
      </c>
      <c r="H1757" s="16">
        <v>5.6108999999999999E-6</v>
      </c>
      <c r="I1757" s="16" t="e">
        <v>#NUM!</v>
      </c>
      <c r="J1757" s="16">
        <v>1.4083E-7</v>
      </c>
      <c r="K1757" s="16">
        <v>2.9491142400000001</v>
      </c>
      <c r="L1757" s="7" t="e">
        <v>#NUM!</v>
      </c>
      <c r="M1757" s="16">
        <v>7.4020240000000001E-2</v>
      </c>
      <c r="N1757" s="7">
        <v>2.0479999999999999E-3</v>
      </c>
      <c r="O1757" s="6" t="e">
        <v>#NUM!</v>
      </c>
      <c r="P1757" s="19">
        <v>5.1403000000000002E-5</v>
      </c>
      <c r="Q1757" s="10">
        <v>1323.65569</v>
      </c>
      <c r="R1757" s="15" t="e">
        <v>#NUM!</v>
      </c>
      <c r="S1757" s="15">
        <v>33.222621599999997</v>
      </c>
      <c r="T1757" s="3" t="s">
        <v>15</v>
      </c>
      <c r="U1757" s="15" t="s">
        <v>303</v>
      </c>
      <c r="V1757" s="15" t="str">
        <f>VLOOKUP($A1757, Assignments!$J:$K, 2, FALSE)</f>
        <v>Payman</v>
      </c>
    </row>
    <row r="1758" spans="1:22">
      <c r="A1758" s="14" t="s">
        <v>1239</v>
      </c>
      <c r="B1758" s="6">
        <v>2022</v>
      </c>
      <c r="C1758" s="6">
        <v>1.71282</v>
      </c>
      <c r="D1758" s="6">
        <v>0</v>
      </c>
      <c r="E1758" s="15">
        <v>39.841999999999999</v>
      </c>
      <c r="F1758" s="7" t="e">
        <v>#NUM!</v>
      </c>
      <c r="G1758" s="16">
        <v>4.2990309999999997E-2</v>
      </c>
      <c r="H1758" s="16">
        <v>5.2565000000000004E-6</v>
      </c>
      <c r="I1758" s="16" t="e">
        <v>#NUM!</v>
      </c>
      <c r="J1758" s="16">
        <v>1.3192999999999999E-7</v>
      </c>
      <c r="K1758" s="16">
        <v>2.7627909399999999</v>
      </c>
      <c r="L1758" s="7" t="e">
        <v>#NUM!</v>
      </c>
      <c r="M1758" s="16">
        <v>6.9343680000000005E-2</v>
      </c>
      <c r="N1758" s="7">
        <v>1.9185999999999999E-3</v>
      </c>
      <c r="O1758" s="6" t="e">
        <v>#NUM!</v>
      </c>
      <c r="P1758" s="19">
        <v>4.8155000000000002E-5</v>
      </c>
      <c r="Q1758" s="10">
        <v>1240.0279</v>
      </c>
      <c r="R1758" s="15" t="e">
        <v>#NUM!</v>
      </c>
      <c r="S1758" s="15">
        <v>31.123636000000001</v>
      </c>
      <c r="T1758" s="3" t="s">
        <v>15</v>
      </c>
      <c r="U1758" s="15" t="s">
        <v>303</v>
      </c>
      <c r="V1758" s="15" t="str">
        <f>VLOOKUP($A1758, Assignments!$J:$K, 2, FALSE)</f>
        <v>Payman</v>
      </c>
    </row>
    <row r="1759" spans="1:22">
      <c r="A1759" s="14" t="s">
        <v>1240</v>
      </c>
      <c r="B1759" s="6">
        <v>2022</v>
      </c>
      <c r="C1759" s="6">
        <v>7.6699999999999997E-3</v>
      </c>
      <c r="D1759" s="6">
        <v>0</v>
      </c>
      <c r="E1759" s="15">
        <v>1</v>
      </c>
      <c r="F1759" s="7" t="e">
        <v>#NUM!</v>
      </c>
      <c r="G1759" s="16">
        <v>7.6699999999999997E-3</v>
      </c>
      <c r="H1759" s="16">
        <v>2.3537999999999999E-8</v>
      </c>
      <c r="I1759" s="16" t="e">
        <v>#NUM!</v>
      </c>
      <c r="J1759" s="16">
        <v>2.3537999999999999E-8</v>
      </c>
      <c r="K1759" s="16">
        <v>1.2371770000000001E-2</v>
      </c>
      <c r="L1759" s="7" t="e">
        <v>#NUM!</v>
      </c>
      <c r="M1759" s="16">
        <v>1.2371770000000001E-2</v>
      </c>
      <c r="N1759" s="7">
        <v>8.5915000000000007E-6</v>
      </c>
      <c r="O1759" s="6" t="e">
        <v>#NUM!</v>
      </c>
      <c r="P1759" s="19">
        <v>8.5915000000000007E-6</v>
      </c>
      <c r="Q1759" s="10">
        <v>5.5528391900000003</v>
      </c>
      <c r="R1759" s="15" t="e">
        <v>#NUM!</v>
      </c>
      <c r="S1759" s="15">
        <v>5.5528391900000003</v>
      </c>
      <c r="T1759" s="3" t="s">
        <v>16</v>
      </c>
      <c r="U1759" s="15" t="s">
        <v>1238</v>
      </c>
      <c r="V1759" s="15" t="str">
        <f>VLOOKUP($A1759, Assignments!$J:$K, 2, FALSE)</f>
        <v>Francisco</v>
      </c>
    </row>
    <row r="1760" spans="1:22">
      <c r="A1760" s="14" t="s">
        <v>1241</v>
      </c>
      <c r="B1760" s="6">
        <v>2017</v>
      </c>
      <c r="C1760" s="6">
        <v>0.5</v>
      </c>
      <c r="D1760" s="6">
        <v>0</v>
      </c>
      <c r="E1760" s="15">
        <v>278.89400000000001</v>
      </c>
      <c r="F1760" s="7" t="e">
        <v>#NUM!</v>
      </c>
      <c r="G1760" s="16">
        <v>1.7928E-3</v>
      </c>
      <c r="H1760" s="16">
        <v>1.5344000000000001E-6</v>
      </c>
      <c r="I1760" s="16" t="e">
        <v>#NUM!</v>
      </c>
      <c r="J1760" s="16">
        <v>5.5018999999999998E-9</v>
      </c>
      <c r="K1760" s="16">
        <v>0.80650359000000005</v>
      </c>
      <c r="L1760" s="7" t="e">
        <v>#NUM!</v>
      </c>
      <c r="M1760" s="16">
        <v>2.89179E-3</v>
      </c>
      <c r="N1760" s="7">
        <v>5.6006999999999997E-4</v>
      </c>
      <c r="O1760" s="6" t="e">
        <v>#NUM!</v>
      </c>
      <c r="P1760" s="19">
        <v>2.0082000000000001E-6</v>
      </c>
      <c r="Q1760" s="10">
        <v>361.98430200000001</v>
      </c>
      <c r="R1760" s="15" t="e">
        <v>#NUM!</v>
      </c>
      <c r="S1760" s="15">
        <v>1.29792789</v>
      </c>
      <c r="T1760" s="3" t="s">
        <v>16</v>
      </c>
      <c r="U1760" s="15" t="s">
        <v>1238</v>
      </c>
      <c r="V1760" s="15" t="str">
        <f>VLOOKUP($A1760, Assignments!$J:$K, 2, FALSE)</f>
        <v>Francisco</v>
      </c>
    </row>
    <row r="1761" spans="1:22">
      <c r="A1761" s="14" t="s">
        <v>1241</v>
      </c>
      <c r="B1761" s="6">
        <v>2018</v>
      </c>
      <c r="C1761" s="6">
        <v>1</v>
      </c>
      <c r="D1761" s="6">
        <v>0</v>
      </c>
      <c r="E1761" s="15">
        <v>278.89400000000001</v>
      </c>
      <c r="F1761" s="7" t="e">
        <v>#NUM!</v>
      </c>
      <c r="G1761" s="16">
        <v>3.58559E-3</v>
      </c>
      <c r="H1761" s="16">
        <v>3.0689E-6</v>
      </c>
      <c r="I1761" s="16" t="e">
        <v>#NUM!</v>
      </c>
      <c r="J1761" s="16">
        <v>1.1004E-8</v>
      </c>
      <c r="K1761" s="16">
        <v>1.6130071699999999</v>
      </c>
      <c r="L1761" s="7" t="e">
        <v>#NUM!</v>
      </c>
      <c r="M1761" s="16">
        <v>5.7835899999999999E-3</v>
      </c>
      <c r="N1761" s="7">
        <v>1.1201399999999999E-3</v>
      </c>
      <c r="O1761" s="6" t="e">
        <v>#NUM!</v>
      </c>
      <c r="P1761" s="19">
        <v>4.0164000000000002E-6</v>
      </c>
      <c r="Q1761" s="10">
        <v>723.96860400000003</v>
      </c>
      <c r="R1761" s="15" t="e">
        <v>#NUM!</v>
      </c>
      <c r="S1761" s="15">
        <v>2.5958557899999999</v>
      </c>
      <c r="T1761" s="3" t="s">
        <v>16</v>
      </c>
      <c r="U1761" s="15" t="s">
        <v>1238</v>
      </c>
      <c r="V1761" s="15" t="str">
        <f>VLOOKUP($A1761, Assignments!$J:$K, 2, FALSE)</f>
        <v>Francisco</v>
      </c>
    </row>
    <row r="1762" spans="1:22">
      <c r="A1762" s="14" t="s">
        <v>1241</v>
      </c>
      <c r="B1762" s="6">
        <v>2019</v>
      </c>
      <c r="C1762" s="6">
        <v>0.8</v>
      </c>
      <c r="D1762" s="6">
        <v>0</v>
      </c>
      <c r="E1762" s="15">
        <v>278.89400000000001</v>
      </c>
      <c r="F1762" s="7" t="e">
        <v>#NUM!</v>
      </c>
      <c r="G1762" s="16">
        <v>2.8684700000000001E-3</v>
      </c>
      <c r="H1762" s="16">
        <v>2.4551E-6</v>
      </c>
      <c r="I1762" s="16" t="e">
        <v>#NUM!</v>
      </c>
      <c r="J1762" s="16">
        <v>8.8029999999999995E-9</v>
      </c>
      <c r="K1762" s="16">
        <v>1.29040574</v>
      </c>
      <c r="L1762" s="7" t="e">
        <v>#NUM!</v>
      </c>
      <c r="M1762" s="16">
        <v>4.6268699999999999E-3</v>
      </c>
      <c r="N1762" s="7">
        <v>8.9612000000000003E-4</v>
      </c>
      <c r="O1762" s="6" t="e">
        <v>#NUM!</v>
      </c>
      <c r="P1762" s="19">
        <v>3.2131000000000002E-6</v>
      </c>
      <c r="Q1762" s="10">
        <v>579.17488300000002</v>
      </c>
      <c r="R1762" s="15" t="e">
        <v>#NUM!</v>
      </c>
      <c r="S1762" s="15">
        <v>2.0766846299999999</v>
      </c>
      <c r="T1762" s="3" t="s">
        <v>16</v>
      </c>
      <c r="U1762" s="15" t="s">
        <v>1238</v>
      </c>
      <c r="V1762" s="15" t="str">
        <f>VLOOKUP($A1762, Assignments!$J:$K, 2, FALSE)</f>
        <v>Francisco</v>
      </c>
    </row>
    <row r="1763" spans="1:22">
      <c r="A1763" s="14" t="s">
        <v>1241</v>
      </c>
      <c r="B1763" s="6">
        <v>2020</v>
      </c>
      <c r="C1763" s="6">
        <v>1.6</v>
      </c>
      <c r="D1763" s="6">
        <v>0</v>
      </c>
      <c r="E1763" s="15">
        <v>278.89400000000001</v>
      </c>
      <c r="F1763" s="7" t="e">
        <v>#NUM!</v>
      </c>
      <c r="G1763" s="16">
        <v>5.7369500000000002E-3</v>
      </c>
      <c r="H1763" s="16">
        <v>4.9102E-6</v>
      </c>
      <c r="I1763" s="16" t="e">
        <v>#NUM!</v>
      </c>
      <c r="J1763" s="16">
        <v>1.7605999999999999E-8</v>
      </c>
      <c r="K1763" s="16">
        <v>2.5808114799999999</v>
      </c>
      <c r="L1763" s="7" t="e">
        <v>#NUM!</v>
      </c>
      <c r="M1763" s="16">
        <v>9.2537399999999999E-3</v>
      </c>
      <c r="N1763" s="7">
        <v>1.7922299999999999E-3</v>
      </c>
      <c r="O1763" s="6" t="e">
        <v>#NUM!</v>
      </c>
      <c r="P1763" s="19">
        <v>6.4262000000000004E-6</v>
      </c>
      <c r="Q1763" s="10">
        <v>1158.34977</v>
      </c>
      <c r="R1763" s="15" t="e">
        <v>#NUM!</v>
      </c>
      <c r="S1763" s="15">
        <v>4.1533692599999998</v>
      </c>
      <c r="T1763" s="3" t="s">
        <v>16</v>
      </c>
      <c r="U1763" s="15" t="s">
        <v>1238</v>
      </c>
      <c r="V1763" s="15" t="str">
        <f>VLOOKUP($A1763, Assignments!$J:$K, 2, FALSE)</f>
        <v>Francisco</v>
      </c>
    </row>
    <row r="1764" spans="1:22">
      <c r="A1764" s="14" t="s">
        <v>1241</v>
      </c>
      <c r="B1764" s="6">
        <v>2022</v>
      </c>
      <c r="C1764" s="6">
        <v>0.4</v>
      </c>
      <c r="D1764" s="6">
        <v>0</v>
      </c>
      <c r="E1764" s="15">
        <v>278.89400000000001</v>
      </c>
      <c r="F1764" s="7" t="e">
        <v>#NUM!</v>
      </c>
      <c r="G1764" s="16">
        <v>1.43424E-3</v>
      </c>
      <c r="H1764" s="16">
        <v>1.2275999999999999E-6</v>
      </c>
      <c r="I1764" s="16" t="e">
        <v>#NUM!</v>
      </c>
      <c r="J1764" s="16">
        <v>4.4014999999999997E-9</v>
      </c>
      <c r="K1764" s="16">
        <v>0.64520286999999998</v>
      </c>
      <c r="L1764" s="7" t="e">
        <v>#NUM!</v>
      </c>
      <c r="M1764" s="16">
        <v>2.31343E-3</v>
      </c>
      <c r="N1764" s="7">
        <v>4.4806000000000002E-4</v>
      </c>
      <c r="O1764" s="6" t="e">
        <v>#NUM!</v>
      </c>
      <c r="P1764" s="19">
        <v>1.6066E-6</v>
      </c>
      <c r="Q1764" s="10">
        <v>289.58744200000001</v>
      </c>
      <c r="R1764" s="15" t="e">
        <v>#NUM!</v>
      </c>
      <c r="S1764" s="15">
        <v>1.0383423199999999</v>
      </c>
      <c r="T1764" s="3" t="s">
        <v>16</v>
      </c>
      <c r="U1764" s="15" t="s">
        <v>1238</v>
      </c>
      <c r="V1764" s="15" t="str">
        <f>VLOOKUP($A1764, Assignments!$J:$K, 2, FALSE)</f>
        <v>Francisco</v>
      </c>
    </row>
    <row r="1765" spans="1:22">
      <c r="A1765" s="14" t="s">
        <v>1242</v>
      </c>
      <c r="B1765" s="6">
        <v>2017</v>
      </c>
      <c r="C1765" s="6">
        <v>1.0960000000000001</v>
      </c>
      <c r="D1765" s="6">
        <v>0</v>
      </c>
      <c r="E1765" s="15">
        <v>325.98</v>
      </c>
      <c r="F1765" s="7" t="e">
        <v>#NUM!</v>
      </c>
      <c r="G1765" s="16">
        <v>3.3621699999999998E-3</v>
      </c>
      <c r="H1765" s="16">
        <v>3.3635000000000001E-6</v>
      </c>
      <c r="I1765" s="16" t="e">
        <v>#NUM!</v>
      </c>
      <c r="J1765" s="16">
        <v>1.0318E-8</v>
      </c>
      <c r="K1765" s="16">
        <v>1.7678558600000001</v>
      </c>
      <c r="L1765" s="7" t="e">
        <v>#NUM!</v>
      </c>
      <c r="M1765" s="16">
        <v>5.4232000000000004E-3</v>
      </c>
      <c r="N1765" s="7">
        <v>1.2276800000000001E-3</v>
      </c>
      <c r="O1765" s="6" t="e">
        <v>#NUM!</v>
      </c>
      <c r="P1765" s="19">
        <v>3.7660999999999998E-6</v>
      </c>
      <c r="Q1765" s="10">
        <v>793.46959000000004</v>
      </c>
      <c r="R1765" s="15" t="e">
        <v>#NUM!</v>
      </c>
      <c r="S1765" s="15">
        <v>2.4341051299999998</v>
      </c>
      <c r="T1765" s="3" t="s">
        <v>15</v>
      </c>
      <c r="U1765" s="15" t="s">
        <v>1243</v>
      </c>
      <c r="V1765" s="15" t="str">
        <f>VLOOKUP($A1765, Assignments!$J:$K, 2, FALSE)</f>
        <v>Payman</v>
      </c>
    </row>
    <row r="1766" spans="1:22">
      <c r="A1766" s="14" t="s">
        <v>1242</v>
      </c>
      <c r="B1766" s="6">
        <v>2018</v>
      </c>
      <c r="C1766" s="6">
        <v>1.393729</v>
      </c>
      <c r="D1766" s="6">
        <v>0</v>
      </c>
      <c r="E1766" s="15">
        <v>325.98</v>
      </c>
      <c r="F1766" s="7" t="e">
        <v>#NUM!</v>
      </c>
      <c r="G1766" s="16">
        <v>4.2754999999999998E-3</v>
      </c>
      <c r="H1766" s="16">
        <v>4.2772000000000003E-6</v>
      </c>
      <c r="I1766" s="16" t="e">
        <v>#NUM!</v>
      </c>
      <c r="J1766" s="16">
        <v>1.3121E-8</v>
      </c>
      <c r="K1766" s="16">
        <v>2.2480948700000001</v>
      </c>
      <c r="L1766" s="7" t="e">
        <v>#NUM!</v>
      </c>
      <c r="M1766" s="16">
        <v>6.8964200000000003E-3</v>
      </c>
      <c r="N1766" s="7">
        <v>1.5611799999999999E-3</v>
      </c>
      <c r="O1766" s="6" t="e">
        <v>#NUM!</v>
      </c>
      <c r="P1766" s="19">
        <v>4.7891999999999998E-6</v>
      </c>
      <c r="Q1766" s="10">
        <v>1009.01604</v>
      </c>
      <c r="R1766" s="15" t="e">
        <v>#NUM!</v>
      </c>
      <c r="S1766" s="15">
        <v>3.09533112</v>
      </c>
      <c r="T1766" s="3" t="s">
        <v>15</v>
      </c>
      <c r="U1766" s="15" t="s">
        <v>1243</v>
      </c>
      <c r="V1766" s="15" t="str">
        <f>VLOOKUP($A1766, Assignments!$J:$K, 2, FALSE)</f>
        <v>Payman</v>
      </c>
    </row>
    <row r="1767" spans="1:22">
      <c r="A1767" s="14" t="s">
        <v>1242</v>
      </c>
      <c r="B1767" s="6">
        <v>2020</v>
      </c>
      <c r="C1767" s="6">
        <v>0.64246499999999995</v>
      </c>
      <c r="D1767" s="6">
        <v>0</v>
      </c>
      <c r="E1767" s="15">
        <v>325.98</v>
      </c>
      <c r="F1767" s="7" t="e">
        <v>#NUM!</v>
      </c>
      <c r="G1767" s="16">
        <v>1.97087E-3</v>
      </c>
      <c r="H1767" s="16">
        <v>1.9717000000000001E-6</v>
      </c>
      <c r="I1767" s="16" t="e">
        <v>#NUM!</v>
      </c>
      <c r="J1767" s="16">
        <v>6.0483999999999999E-9</v>
      </c>
      <c r="K1767" s="16">
        <v>1.03630065</v>
      </c>
      <c r="L1767" s="7" t="e">
        <v>#NUM!</v>
      </c>
      <c r="M1767" s="16">
        <v>3.1790299999999998E-3</v>
      </c>
      <c r="N1767" s="7">
        <v>7.1964999999999996E-4</v>
      </c>
      <c r="O1767" s="6" t="e">
        <v>#NUM!</v>
      </c>
      <c r="P1767" s="19">
        <v>2.2077000000000001E-6</v>
      </c>
      <c r="Q1767" s="10">
        <v>465.12448899999998</v>
      </c>
      <c r="R1767" s="15" t="e">
        <v>#NUM!</v>
      </c>
      <c r="S1767" s="15">
        <v>1.42684977</v>
      </c>
      <c r="T1767" s="3" t="s">
        <v>15</v>
      </c>
      <c r="U1767" s="15" t="s">
        <v>1243</v>
      </c>
      <c r="V1767" s="15" t="str">
        <f>VLOOKUP($A1767, Assignments!$J:$K, 2, FALSE)</f>
        <v>Payman</v>
      </c>
    </row>
    <row r="1768" spans="1:22">
      <c r="A1768" s="14" t="s">
        <v>1242</v>
      </c>
      <c r="B1768" s="6">
        <v>2021</v>
      </c>
      <c r="C1768" s="6">
        <v>0.51544999999999996</v>
      </c>
      <c r="D1768" s="6">
        <v>0</v>
      </c>
      <c r="E1768" s="15">
        <v>325.98</v>
      </c>
      <c r="F1768" s="7" t="e">
        <v>#NUM!</v>
      </c>
      <c r="G1768" s="16">
        <v>1.5812300000000001E-3</v>
      </c>
      <c r="H1768" s="16">
        <v>1.5819000000000001E-6</v>
      </c>
      <c r="I1768" s="16" t="e">
        <v>#NUM!</v>
      </c>
      <c r="J1768" s="16">
        <v>4.8526000000000004E-9</v>
      </c>
      <c r="K1768" s="16">
        <v>0.83142455000000004</v>
      </c>
      <c r="L1768" s="7" t="e">
        <v>#NUM!</v>
      </c>
      <c r="M1768" s="16">
        <v>2.55054E-3</v>
      </c>
      <c r="N1768" s="7">
        <v>5.7737999999999995E-4</v>
      </c>
      <c r="O1768" s="6" t="e">
        <v>#NUM!</v>
      </c>
      <c r="P1768" s="19">
        <v>1.7712000000000001E-6</v>
      </c>
      <c r="Q1768" s="10">
        <v>373.16961700000002</v>
      </c>
      <c r="R1768" s="15" t="e">
        <v>#NUM!</v>
      </c>
      <c r="S1768" s="15">
        <v>1.1447623099999999</v>
      </c>
      <c r="T1768" s="3" t="s">
        <v>15</v>
      </c>
      <c r="U1768" s="15" t="s">
        <v>1243</v>
      </c>
      <c r="V1768" s="15" t="str">
        <f>VLOOKUP($A1768, Assignments!$J:$K, 2, FALSE)</f>
        <v>Payman</v>
      </c>
    </row>
    <row r="1769" spans="1:22">
      <c r="A1769" s="14" t="s">
        <v>1242</v>
      </c>
      <c r="B1769" s="6">
        <v>2022</v>
      </c>
      <c r="C1769" s="6">
        <v>1.2165E-2</v>
      </c>
      <c r="D1769" s="6">
        <v>0</v>
      </c>
      <c r="E1769" s="15">
        <v>325.98</v>
      </c>
      <c r="F1769" s="7" t="e">
        <v>#NUM!</v>
      </c>
      <c r="G1769" s="16">
        <v>3.7317999999999997E-5</v>
      </c>
      <c r="H1769" s="16">
        <v>3.7333000000000001E-8</v>
      </c>
      <c r="I1769" s="16" t="e">
        <v>#NUM!</v>
      </c>
      <c r="J1769" s="16">
        <v>1.1453E-10</v>
      </c>
      <c r="K1769" s="16">
        <v>1.9622230000000001E-2</v>
      </c>
      <c r="L1769" s="7" t="e">
        <v>#NUM!</v>
      </c>
      <c r="M1769" s="16">
        <v>6.0195000000000002E-5</v>
      </c>
      <c r="N1769" s="7">
        <v>1.3627E-5</v>
      </c>
      <c r="O1769" s="6" t="e">
        <v>#NUM!</v>
      </c>
      <c r="P1769" s="19">
        <v>4.1801999999999999E-8</v>
      </c>
      <c r="Q1769" s="10">
        <v>8.8070780699999993</v>
      </c>
      <c r="R1769" s="15" t="e">
        <v>#NUM!</v>
      </c>
      <c r="S1769" s="15">
        <v>2.701723E-2</v>
      </c>
      <c r="T1769" s="3" t="s">
        <v>15</v>
      </c>
      <c r="U1769" s="15" t="s">
        <v>1243</v>
      </c>
      <c r="V1769" s="15" t="str">
        <f>VLOOKUP($A1769, Assignments!$J:$K, 2, FALSE)</f>
        <v>Payman</v>
      </c>
    </row>
    <row r="1770" spans="1:22">
      <c r="A1770" s="14" t="s">
        <v>1244</v>
      </c>
      <c r="B1770" s="6">
        <v>2017</v>
      </c>
      <c r="C1770" s="6">
        <v>14.09</v>
      </c>
      <c r="D1770" s="6">
        <v>0</v>
      </c>
      <c r="E1770" s="15">
        <v>3730.66</v>
      </c>
      <c r="F1770" s="7" t="e">
        <v>#NUM!</v>
      </c>
      <c r="G1770" s="16">
        <v>3.7768099999999998E-3</v>
      </c>
      <c r="H1770" s="16">
        <v>4.3241000000000002E-5</v>
      </c>
      <c r="I1770" s="16" t="e">
        <v>#NUM!</v>
      </c>
      <c r="J1770" s="16">
        <v>1.1590999999999999E-8</v>
      </c>
      <c r="K1770" s="16">
        <v>22.727271099999999</v>
      </c>
      <c r="L1770" s="7" t="e">
        <v>#NUM!</v>
      </c>
      <c r="M1770" s="16">
        <v>6.0920200000000001E-3</v>
      </c>
      <c r="N1770" s="7">
        <v>1.5782830000000001E-2</v>
      </c>
      <c r="O1770" s="6" t="e">
        <v>#NUM!</v>
      </c>
      <c r="P1770" s="19">
        <v>4.2305999999999998E-6</v>
      </c>
      <c r="Q1770" s="10">
        <v>10200.7176</v>
      </c>
      <c r="R1770" s="15" t="e">
        <v>#NUM!</v>
      </c>
      <c r="S1770" s="15">
        <v>2.7342930299999999</v>
      </c>
      <c r="T1770" s="3" t="s">
        <v>15</v>
      </c>
      <c r="U1770" s="15" t="s">
        <v>830</v>
      </c>
      <c r="V1770" s="15" t="str">
        <f>VLOOKUP($A1770, Assignments!$J:$K, 2, FALSE)</f>
        <v>Francisco</v>
      </c>
    </row>
    <row r="1771" spans="1:22">
      <c r="A1771" s="14" t="s">
        <v>1244</v>
      </c>
      <c r="B1771" s="6">
        <v>2018</v>
      </c>
      <c r="C1771" s="6">
        <v>13.34</v>
      </c>
      <c r="D1771" s="6">
        <v>0</v>
      </c>
      <c r="E1771" s="15">
        <v>3730.66</v>
      </c>
      <c r="F1771" s="7" t="e">
        <v>#NUM!</v>
      </c>
      <c r="G1771" s="16">
        <v>3.5757699999999998E-3</v>
      </c>
      <c r="H1771" s="16">
        <v>4.0939000000000002E-5</v>
      </c>
      <c r="I1771" s="16" t="e">
        <v>#NUM!</v>
      </c>
      <c r="J1771" s="16">
        <v>1.0974E-8</v>
      </c>
      <c r="K1771" s="16">
        <v>21.517515700000001</v>
      </c>
      <c r="L1771" s="7" t="e">
        <v>#NUM!</v>
      </c>
      <c r="M1771" s="16">
        <v>5.7677500000000003E-3</v>
      </c>
      <c r="N1771" s="7">
        <v>1.494272E-2</v>
      </c>
      <c r="O1771" s="6" t="e">
        <v>#NUM!</v>
      </c>
      <c r="P1771" s="19">
        <v>4.0053999999999998E-6</v>
      </c>
      <c r="Q1771" s="10">
        <v>9657.7411800000009</v>
      </c>
      <c r="R1771" s="15" t="e">
        <v>#NUM!</v>
      </c>
      <c r="S1771" s="15">
        <v>2.5887486900000001</v>
      </c>
      <c r="T1771" s="3" t="s">
        <v>16</v>
      </c>
      <c r="U1771" s="15" t="s">
        <v>1245</v>
      </c>
      <c r="V1771" s="15" t="str">
        <f>VLOOKUP($A1771, Assignments!$J:$K, 2, FALSE)</f>
        <v>Francisco</v>
      </c>
    </row>
    <row r="1772" spans="1:22">
      <c r="A1772" s="14" t="s">
        <v>1244</v>
      </c>
      <c r="B1772" s="6">
        <v>2019</v>
      </c>
      <c r="C1772" s="6">
        <v>14.43</v>
      </c>
      <c r="D1772" s="6">
        <v>0</v>
      </c>
      <c r="E1772" s="15">
        <v>3730.66</v>
      </c>
      <c r="F1772" s="7" t="e">
        <v>#NUM!</v>
      </c>
      <c r="G1772" s="16">
        <v>3.8679500000000002E-3</v>
      </c>
      <c r="H1772" s="16">
        <v>4.4283999999999998E-5</v>
      </c>
      <c r="I1772" s="16" t="e">
        <v>#NUM!</v>
      </c>
      <c r="J1772" s="16">
        <v>1.187E-8</v>
      </c>
      <c r="K1772" s="16">
        <v>23.275693499999999</v>
      </c>
      <c r="L1772" s="7" t="e">
        <v>#NUM!</v>
      </c>
      <c r="M1772" s="16">
        <v>6.2390299999999996E-3</v>
      </c>
      <c r="N1772" s="7">
        <v>1.616368E-2</v>
      </c>
      <c r="O1772" s="6" t="e">
        <v>#NUM!</v>
      </c>
      <c r="P1772" s="19">
        <v>4.3327E-6</v>
      </c>
      <c r="Q1772" s="10">
        <v>10446.867</v>
      </c>
      <c r="R1772" s="15" t="e">
        <v>#NUM!</v>
      </c>
      <c r="S1772" s="15">
        <v>2.8002731299999999</v>
      </c>
      <c r="T1772" s="3" t="s">
        <v>15</v>
      </c>
      <c r="U1772" s="15"/>
      <c r="V1772" s="15" t="str">
        <f>VLOOKUP($A1772, Assignments!$J:$K, 2, FALSE)</f>
        <v>Francisco</v>
      </c>
    </row>
    <row r="1773" spans="1:22">
      <c r="A1773" s="14" t="s">
        <v>1244</v>
      </c>
      <c r="B1773" s="6">
        <v>2020</v>
      </c>
      <c r="C1773" s="6">
        <v>21.16</v>
      </c>
      <c r="D1773" s="6">
        <v>0</v>
      </c>
      <c r="E1773" s="15">
        <v>3730.66</v>
      </c>
      <c r="F1773" s="7" t="e">
        <v>#NUM!</v>
      </c>
      <c r="G1773" s="16">
        <v>5.6719200000000004E-3</v>
      </c>
      <c r="H1773" s="16">
        <v>6.4937999999999994E-5</v>
      </c>
      <c r="I1773" s="16" t="e">
        <v>#NUM!</v>
      </c>
      <c r="J1773" s="16">
        <v>1.7406E-8</v>
      </c>
      <c r="K1773" s="16">
        <v>34.131231800000002</v>
      </c>
      <c r="L1773" s="7" t="e">
        <v>#NUM!</v>
      </c>
      <c r="M1773" s="16">
        <v>9.14885E-3</v>
      </c>
      <c r="N1773" s="7">
        <v>2.3702239999999999E-2</v>
      </c>
      <c r="O1773" s="6" t="e">
        <v>#NUM!</v>
      </c>
      <c r="P1773" s="19">
        <v>6.3534E-6</v>
      </c>
      <c r="Q1773" s="10">
        <v>15319.1757</v>
      </c>
      <c r="R1773" s="15" t="e">
        <v>#NUM!</v>
      </c>
      <c r="S1773" s="15">
        <v>4.1062910199999996</v>
      </c>
      <c r="T1773" s="3" t="s">
        <v>16</v>
      </c>
      <c r="U1773" s="15"/>
      <c r="V1773" s="15" t="str">
        <f>VLOOKUP($A1773, Assignments!$J:$K, 2, FALSE)</f>
        <v>Francisco</v>
      </c>
    </row>
    <row r="1774" spans="1:22">
      <c r="A1774" s="14" t="s">
        <v>1246</v>
      </c>
      <c r="B1774" s="6">
        <v>2017</v>
      </c>
      <c r="C1774" s="6">
        <v>1.143</v>
      </c>
      <c r="D1774" s="6">
        <v>0</v>
      </c>
      <c r="E1774" s="15">
        <v>445.50599999999997</v>
      </c>
      <c r="F1774" s="7" t="e">
        <v>#NUM!</v>
      </c>
      <c r="G1774" s="16">
        <v>2.5656199999999998E-3</v>
      </c>
      <c r="H1774" s="16">
        <v>3.5076999999999999E-6</v>
      </c>
      <c r="I1774" s="16" t="e">
        <v>#NUM!</v>
      </c>
      <c r="J1774" s="16">
        <v>7.8735999999999998E-9</v>
      </c>
      <c r="K1774" s="16">
        <v>1.8436672000000001</v>
      </c>
      <c r="L1774" s="7" t="e">
        <v>#NUM!</v>
      </c>
      <c r="M1774" s="16">
        <v>4.1383699999999997E-3</v>
      </c>
      <c r="N1774" s="7">
        <v>1.2803199999999999E-3</v>
      </c>
      <c r="O1774" s="6" t="e">
        <v>#NUM!</v>
      </c>
      <c r="P1774" s="19">
        <v>2.8739000000000001E-6</v>
      </c>
      <c r="Q1774" s="10">
        <v>827.49611500000003</v>
      </c>
      <c r="R1774" s="15" t="e">
        <v>#NUM!</v>
      </c>
      <c r="S1774" s="15">
        <v>1.8574297900000001</v>
      </c>
      <c r="T1774" s="3" t="s">
        <v>15</v>
      </c>
      <c r="U1774" s="15" t="s">
        <v>1247</v>
      </c>
      <c r="V1774" s="15" t="str">
        <f>VLOOKUP($A1774, Assignments!$J:$K, 2, FALSE)</f>
        <v>Payman</v>
      </c>
    </row>
    <row r="1775" spans="1:22">
      <c r="A1775" s="14" t="s">
        <v>1246</v>
      </c>
      <c r="B1775" s="6">
        <v>2018</v>
      </c>
      <c r="C1775" s="6">
        <v>0.237814</v>
      </c>
      <c r="D1775" s="6">
        <v>0</v>
      </c>
      <c r="E1775" s="15">
        <v>445.50599999999997</v>
      </c>
      <c r="F1775" s="7" t="e">
        <v>#NUM!</v>
      </c>
      <c r="G1775" s="16">
        <v>5.3381000000000001E-4</v>
      </c>
      <c r="H1775" s="16">
        <v>7.2982000000000001E-7</v>
      </c>
      <c r="I1775" s="16" t="e">
        <v>#NUM!</v>
      </c>
      <c r="J1775" s="16">
        <v>1.6382E-9</v>
      </c>
      <c r="K1775" s="16">
        <v>0.38359568999999999</v>
      </c>
      <c r="L1775" s="7" t="e">
        <v>#NUM!</v>
      </c>
      <c r="M1775" s="16">
        <v>8.6103000000000004E-4</v>
      </c>
      <c r="N1775" s="7">
        <v>2.6638999999999998E-4</v>
      </c>
      <c r="O1775" s="6" t="e">
        <v>#NUM!</v>
      </c>
      <c r="P1775" s="19">
        <v>5.9793999999999997E-7</v>
      </c>
      <c r="Q1775" s="10">
        <v>172.16987</v>
      </c>
      <c r="R1775" s="15" t="e">
        <v>#NUM!</v>
      </c>
      <c r="S1775" s="15">
        <v>0.38645914999999997</v>
      </c>
      <c r="T1775" s="3" t="s">
        <v>15</v>
      </c>
      <c r="U1775" s="15" t="s">
        <v>1247</v>
      </c>
      <c r="V1775" s="15" t="str">
        <f>VLOOKUP($A1775, Assignments!$J:$K, 2, FALSE)</f>
        <v>Payman</v>
      </c>
    </row>
    <row r="1776" spans="1:22">
      <c r="A1776" s="14" t="s">
        <v>1246</v>
      </c>
      <c r="B1776" s="6">
        <v>2019</v>
      </c>
      <c r="C1776" s="6">
        <v>3.0135190000000001</v>
      </c>
      <c r="D1776" s="6">
        <v>0</v>
      </c>
      <c r="E1776" s="15">
        <v>445.50599999999997</v>
      </c>
      <c r="F1776" s="7" t="e">
        <v>#NUM!</v>
      </c>
      <c r="G1776" s="16">
        <v>6.7642600000000002E-3</v>
      </c>
      <c r="H1776" s="16">
        <v>9.2482000000000007E-6</v>
      </c>
      <c r="I1776" s="16" t="e">
        <v>#NUM!</v>
      </c>
      <c r="J1776" s="16">
        <v>2.0759000000000001E-8</v>
      </c>
      <c r="K1776" s="16">
        <v>4.8608277600000003</v>
      </c>
      <c r="L1776" s="7" t="e">
        <v>#NUM!</v>
      </c>
      <c r="M1776" s="16">
        <v>1.09108E-2</v>
      </c>
      <c r="N1776" s="7">
        <v>3.37557E-3</v>
      </c>
      <c r="O1776" s="6" t="e">
        <v>#NUM!</v>
      </c>
      <c r="P1776" s="19">
        <v>7.5769000000000002E-6</v>
      </c>
      <c r="Q1776" s="10">
        <v>2181.6931399999999</v>
      </c>
      <c r="R1776" s="15" t="e">
        <v>#NUM!</v>
      </c>
      <c r="S1776" s="15">
        <v>4.8971128200000003</v>
      </c>
      <c r="T1776" s="3" t="s">
        <v>15</v>
      </c>
      <c r="U1776" s="15" t="s">
        <v>1247</v>
      </c>
      <c r="V1776" s="15" t="str">
        <f>VLOOKUP($A1776, Assignments!$J:$K, 2, FALSE)</f>
        <v>Payman</v>
      </c>
    </row>
    <row r="1777" spans="1:22">
      <c r="A1777" s="14" t="s">
        <v>1246</v>
      </c>
      <c r="B1777" s="6">
        <v>2020</v>
      </c>
      <c r="C1777" s="6">
        <v>0.30176999999999998</v>
      </c>
      <c r="D1777" s="6">
        <v>0</v>
      </c>
      <c r="E1777" s="15">
        <v>445.50599999999997</v>
      </c>
      <c r="F1777" s="7" t="e">
        <v>#NUM!</v>
      </c>
      <c r="G1777" s="16">
        <v>6.7736000000000001E-4</v>
      </c>
      <c r="H1777" s="16">
        <v>9.2610000000000001E-7</v>
      </c>
      <c r="I1777" s="16" t="e">
        <v>#NUM!</v>
      </c>
      <c r="J1777" s="16">
        <v>2.0787999999999999E-9</v>
      </c>
      <c r="K1777" s="16">
        <v>0.48675717000000002</v>
      </c>
      <c r="L1777" s="7" t="e">
        <v>#NUM!</v>
      </c>
      <c r="M1777" s="16">
        <v>1.0925900000000001E-3</v>
      </c>
      <c r="N1777" s="7">
        <v>3.3803000000000001E-4</v>
      </c>
      <c r="O1777" s="6" t="e">
        <v>#NUM!</v>
      </c>
      <c r="P1777" s="19">
        <v>7.5875000000000004E-7</v>
      </c>
      <c r="Q1777" s="10">
        <v>218.47200599999999</v>
      </c>
      <c r="R1777" s="15" t="e">
        <v>#NUM!</v>
      </c>
      <c r="S1777" s="15">
        <v>0.49039071000000001</v>
      </c>
      <c r="T1777" s="3" t="s">
        <v>15</v>
      </c>
      <c r="U1777" s="15" t="s">
        <v>1247</v>
      </c>
      <c r="V1777" s="15" t="str">
        <f>VLOOKUP($A1777, Assignments!$J:$K, 2, FALSE)</f>
        <v>Payman</v>
      </c>
    </row>
    <row r="1778" spans="1:22">
      <c r="A1778" s="14" t="s">
        <v>1246</v>
      </c>
      <c r="B1778" s="6">
        <v>2021</v>
      </c>
      <c r="C1778" s="6">
        <v>0.509355</v>
      </c>
      <c r="D1778" s="6">
        <v>0</v>
      </c>
      <c r="E1778" s="15">
        <v>445.50599999999997</v>
      </c>
      <c r="F1778" s="7" t="e">
        <v>#NUM!</v>
      </c>
      <c r="G1778" s="16">
        <v>1.14332E-3</v>
      </c>
      <c r="H1778" s="16">
        <v>1.5631999999999999E-6</v>
      </c>
      <c r="I1778" s="16" t="e">
        <v>#NUM!</v>
      </c>
      <c r="J1778" s="16">
        <v>3.5087000000000001E-9</v>
      </c>
      <c r="K1778" s="16">
        <v>0.82159327000000004</v>
      </c>
      <c r="L1778" s="7" t="e">
        <v>#NUM!</v>
      </c>
      <c r="M1778" s="16">
        <v>1.84418E-3</v>
      </c>
      <c r="N1778" s="7">
        <v>5.7054999999999996E-4</v>
      </c>
      <c r="O1778" s="6" t="e">
        <v>#NUM!</v>
      </c>
      <c r="P1778" s="19">
        <v>1.2807000000000001E-6</v>
      </c>
      <c r="Q1778" s="10">
        <v>368.75702799999999</v>
      </c>
      <c r="R1778" s="15" t="e">
        <v>#NUM!</v>
      </c>
      <c r="S1778" s="15">
        <v>0.82772628999999998</v>
      </c>
      <c r="T1778" s="3" t="s">
        <v>15</v>
      </c>
      <c r="U1778" s="15" t="s">
        <v>1247</v>
      </c>
      <c r="V1778" s="15" t="str">
        <f>VLOOKUP($A1778, Assignments!$J:$K, 2, FALSE)</f>
        <v>Payman</v>
      </c>
    </row>
    <row r="1779" spans="1:22">
      <c r="A1779" s="14" t="s">
        <v>1246</v>
      </c>
      <c r="B1779" s="6">
        <v>2022</v>
      </c>
      <c r="C1779" s="6">
        <v>0.52733300000000005</v>
      </c>
      <c r="D1779" s="6">
        <v>0</v>
      </c>
      <c r="E1779" s="15">
        <v>445.50599999999997</v>
      </c>
      <c r="F1779" s="7" t="e">
        <v>#NUM!</v>
      </c>
      <c r="G1779" s="16">
        <v>1.1836699999999999E-3</v>
      </c>
      <c r="H1779" s="16">
        <v>1.6183E-6</v>
      </c>
      <c r="I1779" s="16" t="e">
        <v>#NUM!</v>
      </c>
      <c r="J1779" s="16">
        <v>3.6326E-9</v>
      </c>
      <c r="K1779" s="16">
        <v>0.85059189999999996</v>
      </c>
      <c r="L1779" s="7" t="e">
        <v>#NUM!</v>
      </c>
      <c r="M1779" s="16">
        <v>1.90927E-3</v>
      </c>
      <c r="N1779" s="7">
        <v>5.9069000000000005E-4</v>
      </c>
      <c r="O1779" s="6" t="e">
        <v>#NUM!</v>
      </c>
      <c r="P1779" s="19">
        <v>1.3259000000000001E-6</v>
      </c>
      <c r="Q1779" s="10">
        <v>381.77253300000001</v>
      </c>
      <c r="R1779" s="15" t="e">
        <v>#NUM!</v>
      </c>
      <c r="S1779" s="15">
        <v>0.85694139000000003</v>
      </c>
      <c r="T1779" s="3" t="s">
        <v>15</v>
      </c>
      <c r="U1779" s="15" t="s">
        <v>1247</v>
      </c>
      <c r="V1779" s="15" t="str">
        <f>VLOOKUP($A1779, Assignments!$J:$K, 2, FALSE)</f>
        <v>Payman</v>
      </c>
    </row>
    <row r="1780" spans="1:22">
      <c r="A1780" s="14" t="s">
        <v>1244</v>
      </c>
      <c r="B1780" s="6">
        <v>2021</v>
      </c>
      <c r="C1780" s="6">
        <v>4.63</v>
      </c>
      <c r="D1780" s="6">
        <v>0</v>
      </c>
      <c r="E1780" s="15">
        <v>3730.66</v>
      </c>
      <c r="F1780" s="7" t="e">
        <v>#NUM!</v>
      </c>
      <c r="G1780" s="16">
        <v>1.2410699999999999E-3</v>
      </c>
      <c r="H1780" s="16">
        <v>1.4209000000000001E-5</v>
      </c>
      <c r="I1780" s="16" t="e">
        <v>#NUM!</v>
      </c>
      <c r="J1780" s="16">
        <v>3.8086999999999999E-9</v>
      </c>
      <c r="K1780" s="16">
        <v>7.4682232099999997</v>
      </c>
      <c r="L1780" s="7" t="e">
        <v>#NUM!</v>
      </c>
      <c r="M1780" s="16">
        <v>2.0018499999999999E-3</v>
      </c>
      <c r="N1780" s="7">
        <v>5.1862699999999998E-3</v>
      </c>
      <c r="O1780" s="6" t="e">
        <v>#NUM!</v>
      </c>
      <c r="P1780" s="19">
        <v>1.3902E-6</v>
      </c>
      <c r="Q1780" s="10">
        <v>3351.9746399999999</v>
      </c>
      <c r="R1780" s="15" t="e">
        <v>#NUM!</v>
      </c>
      <c r="S1780" s="15">
        <v>0.89849372999999999</v>
      </c>
      <c r="T1780" s="3" t="s">
        <v>15</v>
      </c>
      <c r="U1780" s="15"/>
      <c r="V1780" s="15" t="str">
        <f>VLOOKUP($A1780, Assignments!$J:$K, 2, FALSE)</f>
        <v>Francisco</v>
      </c>
    </row>
    <row r="1781" spans="1:22">
      <c r="A1781" s="14" t="s">
        <v>1248</v>
      </c>
      <c r="B1781" s="6">
        <v>2017</v>
      </c>
      <c r="C1781" s="6">
        <v>3</v>
      </c>
      <c r="D1781" s="6">
        <v>0</v>
      </c>
      <c r="E1781" s="15">
        <v>2180.444</v>
      </c>
      <c r="F1781" s="7" t="e">
        <v>#NUM!</v>
      </c>
      <c r="G1781" s="16">
        <v>1.37587E-3</v>
      </c>
      <c r="H1781" s="16">
        <v>9.2066999999999995E-6</v>
      </c>
      <c r="I1781" s="16" t="e">
        <v>#NUM!</v>
      </c>
      <c r="J1781" s="16">
        <v>4.2223999999999998E-9</v>
      </c>
      <c r="K1781" s="16">
        <v>4.8390215200000002</v>
      </c>
      <c r="L1781" s="7" t="e">
        <v>#NUM!</v>
      </c>
      <c r="M1781" s="16">
        <v>2.2192800000000001E-3</v>
      </c>
      <c r="N1781" s="7">
        <v>3.3604300000000002E-3</v>
      </c>
      <c r="O1781" s="6" t="e">
        <v>#NUM!</v>
      </c>
      <c r="P1781" s="19">
        <v>1.5412E-6</v>
      </c>
      <c r="Q1781" s="10">
        <v>2171.9058100000002</v>
      </c>
      <c r="R1781" s="15" t="e">
        <v>#NUM!</v>
      </c>
      <c r="S1781" s="15">
        <v>0.99608419999999998</v>
      </c>
      <c r="T1781" s="3" t="s">
        <v>15</v>
      </c>
      <c r="U1781" s="15" t="s">
        <v>830</v>
      </c>
      <c r="V1781" s="15" t="str">
        <f>VLOOKUP($A1781, Assignments!$J:$K, 2, FALSE)</f>
        <v>Francisco</v>
      </c>
    </row>
    <row r="1782" spans="1:22">
      <c r="A1782" s="14" t="s">
        <v>1248</v>
      </c>
      <c r="B1782" s="6">
        <v>2018</v>
      </c>
      <c r="C1782" s="6">
        <v>26.2</v>
      </c>
      <c r="D1782" s="6">
        <v>0</v>
      </c>
      <c r="E1782" s="15">
        <v>2180.444</v>
      </c>
      <c r="F1782" s="7" t="e">
        <v>#NUM!</v>
      </c>
      <c r="G1782" s="16">
        <v>1.2015899999999999E-2</v>
      </c>
      <c r="H1782" s="16">
        <v>8.0405E-5</v>
      </c>
      <c r="I1782" s="16" t="e">
        <v>#NUM!</v>
      </c>
      <c r="J1782" s="16">
        <v>3.6874999999999998E-8</v>
      </c>
      <c r="K1782" s="16">
        <v>42.260787899999997</v>
      </c>
      <c r="L1782" s="7" t="e">
        <v>#NUM!</v>
      </c>
      <c r="M1782" s="16">
        <v>1.9381740000000001E-2</v>
      </c>
      <c r="N1782" s="7">
        <v>2.9347769999999999E-2</v>
      </c>
      <c r="O1782" s="6" t="e">
        <v>#NUM!</v>
      </c>
      <c r="P1782" s="19">
        <v>1.346E-5</v>
      </c>
      <c r="Q1782" s="10">
        <v>18967.9774</v>
      </c>
      <c r="R1782" s="15" t="e">
        <v>#NUM!</v>
      </c>
      <c r="S1782" s="15">
        <v>8.6991353300000007</v>
      </c>
      <c r="T1782" s="3" t="s">
        <v>15</v>
      </c>
      <c r="U1782" s="15" t="s">
        <v>830</v>
      </c>
      <c r="V1782" s="15" t="str">
        <f>VLOOKUP($A1782, Assignments!$J:$K, 2, FALSE)</f>
        <v>Francisco</v>
      </c>
    </row>
    <row r="1783" spans="1:22">
      <c r="A1783" s="14" t="s">
        <v>1248</v>
      </c>
      <c r="B1783" s="6">
        <v>2019</v>
      </c>
      <c r="C1783" s="6">
        <v>24.1</v>
      </c>
      <c r="D1783" s="6">
        <v>0</v>
      </c>
      <c r="E1783" s="15">
        <v>2180.444</v>
      </c>
      <c r="F1783" s="7" t="e">
        <v>#NUM!</v>
      </c>
      <c r="G1783" s="16">
        <v>1.105279E-2</v>
      </c>
      <c r="H1783" s="16">
        <v>7.3960000000000003E-5</v>
      </c>
      <c r="I1783" s="16" t="e">
        <v>#NUM!</v>
      </c>
      <c r="J1783" s="16">
        <v>3.3920000000000002E-8</v>
      </c>
      <c r="K1783" s="16">
        <v>38.873472800000002</v>
      </c>
      <c r="L1783" s="7" t="e">
        <v>#NUM!</v>
      </c>
      <c r="M1783" s="16">
        <v>1.7828239999999999E-2</v>
      </c>
      <c r="N1783" s="7">
        <v>2.6995470000000001E-2</v>
      </c>
      <c r="O1783" s="6" t="e">
        <v>#NUM!</v>
      </c>
      <c r="P1783" s="19">
        <v>1.2381000000000001E-5</v>
      </c>
      <c r="Q1783" s="10">
        <v>17447.643400000001</v>
      </c>
      <c r="R1783" s="15" t="e">
        <v>#NUM!</v>
      </c>
      <c r="S1783" s="15">
        <v>8.0018763899999996</v>
      </c>
      <c r="T1783" s="3" t="s">
        <v>15</v>
      </c>
      <c r="U1783" s="15" t="s">
        <v>830</v>
      </c>
      <c r="V1783" s="15" t="str">
        <f>VLOOKUP($A1783, Assignments!$J:$K, 2, FALSE)</f>
        <v>Francisco</v>
      </c>
    </row>
    <row r="1784" spans="1:22">
      <c r="A1784" s="14" t="s">
        <v>1248</v>
      </c>
      <c r="B1784" s="6">
        <v>2020</v>
      </c>
      <c r="C1784" s="6">
        <v>6.42</v>
      </c>
      <c r="D1784" s="6">
        <v>0</v>
      </c>
      <c r="E1784" s="15">
        <v>2180.444</v>
      </c>
      <c r="F1784" s="7" t="e">
        <v>#NUM!</v>
      </c>
      <c r="G1784" s="16">
        <v>2.9443500000000001E-3</v>
      </c>
      <c r="H1784" s="16">
        <v>1.9701999999999999E-5</v>
      </c>
      <c r="I1784" s="16" t="e">
        <v>#NUM!</v>
      </c>
      <c r="J1784" s="16">
        <v>9.0359000000000002E-9</v>
      </c>
      <c r="K1784" s="16">
        <v>10.355506</v>
      </c>
      <c r="L1784" s="7" t="e">
        <v>#NUM!</v>
      </c>
      <c r="M1784" s="16">
        <v>4.7492599999999999E-3</v>
      </c>
      <c r="N1784" s="7">
        <v>7.1913200000000002E-3</v>
      </c>
      <c r="O1784" s="6" t="e">
        <v>#NUM!</v>
      </c>
      <c r="P1784" s="19">
        <v>3.2980999999999998E-6</v>
      </c>
      <c r="Q1784" s="10">
        <v>4647.8784400000004</v>
      </c>
      <c r="R1784" s="15" t="e">
        <v>#NUM!</v>
      </c>
      <c r="S1784" s="15">
        <v>2.1316201800000001</v>
      </c>
      <c r="T1784" s="3" t="s">
        <v>15</v>
      </c>
      <c r="U1784" s="15" t="s">
        <v>830</v>
      </c>
      <c r="V1784" s="15" t="str">
        <f>VLOOKUP($A1784, Assignments!$J:$K, 2, FALSE)</f>
        <v>Francisco</v>
      </c>
    </row>
    <row r="1785" spans="1:22">
      <c r="A1785" s="14" t="s">
        <v>1249</v>
      </c>
      <c r="B1785" s="6">
        <v>2017</v>
      </c>
      <c r="C1785" s="6">
        <v>0.12</v>
      </c>
      <c r="D1785" s="6">
        <v>0</v>
      </c>
      <c r="E1785" s="15">
        <v>79.683999999999997</v>
      </c>
      <c r="F1785" s="7" t="e">
        <v>#NUM!</v>
      </c>
      <c r="G1785" s="16">
        <v>1.50595E-3</v>
      </c>
      <c r="H1785" s="16">
        <v>3.6827E-7</v>
      </c>
      <c r="I1785" s="16" t="e">
        <v>#NUM!</v>
      </c>
      <c r="J1785" s="16">
        <v>4.6215999999999998E-9</v>
      </c>
      <c r="K1785" s="16">
        <v>0.19356086</v>
      </c>
      <c r="L1785" s="7" t="e">
        <v>#NUM!</v>
      </c>
      <c r="M1785" s="16">
        <v>2.4291099999999999E-3</v>
      </c>
      <c r="N1785" s="7">
        <v>1.3442E-4</v>
      </c>
      <c r="O1785" s="6" t="e">
        <v>#NUM!</v>
      </c>
      <c r="P1785" s="19">
        <v>1.6869000000000001E-6</v>
      </c>
      <c r="Q1785" s="10">
        <v>86.8762325</v>
      </c>
      <c r="R1785" s="15" t="e">
        <v>#NUM!</v>
      </c>
      <c r="S1785" s="15">
        <v>1.0902594299999999</v>
      </c>
      <c r="T1785" s="3" t="s">
        <v>15</v>
      </c>
      <c r="U1785" s="15" t="s">
        <v>830</v>
      </c>
      <c r="V1785" s="15" t="str">
        <f>VLOOKUP($A1785, Assignments!$J:$K, 2, FALSE)</f>
        <v>Francisco</v>
      </c>
    </row>
    <row r="1786" spans="1:22">
      <c r="A1786" s="14" t="s">
        <v>1249</v>
      </c>
      <c r="B1786" s="6">
        <v>2018</v>
      </c>
      <c r="C1786" s="6">
        <v>1.72</v>
      </c>
      <c r="D1786" s="6">
        <v>0</v>
      </c>
      <c r="E1786" s="15">
        <v>79.683999999999997</v>
      </c>
      <c r="F1786" s="7" t="e">
        <v>#NUM!</v>
      </c>
      <c r="G1786" s="16">
        <v>2.1585259999999998E-2</v>
      </c>
      <c r="H1786" s="16">
        <v>5.2785000000000004E-6</v>
      </c>
      <c r="I1786" s="16" t="e">
        <v>#NUM!</v>
      </c>
      <c r="J1786" s="16">
        <v>6.6243000000000006E-8</v>
      </c>
      <c r="K1786" s="16">
        <v>2.7743723400000002</v>
      </c>
      <c r="L1786" s="7" t="e">
        <v>#NUM!</v>
      </c>
      <c r="M1786" s="16">
        <v>3.4817180000000003E-2</v>
      </c>
      <c r="N1786" s="7">
        <v>1.92665E-3</v>
      </c>
      <c r="O1786" s="6" t="e">
        <v>#NUM!</v>
      </c>
      <c r="P1786" s="19">
        <v>2.4179E-5</v>
      </c>
      <c r="Q1786" s="10">
        <v>1245.2260000000001</v>
      </c>
      <c r="R1786" s="15" t="e">
        <v>#NUM!</v>
      </c>
      <c r="S1786" s="15">
        <v>15.6270518</v>
      </c>
      <c r="T1786" s="3" t="s">
        <v>15</v>
      </c>
      <c r="U1786" s="15" t="s">
        <v>1250</v>
      </c>
      <c r="V1786" s="15" t="str">
        <f>VLOOKUP($A1786, Assignments!$J:$K, 2, FALSE)</f>
        <v>Francisco</v>
      </c>
    </row>
    <row r="1787" spans="1:22">
      <c r="A1787" s="14" t="s">
        <v>1249</v>
      </c>
      <c r="B1787" s="6">
        <v>2019</v>
      </c>
      <c r="C1787" s="6">
        <v>2.06</v>
      </c>
      <c r="D1787" s="6">
        <v>0</v>
      </c>
      <c r="E1787" s="15">
        <v>79.683999999999997</v>
      </c>
      <c r="F1787" s="7" t="e">
        <v>#NUM!</v>
      </c>
      <c r="G1787" s="16">
        <v>2.5852119999999999E-2</v>
      </c>
      <c r="H1787" s="16">
        <v>6.3219000000000004E-6</v>
      </c>
      <c r="I1787" s="16" t="e">
        <v>#NUM!</v>
      </c>
      <c r="J1787" s="16">
        <v>7.9337000000000004E-8</v>
      </c>
      <c r="K1787" s="16">
        <v>3.3227947699999998</v>
      </c>
      <c r="L1787" s="7" t="e">
        <v>#NUM!</v>
      </c>
      <c r="M1787" s="16">
        <v>4.1699649999999998E-2</v>
      </c>
      <c r="N1787" s="7">
        <v>2.3075000000000001E-3</v>
      </c>
      <c r="O1787" s="6" t="e">
        <v>#NUM!</v>
      </c>
      <c r="P1787" s="19">
        <v>2.8958E-5</v>
      </c>
      <c r="Q1787" s="10">
        <v>1491.3753200000001</v>
      </c>
      <c r="R1787" s="15" t="e">
        <v>#NUM!</v>
      </c>
      <c r="S1787" s="15">
        <v>18.716120199999999</v>
      </c>
      <c r="T1787" s="3" t="s">
        <v>15</v>
      </c>
      <c r="U1787" s="15" t="s">
        <v>830</v>
      </c>
      <c r="V1787" s="15" t="str">
        <f>VLOOKUP($A1787, Assignments!$J:$K, 2, FALSE)</f>
        <v>Francisco</v>
      </c>
    </row>
    <row r="1788" spans="1:22">
      <c r="A1788" s="14" t="s">
        <v>1249</v>
      </c>
      <c r="B1788" s="6">
        <v>2020</v>
      </c>
      <c r="C1788" s="6">
        <v>1.42</v>
      </c>
      <c r="D1788" s="6">
        <v>0</v>
      </c>
      <c r="E1788" s="15">
        <v>79.683999999999997</v>
      </c>
      <c r="F1788" s="7" t="e">
        <v>#NUM!</v>
      </c>
      <c r="G1788" s="16">
        <v>1.7820389999999998E-2</v>
      </c>
      <c r="H1788" s="16">
        <v>4.3578E-6</v>
      </c>
      <c r="I1788" s="16" t="e">
        <v>#NUM!</v>
      </c>
      <c r="J1788" s="16">
        <v>5.4689000000000001E-8</v>
      </c>
      <c r="K1788" s="16">
        <v>2.2904701799999998</v>
      </c>
      <c r="L1788" s="7" t="e">
        <v>#NUM!</v>
      </c>
      <c r="M1788" s="16">
        <v>2.874442E-2</v>
      </c>
      <c r="N1788" s="7">
        <v>1.5906E-3</v>
      </c>
      <c r="O1788" s="6" t="e">
        <v>#NUM!</v>
      </c>
      <c r="P1788" s="19">
        <v>1.9961000000000001E-5</v>
      </c>
      <c r="Q1788" s="10">
        <v>1028.0354199999999</v>
      </c>
      <c r="R1788" s="15" t="e">
        <v>#NUM!</v>
      </c>
      <c r="S1788" s="15">
        <v>12.9014033</v>
      </c>
      <c r="T1788" s="3" t="s">
        <v>15</v>
      </c>
      <c r="U1788" s="15" t="s">
        <v>830</v>
      </c>
      <c r="V1788" s="15" t="str">
        <f>VLOOKUP($A1788, Assignments!$J:$K, 2, FALSE)</f>
        <v>Francisco</v>
      </c>
    </row>
    <row r="1789" spans="1:22">
      <c r="A1789" s="14" t="s">
        <v>1251</v>
      </c>
      <c r="B1789" s="6">
        <v>2017</v>
      </c>
      <c r="C1789" s="6">
        <v>0.11600000000000001</v>
      </c>
      <c r="D1789" s="6">
        <v>0</v>
      </c>
      <c r="E1789" s="15">
        <v>21.731999999999999</v>
      </c>
      <c r="F1789" s="7" t="e">
        <v>#NUM!</v>
      </c>
      <c r="G1789" s="16">
        <v>5.3377499999999996E-3</v>
      </c>
      <c r="H1789" s="16">
        <v>3.5599E-7</v>
      </c>
      <c r="I1789" s="16" t="e">
        <v>#NUM!</v>
      </c>
      <c r="J1789" s="16">
        <v>1.6381E-8</v>
      </c>
      <c r="K1789" s="16">
        <v>0.18710883</v>
      </c>
      <c r="L1789" s="7" t="e">
        <v>#NUM!</v>
      </c>
      <c r="M1789" s="16">
        <v>8.6098300000000006E-3</v>
      </c>
      <c r="N1789" s="7">
        <v>1.2993999999999999E-4</v>
      </c>
      <c r="O1789" s="6" t="e">
        <v>#NUM!</v>
      </c>
      <c r="P1789" s="19">
        <v>5.9789999999999998E-6</v>
      </c>
      <c r="Q1789" s="10">
        <v>83.980358100000004</v>
      </c>
      <c r="R1789" s="15" t="e">
        <v>#NUM!</v>
      </c>
      <c r="S1789" s="15">
        <v>3.8643639799999998</v>
      </c>
      <c r="T1789" s="3" t="s">
        <v>15</v>
      </c>
      <c r="U1789" s="15" t="s">
        <v>1252</v>
      </c>
      <c r="V1789" s="15" t="str">
        <f>VLOOKUP($A1789, Assignments!$J:$K, 2, FALSE)</f>
        <v>Payman</v>
      </c>
    </row>
    <row r="1790" spans="1:22">
      <c r="A1790" s="14" t="s">
        <v>1251</v>
      </c>
      <c r="B1790" s="6">
        <v>2019</v>
      </c>
      <c r="C1790" s="6">
        <v>1.26</v>
      </c>
      <c r="D1790" s="6">
        <v>0</v>
      </c>
      <c r="E1790" s="15">
        <v>21.731999999999999</v>
      </c>
      <c r="F1790" s="7" t="e">
        <v>#NUM!</v>
      </c>
      <c r="G1790" s="16">
        <v>5.7979019999999999E-2</v>
      </c>
      <c r="H1790" s="16">
        <v>3.8668E-6</v>
      </c>
      <c r="I1790" s="16" t="e">
        <v>#NUM!</v>
      </c>
      <c r="J1790" s="16">
        <v>1.7793000000000001E-7</v>
      </c>
      <c r="K1790" s="16">
        <v>2.03238904</v>
      </c>
      <c r="L1790" s="7" t="e">
        <v>#NUM!</v>
      </c>
      <c r="M1790" s="16">
        <v>9.3520569999999997E-2</v>
      </c>
      <c r="N1790" s="7">
        <v>1.4113800000000001E-3</v>
      </c>
      <c r="O1790" s="6" t="e">
        <v>#NUM!</v>
      </c>
      <c r="P1790" s="19">
        <v>6.4944999999999996E-5</v>
      </c>
      <c r="Q1790" s="10">
        <v>912.20044099999996</v>
      </c>
      <c r="R1790" s="15" t="e">
        <v>#NUM!</v>
      </c>
      <c r="S1790" s="15">
        <v>41.974988099999997</v>
      </c>
      <c r="T1790" s="3" t="s">
        <v>15</v>
      </c>
      <c r="U1790" s="15" t="s">
        <v>1252</v>
      </c>
      <c r="V1790" s="15" t="str">
        <f>VLOOKUP($A1790, Assignments!$J:$K, 2, FALSE)</f>
        <v>Payman</v>
      </c>
    </row>
    <row r="1791" spans="1:22">
      <c r="A1791" s="14" t="s">
        <v>1251</v>
      </c>
      <c r="B1791" s="6">
        <v>2020</v>
      </c>
      <c r="C1791" s="6">
        <v>1.194374</v>
      </c>
      <c r="D1791" s="6">
        <v>0</v>
      </c>
      <c r="E1791" s="15">
        <v>21.731999999999999</v>
      </c>
      <c r="F1791" s="7" t="e">
        <v>#NUM!</v>
      </c>
      <c r="G1791" s="16">
        <v>5.4959229999999998E-2</v>
      </c>
      <c r="H1791" s="16">
        <v>3.6654000000000001E-6</v>
      </c>
      <c r="I1791" s="16" t="e">
        <v>#NUM!</v>
      </c>
      <c r="J1791" s="16">
        <v>1.6866E-7</v>
      </c>
      <c r="K1791" s="16">
        <v>1.9265338299999999</v>
      </c>
      <c r="L1791" s="7" t="e">
        <v>#NUM!</v>
      </c>
      <c r="M1791" s="16">
        <v>8.8649629999999993E-2</v>
      </c>
      <c r="N1791" s="7">
        <v>1.3378699999999999E-3</v>
      </c>
      <c r="O1791" s="6" t="e">
        <v>#NUM!</v>
      </c>
      <c r="P1791" s="19">
        <v>6.1562000000000005E-5</v>
      </c>
      <c r="Q1791" s="10">
        <v>864.68927799999994</v>
      </c>
      <c r="R1791" s="15" t="e">
        <v>#NUM!</v>
      </c>
      <c r="S1791" s="15">
        <v>39.788757500000003</v>
      </c>
      <c r="T1791" s="3" t="s">
        <v>15</v>
      </c>
      <c r="U1791" s="15" t="s">
        <v>1252</v>
      </c>
      <c r="V1791" s="15" t="str">
        <f>VLOOKUP($A1791, Assignments!$J:$K, 2, FALSE)</f>
        <v>Payman</v>
      </c>
    </row>
    <row r="1792" spans="1:22">
      <c r="A1792" s="14" t="s">
        <v>1251</v>
      </c>
      <c r="B1792" s="6">
        <v>2021</v>
      </c>
      <c r="C1792" s="6">
        <v>0.98483200000000004</v>
      </c>
      <c r="D1792" s="6">
        <v>0</v>
      </c>
      <c r="E1792" s="15">
        <v>21.731999999999999</v>
      </c>
      <c r="F1792" s="7" t="e">
        <v>#NUM!</v>
      </c>
      <c r="G1792" s="16">
        <v>4.5317139999999999E-2</v>
      </c>
      <c r="H1792" s="16">
        <v>3.0222999999999998E-6</v>
      </c>
      <c r="I1792" s="16" t="e">
        <v>#NUM!</v>
      </c>
      <c r="J1792" s="16">
        <v>1.3906999999999999E-7</v>
      </c>
      <c r="K1792" s="16">
        <v>1.5885410799999999</v>
      </c>
      <c r="L1792" s="7" t="e">
        <v>#NUM!</v>
      </c>
      <c r="M1792" s="16">
        <v>7.3096869999999994E-2</v>
      </c>
      <c r="N1792" s="7">
        <v>1.10315E-3</v>
      </c>
      <c r="O1792" s="6" t="e">
        <v>#NUM!</v>
      </c>
      <c r="P1792" s="19">
        <v>5.0762E-5</v>
      </c>
      <c r="Q1792" s="10">
        <v>712.98744799999997</v>
      </c>
      <c r="R1792" s="15" t="e">
        <v>#NUM!</v>
      </c>
      <c r="S1792" s="15">
        <v>32.808183700000001</v>
      </c>
      <c r="T1792" s="3" t="s">
        <v>15</v>
      </c>
      <c r="U1792" s="15" t="s">
        <v>1252</v>
      </c>
      <c r="V1792" s="15" t="str">
        <f>VLOOKUP($A1792, Assignments!$J:$K, 2, FALSE)</f>
        <v>Payman</v>
      </c>
    </row>
    <row r="1793" spans="1:22">
      <c r="A1793" s="14" t="s">
        <v>1251</v>
      </c>
      <c r="B1793" s="6">
        <v>2022</v>
      </c>
      <c r="C1793" s="6">
        <v>1.7920720000000001</v>
      </c>
      <c r="D1793" s="6">
        <v>0</v>
      </c>
      <c r="E1793" s="15">
        <v>21.731999999999999</v>
      </c>
      <c r="F1793" s="7" t="e">
        <v>#NUM!</v>
      </c>
      <c r="G1793" s="16">
        <v>8.2462359999999998E-2</v>
      </c>
      <c r="H1793" s="16">
        <v>5.4997E-6</v>
      </c>
      <c r="I1793" s="16" t="e">
        <v>#NUM!</v>
      </c>
      <c r="J1793" s="16">
        <v>2.5306999999999998E-7</v>
      </c>
      <c r="K1793" s="16">
        <v>2.8906249900000001</v>
      </c>
      <c r="L1793" s="7" t="e">
        <v>#NUM!</v>
      </c>
      <c r="M1793" s="16">
        <v>0.13301238000000001</v>
      </c>
      <c r="N1793" s="7">
        <v>2.00738E-3</v>
      </c>
      <c r="O1793" s="6" t="e">
        <v>#NUM!</v>
      </c>
      <c r="P1793" s="19">
        <v>9.2369999999999998E-5</v>
      </c>
      <c r="Q1793" s="10">
        <v>1297.4038599999999</v>
      </c>
      <c r="R1793" s="15" t="e">
        <v>#NUM!</v>
      </c>
      <c r="S1793" s="15">
        <v>59.700159399999997</v>
      </c>
      <c r="T1793" s="3" t="s">
        <v>15</v>
      </c>
      <c r="U1793" s="15" t="s">
        <v>1252</v>
      </c>
      <c r="V1793" s="15" t="str">
        <f>VLOOKUP($A1793, Assignments!$J:$K, 2, FALSE)</f>
        <v>Payman</v>
      </c>
    </row>
    <row r="1794" spans="1:22">
      <c r="A1794" s="14" t="s">
        <v>1253</v>
      </c>
      <c r="B1794" s="6">
        <v>2017</v>
      </c>
      <c r="C1794" s="6">
        <v>2.6989999999999998</v>
      </c>
      <c r="D1794" s="6">
        <v>0</v>
      </c>
      <c r="E1794" s="15">
        <v>199.21</v>
      </c>
      <c r="F1794" s="7" t="e">
        <v>#NUM!</v>
      </c>
      <c r="G1794" s="16">
        <v>1.354852E-2</v>
      </c>
      <c r="H1794" s="16">
        <v>8.2828999999999999E-6</v>
      </c>
      <c r="I1794" s="16" t="e">
        <v>#NUM!</v>
      </c>
      <c r="J1794" s="16">
        <v>4.1578999999999998E-8</v>
      </c>
      <c r="K1794" s="16">
        <v>4.3535063599999999</v>
      </c>
      <c r="L1794" s="7" t="e">
        <v>#NUM!</v>
      </c>
      <c r="M1794" s="16">
        <v>2.1853850000000001E-2</v>
      </c>
      <c r="N1794" s="7">
        <v>3.0232700000000002E-3</v>
      </c>
      <c r="O1794" s="6" t="e">
        <v>#NUM!</v>
      </c>
      <c r="P1794" s="19">
        <v>1.5176E-5</v>
      </c>
      <c r="Q1794" s="10">
        <v>1953.99126</v>
      </c>
      <c r="R1794" s="15" t="e">
        <v>#NUM!</v>
      </c>
      <c r="S1794" s="15">
        <v>9.8087006799999994</v>
      </c>
      <c r="T1794" s="3" t="s">
        <v>15</v>
      </c>
      <c r="U1794" s="15" t="s">
        <v>830</v>
      </c>
      <c r="V1794" s="15" t="str">
        <f>VLOOKUP($A1794, Assignments!$J:$K, 2, FALSE)</f>
        <v>Francisco</v>
      </c>
    </row>
    <row r="1795" spans="1:22">
      <c r="A1795" s="14" t="s">
        <v>1253</v>
      </c>
      <c r="B1795" s="6">
        <v>2018</v>
      </c>
      <c r="C1795" s="6">
        <v>0.25284600000000002</v>
      </c>
      <c r="D1795" s="6">
        <v>0</v>
      </c>
      <c r="E1795" s="15">
        <v>199.21</v>
      </c>
      <c r="F1795" s="7" t="e">
        <v>#NUM!</v>
      </c>
      <c r="G1795" s="16">
        <v>1.26924E-3</v>
      </c>
      <c r="H1795" s="16">
        <v>7.7596000000000002E-7</v>
      </c>
      <c r="I1795" s="16" t="e">
        <v>#NUM!</v>
      </c>
      <c r="J1795" s="16">
        <v>3.8952000000000004E-9</v>
      </c>
      <c r="K1795" s="16">
        <v>0.40784240999999999</v>
      </c>
      <c r="L1795" s="7" t="e">
        <v>#NUM!</v>
      </c>
      <c r="M1795" s="16">
        <v>2.0473000000000002E-3</v>
      </c>
      <c r="N1795" s="7">
        <v>2.8321999999999999E-4</v>
      </c>
      <c r="O1795" s="6" t="e">
        <v>#NUM!</v>
      </c>
      <c r="P1795" s="19">
        <v>1.4217000000000001E-6</v>
      </c>
      <c r="Q1795" s="10">
        <v>183.05256600000001</v>
      </c>
      <c r="R1795" s="15" t="e">
        <v>#NUM!</v>
      </c>
      <c r="S1795" s="15">
        <v>0.91889244999999997</v>
      </c>
      <c r="T1795" s="3" t="s">
        <v>15</v>
      </c>
      <c r="U1795" s="15" t="s">
        <v>830</v>
      </c>
      <c r="V1795" s="15" t="str">
        <f>VLOOKUP($A1795, Assignments!$J:$K, 2, FALSE)</f>
        <v>Francisco</v>
      </c>
    </row>
    <row r="1796" spans="1:22">
      <c r="A1796" s="14" t="s">
        <v>1253</v>
      </c>
      <c r="B1796" s="6">
        <v>2019</v>
      </c>
      <c r="C1796" s="6">
        <v>4.7059850000000001</v>
      </c>
      <c r="D1796" s="6">
        <v>0</v>
      </c>
      <c r="E1796" s="15">
        <v>199.21</v>
      </c>
      <c r="F1796" s="7" t="e">
        <v>#NUM!</v>
      </c>
      <c r="G1796" s="16">
        <v>2.362324E-2</v>
      </c>
      <c r="H1796" s="16">
        <v>1.4442E-5</v>
      </c>
      <c r="I1796" s="16" t="e">
        <v>#NUM!</v>
      </c>
      <c r="J1796" s="16">
        <v>7.2497000000000004E-8</v>
      </c>
      <c r="K1796" s="16">
        <v>7.5907875599999999</v>
      </c>
      <c r="L1796" s="7" t="e">
        <v>#NUM!</v>
      </c>
      <c r="M1796" s="16">
        <v>3.8104449999999998E-2</v>
      </c>
      <c r="N1796" s="7">
        <v>5.27138E-3</v>
      </c>
      <c r="O1796" s="6" t="e">
        <v>#NUM!</v>
      </c>
      <c r="P1796" s="19">
        <v>2.6461E-5</v>
      </c>
      <c r="Q1796" s="10">
        <v>3406.9853899999998</v>
      </c>
      <c r="R1796" s="15" t="e">
        <v>#NUM!</v>
      </c>
      <c r="S1796" s="15">
        <v>17.1024818</v>
      </c>
      <c r="T1796" s="3" t="s">
        <v>15</v>
      </c>
      <c r="U1796" s="15" t="s">
        <v>830</v>
      </c>
      <c r="V1796" s="15" t="str">
        <f>VLOOKUP($A1796, Assignments!$J:$K, 2, FALSE)</f>
        <v>Francisco</v>
      </c>
    </row>
    <row r="1797" spans="1:22">
      <c r="A1797" s="14" t="s">
        <v>1253</v>
      </c>
      <c r="B1797" s="6">
        <v>2020</v>
      </c>
      <c r="C1797" s="6">
        <v>5.9321250000000001</v>
      </c>
      <c r="D1797" s="6">
        <v>0</v>
      </c>
      <c r="E1797" s="15">
        <v>199.21</v>
      </c>
      <c r="F1797" s="7" t="e">
        <v>#NUM!</v>
      </c>
      <c r="G1797" s="16">
        <v>2.9778249999999999E-2</v>
      </c>
      <c r="H1797" s="16">
        <v>1.8204999999999999E-5</v>
      </c>
      <c r="I1797" s="16" t="e">
        <v>#NUM!</v>
      </c>
      <c r="J1797" s="16">
        <v>9.1385999999999995E-8</v>
      </c>
      <c r="K1797" s="16">
        <v>9.5685601699999996</v>
      </c>
      <c r="L1797" s="7" t="e">
        <v>#NUM!</v>
      </c>
      <c r="M1797" s="16">
        <v>4.8032529999999997E-2</v>
      </c>
      <c r="N1797" s="7">
        <v>6.64483E-3</v>
      </c>
      <c r="O1797" s="6" t="e">
        <v>#NUM!</v>
      </c>
      <c r="P1797" s="19">
        <v>3.3355999999999997E-5</v>
      </c>
      <c r="Q1797" s="10">
        <v>4294.6722600000003</v>
      </c>
      <c r="R1797" s="15" t="e">
        <v>#NUM!</v>
      </c>
      <c r="S1797" s="15">
        <v>21.558517399999999</v>
      </c>
      <c r="T1797" s="3" t="s">
        <v>15</v>
      </c>
      <c r="U1797" s="15" t="s">
        <v>830</v>
      </c>
      <c r="V1797" s="15" t="str">
        <f>VLOOKUP($A1797, Assignments!$J:$K, 2, FALSE)</f>
        <v>Francisco</v>
      </c>
    </row>
    <row r="1798" spans="1:22">
      <c r="A1798" s="14" t="s">
        <v>1253</v>
      </c>
      <c r="B1798" s="6">
        <v>2021</v>
      </c>
      <c r="C1798" s="6">
        <v>2.35209</v>
      </c>
      <c r="D1798" s="6">
        <v>0</v>
      </c>
      <c r="E1798" s="15">
        <v>199.21</v>
      </c>
      <c r="F1798" s="7" t="e">
        <v>#NUM!</v>
      </c>
      <c r="G1798" s="16">
        <v>1.1807089999999999E-2</v>
      </c>
      <c r="H1798" s="16">
        <v>7.2183E-6</v>
      </c>
      <c r="I1798" s="16" t="e">
        <v>#NUM!</v>
      </c>
      <c r="J1798" s="16">
        <v>3.6235E-8</v>
      </c>
      <c r="K1798" s="16">
        <v>3.79393804</v>
      </c>
      <c r="L1798" s="7" t="e">
        <v>#NUM!</v>
      </c>
      <c r="M1798" s="16">
        <v>1.904492E-2</v>
      </c>
      <c r="N1798" s="7">
        <v>2.6346799999999999E-3</v>
      </c>
      <c r="O1798" s="6" t="e">
        <v>#NUM!</v>
      </c>
      <c r="P1798" s="19">
        <v>1.3226E-5</v>
      </c>
      <c r="Q1798" s="10">
        <v>1702.8393100000001</v>
      </c>
      <c r="R1798" s="15" t="e">
        <v>#NUM!</v>
      </c>
      <c r="S1798" s="15">
        <v>8.5479610200000007</v>
      </c>
      <c r="T1798" s="3" t="s">
        <v>15</v>
      </c>
      <c r="U1798" s="15" t="s">
        <v>830</v>
      </c>
      <c r="V1798" s="15" t="str">
        <f>VLOOKUP($A1798, Assignments!$J:$K, 2, FALSE)</f>
        <v>Francisco</v>
      </c>
    </row>
    <row r="1799" spans="1:22">
      <c r="A1799" s="14" t="s">
        <v>1253</v>
      </c>
      <c r="B1799" s="6">
        <v>2022</v>
      </c>
      <c r="C1799" s="6">
        <v>2.73931594</v>
      </c>
      <c r="D1799" s="6">
        <v>0</v>
      </c>
      <c r="E1799" s="15">
        <v>199.21</v>
      </c>
      <c r="F1799" s="7" t="e">
        <v>#NUM!</v>
      </c>
      <c r="G1799" s="16">
        <v>1.37509E-2</v>
      </c>
      <c r="H1799" s="16">
        <v>8.4067000000000003E-6</v>
      </c>
      <c r="I1799" s="16" t="e">
        <v>#NUM!</v>
      </c>
      <c r="J1799" s="16">
        <v>4.2200000000000001E-8</v>
      </c>
      <c r="K1799" s="16">
        <v>4.4185362499999998</v>
      </c>
      <c r="L1799" s="7" t="e">
        <v>#NUM!</v>
      </c>
      <c r="M1799" s="16">
        <v>2.2180289999999998E-2</v>
      </c>
      <c r="N1799" s="7">
        <v>3.06843E-3</v>
      </c>
      <c r="O1799" s="6" t="e">
        <v>#NUM!</v>
      </c>
      <c r="P1799" s="19">
        <v>1.5403000000000001E-5</v>
      </c>
      <c r="Q1799" s="10">
        <v>1983.1787400000001</v>
      </c>
      <c r="R1799" s="15" t="e">
        <v>#NUM!</v>
      </c>
      <c r="S1799" s="15">
        <v>9.9552167899999997</v>
      </c>
      <c r="T1799" s="3" t="s">
        <v>15</v>
      </c>
      <c r="U1799" s="15" t="s">
        <v>830</v>
      </c>
      <c r="V1799" s="15" t="str">
        <f>VLOOKUP($A1799, Assignments!$J:$K, 2, FALSE)</f>
        <v>Francisco</v>
      </c>
    </row>
    <row r="1800" spans="1:22">
      <c r="A1800" s="14" t="s">
        <v>1254</v>
      </c>
      <c r="B1800" s="6">
        <v>2017</v>
      </c>
      <c r="C1800" s="6">
        <v>3.448</v>
      </c>
      <c r="D1800" s="6">
        <v>0</v>
      </c>
      <c r="E1800" s="15">
        <v>485.34800000000001</v>
      </c>
      <c r="F1800" s="7" t="e">
        <v>#NUM!</v>
      </c>
      <c r="G1800" s="16">
        <v>7.1041799999999999E-3</v>
      </c>
      <c r="H1800" s="16">
        <v>1.0582E-5</v>
      </c>
      <c r="I1800" s="16" t="e">
        <v>#NUM!</v>
      </c>
      <c r="J1800" s="16">
        <v>2.1801999999999999E-8</v>
      </c>
      <c r="K1800" s="16">
        <v>5.5616487299999999</v>
      </c>
      <c r="L1800" s="7" t="e">
        <v>#NUM!</v>
      </c>
      <c r="M1800" s="16">
        <v>1.145909E-2</v>
      </c>
      <c r="N1800" s="7">
        <v>3.8622600000000002E-3</v>
      </c>
      <c r="O1800" s="6" t="e">
        <v>#NUM!</v>
      </c>
      <c r="P1800" s="19">
        <v>7.9577000000000001E-6</v>
      </c>
      <c r="Q1800" s="10">
        <v>2496.2437500000001</v>
      </c>
      <c r="R1800" s="15" t="e">
        <v>#NUM!</v>
      </c>
      <c r="S1800" s="15">
        <v>5.1432039400000003</v>
      </c>
      <c r="T1800" s="3" t="s">
        <v>15</v>
      </c>
      <c r="U1800" s="15" t="s">
        <v>830</v>
      </c>
      <c r="V1800" s="15" t="str">
        <f>VLOOKUP($A1800, Assignments!$J:$K, 2, FALSE)</f>
        <v>Francisco</v>
      </c>
    </row>
    <row r="1801" spans="1:22">
      <c r="A1801" s="14" t="s">
        <v>1254</v>
      </c>
      <c r="B1801" s="6">
        <v>2018</v>
      </c>
      <c r="C1801" s="6">
        <v>3.6953510000000001</v>
      </c>
      <c r="D1801" s="6">
        <v>0</v>
      </c>
      <c r="E1801" s="15">
        <v>485.34800000000001</v>
      </c>
      <c r="F1801" s="7" t="e">
        <v>#NUM!</v>
      </c>
      <c r="G1801" s="16">
        <v>7.6138200000000003E-3</v>
      </c>
      <c r="H1801" s="16">
        <v>1.1341E-5</v>
      </c>
      <c r="I1801" s="16" t="e">
        <v>#NUM!</v>
      </c>
      <c r="J1801" s="16">
        <v>2.3365999999999999E-8</v>
      </c>
      <c r="K1801" s="16">
        <v>5.96062767</v>
      </c>
      <c r="L1801" s="7" t="e">
        <v>#NUM!</v>
      </c>
      <c r="M1801" s="16">
        <v>1.2281139999999999E-2</v>
      </c>
      <c r="N1801" s="7">
        <v>4.1393200000000002E-3</v>
      </c>
      <c r="O1801" s="6" t="e">
        <v>#NUM!</v>
      </c>
      <c r="P1801" s="19">
        <v>8.5286E-6</v>
      </c>
      <c r="Q1801" s="10">
        <v>2675.3181100000002</v>
      </c>
      <c r="R1801" s="15" t="e">
        <v>#NUM!</v>
      </c>
      <c r="S1801" s="15">
        <v>5.5121646799999997</v>
      </c>
      <c r="T1801" s="3" t="s">
        <v>15</v>
      </c>
      <c r="U1801" s="15" t="s">
        <v>830</v>
      </c>
      <c r="V1801" s="15" t="str">
        <f>VLOOKUP($A1801, Assignments!$J:$K, 2, FALSE)</f>
        <v>Francisco</v>
      </c>
    </row>
    <row r="1802" spans="1:22">
      <c r="A1802" s="14" t="s">
        <v>1254</v>
      </c>
      <c r="B1802" s="6">
        <v>2019</v>
      </c>
      <c r="C1802" s="6">
        <v>2.1182840000000001</v>
      </c>
      <c r="D1802" s="6">
        <v>0</v>
      </c>
      <c r="E1802" s="15">
        <v>485.34800000000001</v>
      </c>
      <c r="F1802" s="7" t="e">
        <v>#NUM!</v>
      </c>
      <c r="G1802" s="16">
        <v>4.3644599999999997E-3</v>
      </c>
      <c r="H1802" s="16">
        <v>6.5007999999999997E-6</v>
      </c>
      <c r="I1802" s="16" t="e">
        <v>#NUM!</v>
      </c>
      <c r="J1802" s="16">
        <v>1.3394000000000001E-8</v>
      </c>
      <c r="K1802" s="16">
        <v>3.41680728</v>
      </c>
      <c r="L1802" s="7" t="e">
        <v>#NUM!</v>
      </c>
      <c r="M1802" s="16">
        <v>7.0399099999999999E-3</v>
      </c>
      <c r="N1802" s="7">
        <v>2.3727800000000001E-3</v>
      </c>
      <c r="O1802" s="6" t="e">
        <v>#NUM!</v>
      </c>
      <c r="P1802" s="19">
        <v>4.8887999999999997E-6</v>
      </c>
      <c r="Q1802" s="10">
        <v>1533.5711100000001</v>
      </c>
      <c r="R1802" s="15" t="e">
        <v>#NUM!</v>
      </c>
      <c r="S1802" s="15">
        <v>3.1597350999999998</v>
      </c>
      <c r="T1802" s="3" t="s">
        <v>15</v>
      </c>
      <c r="U1802" s="15" t="s">
        <v>830</v>
      </c>
      <c r="V1802" s="15" t="str">
        <f>VLOOKUP($A1802, Assignments!$J:$K, 2, FALSE)</f>
        <v>Francisco</v>
      </c>
    </row>
    <row r="1803" spans="1:22">
      <c r="A1803" s="14" t="s">
        <v>1254</v>
      </c>
      <c r="B1803" s="6">
        <v>2020</v>
      </c>
      <c r="C1803" s="6">
        <v>2.6867450000000002</v>
      </c>
      <c r="D1803" s="6">
        <v>0</v>
      </c>
      <c r="E1803" s="15">
        <v>485.34800000000001</v>
      </c>
      <c r="F1803" s="7" t="e">
        <v>#NUM!</v>
      </c>
      <c r="G1803" s="16">
        <v>5.5357100000000001E-3</v>
      </c>
      <c r="H1803" s="16">
        <v>8.2453000000000005E-6</v>
      </c>
      <c r="I1803" s="16" t="e">
        <v>#NUM!</v>
      </c>
      <c r="J1803" s="16">
        <v>1.6988E-8</v>
      </c>
      <c r="K1803" s="16">
        <v>4.3337389499999999</v>
      </c>
      <c r="L1803" s="7" t="e">
        <v>#NUM!</v>
      </c>
      <c r="M1803" s="16">
        <v>8.9291400000000003E-3</v>
      </c>
      <c r="N1803" s="7">
        <v>3.0095399999999998E-3</v>
      </c>
      <c r="O1803" s="6" t="e">
        <v>#NUM!</v>
      </c>
      <c r="P1803" s="19">
        <v>6.2008E-6</v>
      </c>
      <c r="Q1803" s="10">
        <v>1945.1190300000001</v>
      </c>
      <c r="R1803" s="15" t="e">
        <v>#NUM!</v>
      </c>
      <c r="S1803" s="15">
        <v>4.0076790799999999</v>
      </c>
      <c r="T1803" s="3" t="s">
        <v>15</v>
      </c>
      <c r="U1803" s="15" t="s">
        <v>830</v>
      </c>
      <c r="V1803" s="15" t="str">
        <f>VLOOKUP($A1803, Assignments!$J:$K, 2, FALSE)</f>
        <v>Francisco</v>
      </c>
    </row>
    <row r="1804" spans="1:22">
      <c r="A1804" s="14" t="s">
        <v>1254</v>
      </c>
      <c r="B1804" s="6">
        <v>2021</v>
      </c>
      <c r="C1804" s="6">
        <v>5.3262200000000002</v>
      </c>
      <c r="D1804" s="6">
        <v>0</v>
      </c>
      <c r="E1804" s="15">
        <v>485.34800000000001</v>
      </c>
      <c r="F1804" s="7" t="e">
        <v>#NUM!</v>
      </c>
      <c r="G1804" s="16">
        <v>1.0974019999999999E-2</v>
      </c>
      <c r="H1804" s="16">
        <v>1.6345999999999999E-5</v>
      </c>
      <c r="I1804" s="16" t="e">
        <v>#NUM!</v>
      </c>
      <c r="J1804" s="16">
        <v>3.3677999999999999E-8</v>
      </c>
      <c r="K1804" s="16">
        <v>8.5912310600000001</v>
      </c>
      <c r="L1804" s="7" t="e">
        <v>#NUM!</v>
      </c>
      <c r="M1804" s="16">
        <v>1.770118E-2</v>
      </c>
      <c r="N1804" s="7">
        <v>5.96613E-3</v>
      </c>
      <c r="O1804" s="6" t="e">
        <v>#NUM!</v>
      </c>
      <c r="P1804" s="19">
        <v>1.2292E-5</v>
      </c>
      <c r="Q1804" s="10">
        <v>3856.0160599999999</v>
      </c>
      <c r="R1804" s="15" t="e">
        <v>#NUM!</v>
      </c>
      <c r="S1804" s="15">
        <v>7.9448479399999998</v>
      </c>
      <c r="T1804" s="3" t="s">
        <v>15</v>
      </c>
      <c r="U1804" s="15" t="s">
        <v>830</v>
      </c>
      <c r="V1804" s="15" t="str">
        <f>VLOOKUP($A1804, Assignments!$J:$K, 2, FALSE)</f>
        <v>Francisco</v>
      </c>
    </row>
    <row r="1805" spans="1:22">
      <c r="A1805" s="14" t="s">
        <v>1254</v>
      </c>
      <c r="B1805" s="6">
        <v>2022</v>
      </c>
      <c r="C1805" s="6">
        <v>2.34200908</v>
      </c>
      <c r="D1805" s="6">
        <v>0</v>
      </c>
      <c r="E1805" s="15">
        <v>485.34800000000001</v>
      </c>
      <c r="F1805" s="7" t="e">
        <v>#NUM!</v>
      </c>
      <c r="G1805" s="16">
        <v>4.8254200000000004E-3</v>
      </c>
      <c r="H1805" s="16">
        <v>7.1874E-6</v>
      </c>
      <c r="I1805" s="16" t="e">
        <v>#NUM!</v>
      </c>
      <c r="J1805" s="16">
        <v>1.4809E-8</v>
      </c>
      <c r="K1805" s="16">
        <v>3.7776774400000002</v>
      </c>
      <c r="L1805" s="7" t="e">
        <v>#NUM!</v>
      </c>
      <c r="M1805" s="16">
        <v>7.78344E-3</v>
      </c>
      <c r="N1805" s="7">
        <v>2.6233900000000002E-3</v>
      </c>
      <c r="O1805" s="6" t="e">
        <v>#NUM!</v>
      </c>
      <c r="P1805" s="19">
        <v>5.4052000000000004E-6</v>
      </c>
      <c r="Q1805" s="10">
        <v>1695.5410400000001</v>
      </c>
      <c r="R1805" s="15" t="e">
        <v>#NUM!</v>
      </c>
      <c r="S1805" s="15">
        <v>3.49345427</v>
      </c>
      <c r="T1805" s="3" t="s">
        <v>15</v>
      </c>
      <c r="U1805" s="15" t="s">
        <v>830</v>
      </c>
      <c r="V1805" s="15" t="str">
        <f>VLOOKUP($A1805, Assignments!$J:$K, 2, FALSE)</f>
        <v>Francisco</v>
      </c>
    </row>
    <row r="1806" spans="1:22" ht="60">
      <c r="A1806" s="14" t="s">
        <v>1255</v>
      </c>
      <c r="B1806" s="6">
        <v>2017</v>
      </c>
      <c r="C1806" s="6">
        <v>0.876</v>
      </c>
      <c r="D1806" s="6">
        <v>0</v>
      </c>
      <c r="E1806" s="15">
        <v>39.841999999999999</v>
      </c>
      <c r="F1806" s="7" t="e">
        <v>#NUM!</v>
      </c>
      <c r="G1806" s="16">
        <v>2.1986849999999999E-2</v>
      </c>
      <c r="H1806" s="16">
        <v>2.6883000000000002E-6</v>
      </c>
      <c r="I1806" s="16" t="e">
        <v>#NUM!</v>
      </c>
      <c r="J1806" s="16">
        <v>6.7475E-8</v>
      </c>
      <c r="K1806" s="16">
        <v>1.4129942799999999</v>
      </c>
      <c r="L1806" s="7" t="e">
        <v>#NUM!</v>
      </c>
      <c r="M1806" s="16">
        <v>3.546494E-2</v>
      </c>
      <c r="N1806" s="7">
        <v>9.8124999999999992E-4</v>
      </c>
      <c r="O1806" s="6" t="e">
        <v>#NUM!</v>
      </c>
      <c r="P1806" s="19">
        <v>2.4627999999999999E-5</v>
      </c>
      <c r="Q1806" s="10">
        <v>634.19649700000002</v>
      </c>
      <c r="R1806" s="15" t="e">
        <v>#NUM!</v>
      </c>
      <c r="S1806" s="15">
        <v>15.9177877</v>
      </c>
      <c r="T1806" s="4" t="s">
        <v>15</v>
      </c>
      <c r="U1806" s="17" t="s">
        <v>1256</v>
      </c>
      <c r="V1806" s="15" t="str">
        <f>VLOOKUP($A1806, Assignments!$J:$K, 2, FALSE)</f>
        <v>Payman</v>
      </c>
    </row>
    <row r="1807" spans="1:22" ht="60">
      <c r="A1807" s="14" t="s">
        <v>1255</v>
      </c>
      <c r="B1807" s="6">
        <v>2018</v>
      </c>
      <c r="C1807" s="6">
        <v>1.6555089999999999</v>
      </c>
      <c r="D1807" s="6">
        <v>0</v>
      </c>
      <c r="E1807" s="15">
        <v>39.841999999999999</v>
      </c>
      <c r="F1807" s="7" t="e">
        <v>#NUM!</v>
      </c>
      <c r="G1807" s="16">
        <v>4.1551850000000001E-2</v>
      </c>
      <c r="H1807" s="16">
        <v>5.0806000000000001E-6</v>
      </c>
      <c r="I1807" s="16" t="e">
        <v>#NUM!</v>
      </c>
      <c r="J1807" s="16">
        <v>1.2751999999999999E-7</v>
      </c>
      <c r="K1807" s="16">
        <v>2.6703478899999999</v>
      </c>
      <c r="L1807" s="7" t="e">
        <v>#NUM!</v>
      </c>
      <c r="M1807" s="16">
        <v>6.7023440000000004E-2</v>
      </c>
      <c r="N1807" s="7">
        <v>1.8544099999999999E-3</v>
      </c>
      <c r="O1807" s="6" t="e">
        <v>#NUM!</v>
      </c>
      <c r="P1807" s="19">
        <v>4.6544E-5</v>
      </c>
      <c r="Q1807" s="10">
        <v>1198.5365400000001</v>
      </c>
      <c r="R1807" s="15" t="e">
        <v>#NUM!</v>
      </c>
      <c r="S1807" s="15">
        <v>30.0822383</v>
      </c>
      <c r="T1807" s="4" t="s">
        <v>15</v>
      </c>
      <c r="U1807" s="17" t="s">
        <v>1256</v>
      </c>
      <c r="V1807" s="15" t="str">
        <f>VLOOKUP($A1807, Assignments!$J:$K, 2, FALSE)</f>
        <v>Payman</v>
      </c>
    </row>
    <row r="1808" spans="1:22" ht="60">
      <c r="A1808" s="14" t="s">
        <v>1255</v>
      </c>
      <c r="B1808" s="6">
        <v>2019</v>
      </c>
      <c r="C1808" s="6">
        <v>2.9974810000000001</v>
      </c>
      <c r="D1808" s="6">
        <v>0</v>
      </c>
      <c r="E1808" s="15">
        <v>39.841999999999999</v>
      </c>
      <c r="F1808" s="7" t="e">
        <v>#NUM!</v>
      </c>
      <c r="G1808" s="16">
        <v>7.5234200000000001E-2</v>
      </c>
      <c r="H1808" s="16">
        <v>9.1988999999999993E-6</v>
      </c>
      <c r="I1808" s="16" t="e">
        <v>#NUM!</v>
      </c>
      <c r="J1808" s="16">
        <v>2.3089E-7</v>
      </c>
      <c r="K1808" s="16">
        <v>4.83495835</v>
      </c>
      <c r="L1808" s="7" t="e">
        <v>#NUM!</v>
      </c>
      <c r="M1808" s="16">
        <v>0.1213533</v>
      </c>
      <c r="N1808" s="7">
        <v>3.35761E-3</v>
      </c>
      <c r="O1808" s="6" t="e">
        <v>#NUM!</v>
      </c>
      <c r="P1808" s="19">
        <v>8.4272999999999998E-5</v>
      </c>
      <c r="Q1808" s="10">
        <v>2170.08214</v>
      </c>
      <c r="R1808" s="15" t="e">
        <v>#NUM!</v>
      </c>
      <c r="S1808" s="15">
        <v>54.467198799999998</v>
      </c>
      <c r="T1808" s="4" t="s">
        <v>15</v>
      </c>
      <c r="U1808" s="17" t="s">
        <v>1256</v>
      </c>
      <c r="V1808" s="15" t="str">
        <f>VLOOKUP($A1808, Assignments!$J:$K, 2, FALSE)</f>
        <v>Payman</v>
      </c>
    </row>
    <row r="1809" spans="1:22" ht="60">
      <c r="A1809" s="14" t="s">
        <v>1255</v>
      </c>
      <c r="B1809" s="6">
        <v>2020</v>
      </c>
      <c r="C1809" s="6">
        <v>2.9166340000000002</v>
      </c>
      <c r="D1809" s="6">
        <v>0</v>
      </c>
      <c r="E1809" s="15">
        <v>39.841999999999999</v>
      </c>
      <c r="F1809" s="7" t="e">
        <v>#NUM!</v>
      </c>
      <c r="G1809" s="16">
        <v>7.3205010000000001E-2</v>
      </c>
      <c r="H1809" s="16">
        <v>8.9508000000000008E-6</v>
      </c>
      <c r="I1809" s="16" t="e">
        <v>#NUM!</v>
      </c>
      <c r="J1809" s="16">
        <v>2.2466E-7</v>
      </c>
      <c r="K1809" s="16">
        <v>4.7045515599999996</v>
      </c>
      <c r="L1809" s="7" t="e">
        <v>#NUM!</v>
      </c>
      <c r="M1809" s="16">
        <v>0.11808021</v>
      </c>
      <c r="N1809" s="7">
        <v>3.2670500000000001E-3</v>
      </c>
      <c r="O1809" s="6" t="e">
        <v>#NUM!</v>
      </c>
      <c r="P1809" s="19">
        <v>8.2000000000000001E-5</v>
      </c>
      <c r="Q1809" s="10">
        <v>2111.5514499999999</v>
      </c>
      <c r="R1809" s="15" t="e">
        <v>#NUM!</v>
      </c>
      <c r="S1809" s="15">
        <v>52.998128800000003</v>
      </c>
      <c r="T1809" s="4" t="s">
        <v>15</v>
      </c>
      <c r="U1809" s="17" t="s">
        <v>1256</v>
      </c>
      <c r="V1809" s="15" t="str">
        <f>VLOOKUP($A1809, Assignments!$J:$K, 2, FALSE)</f>
        <v>Payman</v>
      </c>
    </row>
    <row r="1810" spans="1:22" ht="60">
      <c r="A1810" s="14" t="s">
        <v>1255</v>
      </c>
      <c r="B1810" s="6">
        <v>2021</v>
      </c>
      <c r="C1810" s="6">
        <v>2.8566120000000002</v>
      </c>
      <c r="D1810" s="6">
        <v>0</v>
      </c>
      <c r="E1810" s="15">
        <v>39.841999999999999</v>
      </c>
      <c r="F1810" s="7" t="e">
        <v>#NUM!</v>
      </c>
      <c r="G1810" s="16">
        <v>7.1698509999999993E-2</v>
      </c>
      <c r="H1810" s="16">
        <v>8.7666000000000001E-6</v>
      </c>
      <c r="I1810" s="16" t="e">
        <v>#NUM!</v>
      </c>
      <c r="J1810" s="16">
        <v>2.2002999999999999E-7</v>
      </c>
      <c r="K1810" s="16">
        <v>4.6077356399999996</v>
      </c>
      <c r="L1810" s="7" t="e">
        <v>#NUM!</v>
      </c>
      <c r="M1810" s="16">
        <v>0.11565021</v>
      </c>
      <c r="N1810" s="7">
        <v>3.1998199999999999E-3</v>
      </c>
      <c r="O1810" s="6" t="e">
        <v>#NUM!</v>
      </c>
      <c r="P1810" s="19">
        <v>8.0313000000000002E-5</v>
      </c>
      <c r="Q1810" s="10">
        <v>2068.0974000000001</v>
      </c>
      <c r="R1810" s="15" t="e">
        <v>#NUM!</v>
      </c>
      <c r="S1810" s="15">
        <v>51.907469599999999</v>
      </c>
      <c r="T1810" s="4" t="s">
        <v>15</v>
      </c>
      <c r="U1810" s="17" t="s">
        <v>1256</v>
      </c>
      <c r="V1810" s="15" t="str">
        <f>VLOOKUP($A1810, Assignments!$J:$K, 2, FALSE)</f>
        <v>Payman</v>
      </c>
    </row>
    <row r="1811" spans="1:22" ht="60">
      <c r="A1811" s="14" t="s">
        <v>1255</v>
      </c>
      <c r="B1811" s="6">
        <v>2022</v>
      </c>
      <c r="C1811" s="6">
        <v>2.7259030000000002</v>
      </c>
      <c r="D1811" s="6">
        <v>0</v>
      </c>
      <c r="E1811" s="15">
        <v>39.841999999999999</v>
      </c>
      <c r="F1811" s="7" t="e">
        <v>#NUM!</v>
      </c>
      <c r="G1811" s="16">
        <v>6.8417829999999999E-2</v>
      </c>
      <c r="H1811" s="16">
        <v>8.3654999999999998E-6</v>
      </c>
      <c r="I1811" s="16" t="e">
        <v>#NUM!</v>
      </c>
      <c r="J1811" s="16">
        <v>2.0996999999999999E-7</v>
      </c>
      <c r="K1811" s="16">
        <v>4.3969010900000001</v>
      </c>
      <c r="L1811" s="7" t="e">
        <v>#NUM!</v>
      </c>
      <c r="M1811" s="16">
        <v>0.11035844</v>
      </c>
      <c r="N1811" s="7">
        <v>3.0534E-3</v>
      </c>
      <c r="O1811" s="6" t="e">
        <v>#NUM!</v>
      </c>
      <c r="P1811" s="19">
        <v>7.6637999999999994E-5</v>
      </c>
      <c r="Q1811" s="10">
        <v>1973.46819</v>
      </c>
      <c r="R1811" s="15" t="e">
        <v>#NUM!</v>
      </c>
      <c r="S1811" s="15">
        <v>49.532357599999997</v>
      </c>
      <c r="T1811" s="4" t="s">
        <v>15</v>
      </c>
      <c r="U1811" s="17" t="s">
        <v>1256</v>
      </c>
      <c r="V1811" s="15" t="str">
        <f>VLOOKUP($A1811, Assignments!$J:$K, 2, FALSE)</f>
        <v>Payman</v>
      </c>
    </row>
    <row r="1812" spans="1:22">
      <c r="A1812" s="14" t="s">
        <v>1257</v>
      </c>
      <c r="B1812" s="6">
        <v>2017</v>
      </c>
      <c r="C1812" s="6">
        <v>5.548</v>
      </c>
      <c r="D1812" s="6">
        <v>0</v>
      </c>
      <c r="E1812" s="15">
        <v>61.573999999999998</v>
      </c>
      <c r="F1812" s="7" t="e">
        <v>#NUM!</v>
      </c>
      <c r="G1812" s="16">
        <v>9.0102970000000004E-2</v>
      </c>
      <c r="H1812" s="16">
        <v>1.7025999999999999E-5</v>
      </c>
      <c r="I1812" s="16" t="e">
        <v>#NUM!</v>
      </c>
      <c r="J1812" s="16">
        <v>2.7651999999999999E-7</v>
      </c>
      <c r="K1812" s="16">
        <v>8.9489637900000005</v>
      </c>
      <c r="L1812" s="7" t="e">
        <v>#NUM!</v>
      </c>
      <c r="M1812" s="16">
        <v>0.14533673</v>
      </c>
      <c r="N1812" s="7">
        <v>6.21456E-3</v>
      </c>
      <c r="O1812" s="6" t="e">
        <v>#NUM!</v>
      </c>
      <c r="P1812" s="15">
        <v>1.0093E-4</v>
      </c>
      <c r="Q1812" s="10">
        <v>4016.57782</v>
      </c>
      <c r="R1812" s="15" t="e">
        <v>#NUM!</v>
      </c>
      <c r="S1812" s="15">
        <v>65.231718200000003</v>
      </c>
      <c r="T1812" s="3" t="s">
        <v>15</v>
      </c>
      <c r="U1812" s="15" t="s">
        <v>830</v>
      </c>
      <c r="V1812" s="15" t="str">
        <f>VLOOKUP($A1812, Assignments!$J:$K, 2, FALSE)</f>
        <v>Francisco</v>
      </c>
    </row>
    <row r="1813" spans="1:22">
      <c r="A1813" s="14" t="s">
        <v>1257</v>
      </c>
      <c r="B1813" s="6">
        <v>2018</v>
      </c>
      <c r="C1813" s="6">
        <v>0.87936800000000004</v>
      </c>
      <c r="D1813" s="6">
        <v>0</v>
      </c>
      <c r="E1813" s="15">
        <v>61.573999999999998</v>
      </c>
      <c r="F1813" s="7" t="e">
        <v>#NUM!</v>
      </c>
      <c r="G1813" s="16">
        <v>1.4281479999999999E-2</v>
      </c>
      <c r="H1813" s="16">
        <v>2.6987000000000001E-6</v>
      </c>
      <c r="I1813" s="16" t="e">
        <v>#NUM!</v>
      </c>
      <c r="J1813" s="16">
        <v>4.3828E-8</v>
      </c>
      <c r="K1813" s="16">
        <v>1.4184268900000001</v>
      </c>
      <c r="L1813" s="7" t="e">
        <v>#NUM!</v>
      </c>
      <c r="M1813" s="16">
        <v>2.3036129999999998E-2</v>
      </c>
      <c r="N1813" s="7">
        <v>9.8502000000000008E-4</v>
      </c>
      <c r="O1813" s="6" t="e">
        <v>#NUM!</v>
      </c>
      <c r="P1813" s="19">
        <v>1.5996999999999999E-5</v>
      </c>
      <c r="Q1813" s="10">
        <v>636.63482299999998</v>
      </c>
      <c r="R1813" s="15" t="e">
        <v>#NUM!</v>
      </c>
      <c r="S1813" s="15">
        <v>10.3393449</v>
      </c>
      <c r="T1813" s="3" t="s">
        <v>15</v>
      </c>
      <c r="U1813" s="15" t="s">
        <v>523</v>
      </c>
      <c r="V1813" s="15" t="str">
        <f>VLOOKUP($A1813, Assignments!$J:$K, 2, FALSE)</f>
        <v>Francisco</v>
      </c>
    </row>
    <row r="1814" spans="1:22">
      <c r="A1814" s="14" t="s">
        <v>1257</v>
      </c>
      <c r="B1814" s="6">
        <v>2019</v>
      </c>
      <c r="C1814" s="6">
        <v>2.3835980000000001</v>
      </c>
      <c r="D1814" s="6">
        <v>0</v>
      </c>
      <c r="E1814" s="15">
        <v>61.573999999999998</v>
      </c>
      <c r="F1814" s="7" t="e">
        <v>#NUM!</v>
      </c>
      <c r="G1814" s="16">
        <v>3.871111E-2</v>
      </c>
      <c r="H1814" s="16">
        <v>7.3150000000000003E-6</v>
      </c>
      <c r="I1814" s="16" t="e">
        <v>#NUM!</v>
      </c>
      <c r="J1814" s="16">
        <v>1.1880000000000001E-7</v>
      </c>
      <c r="K1814" s="16">
        <v>3.8447606699999999</v>
      </c>
      <c r="L1814" s="7" t="e">
        <v>#NUM!</v>
      </c>
      <c r="M1814" s="16">
        <v>6.2441299999999998E-2</v>
      </c>
      <c r="N1814" s="7">
        <v>2.6699699999999998E-3</v>
      </c>
      <c r="O1814" s="6" t="e">
        <v>#NUM!</v>
      </c>
      <c r="P1814" s="19">
        <v>4.3362000000000003E-5</v>
      </c>
      <c r="Q1814" s="10">
        <v>1725.65012</v>
      </c>
      <c r="R1814" s="15" t="e">
        <v>#NUM!</v>
      </c>
      <c r="S1814" s="15">
        <v>28.025629599999998</v>
      </c>
      <c r="T1814" s="3" t="s">
        <v>15</v>
      </c>
      <c r="U1814" s="15" t="s">
        <v>830</v>
      </c>
      <c r="V1814" s="15" t="str">
        <f>VLOOKUP($A1814, Assignments!$J:$K, 2, FALSE)</f>
        <v>Francisco</v>
      </c>
    </row>
    <row r="1815" spans="1:22">
      <c r="A1815" s="14" t="s">
        <v>1257</v>
      </c>
      <c r="B1815" s="6">
        <v>2020</v>
      </c>
      <c r="C1815" s="6">
        <v>0.31246099999999999</v>
      </c>
      <c r="D1815" s="6">
        <v>0</v>
      </c>
      <c r="E1815" s="15">
        <v>61.573999999999998</v>
      </c>
      <c r="F1815" s="7" t="e">
        <v>#NUM!</v>
      </c>
      <c r="G1815" s="16">
        <v>5.0745599999999997E-3</v>
      </c>
      <c r="H1815" s="16">
        <v>9.589099999999999E-7</v>
      </c>
      <c r="I1815" s="16" t="e">
        <v>#NUM!</v>
      </c>
      <c r="J1815" s="16">
        <v>1.5573E-8</v>
      </c>
      <c r="K1815" s="16">
        <v>0.50400182999999998</v>
      </c>
      <c r="L1815" s="7" t="e">
        <v>#NUM!</v>
      </c>
      <c r="M1815" s="16">
        <v>8.1852999999999995E-3</v>
      </c>
      <c r="N1815" s="7">
        <v>3.5E-4</v>
      </c>
      <c r="O1815" s="6" t="e">
        <v>#NUM!</v>
      </c>
      <c r="P1815" s="19">
        <v>5.6841999999999997E-6</v>
      </c>
      <c r="Q1815" s="10">
        <v>226.21195399999999</v>
      </c>
      <c r="R1815" s="15" t="e">
        <v>#NUM!</v>
      </c>
      <c r="S1815" s="15">
        <v>3.6738226200000001</v>
      </c>
      <c r="T1815" s="3" t="s">
        <v>15</v>
      </c>
      <c r="U1815" s="15" t="s">
        <v>830</v>
      </c>
      <c r="V1815" s="15" t="str">
        <f>VLOOKUP($A1815, Assignments!$J:$K, 2, FALSE)</f>
        <v>Francisco</v>
      </c>
    </row>
    <row r="1816" spans="1:22">
      <c r="A1816" s="14" t="s">
        <v>1257</v>
      </c>
      <c r="B1816" s="6">
        <v>2021</v>
      </c>
      <c r="C1816" s="6">
        <v>1.2726519999999999</v>
      </c>
      <c r="D1816" s="6">
        <v>0</v>
      </c>
      <c r="E1816" s="15">
        <v>61.573999999999998</v>
      </c>
      <c r="F1816" s="7" t="e">
        <v>#NUM!</v>
      </c>
      <c r="G1816" s="16">
        <v>2.0668659999999998E-2</v>
      </c>
      <c r="H1816" s="16">
        <v>3.9056000000000004E-6</v>
      </c>
      <c r="I1816" s="16" t="e">
        <v>#NUM!</v>
      </c>
      <c r="J1816" s="16">
        <v>6.3430000000000006E-8</v>
      </c>
      <c r="K1816" s="16">
        <v>2.0527967999999999</v>
      </c>
      <c r="L1816" s="7" t="e">
        <v>#NUM!</v>
      </c>
      <c r="M1816" s="16">
        <v>3.3338689999999997E-2</v>
      </c>
      <c r="N1816" s="7">
        <v>1.42555E-3</v>
      </c>
      <c r="O1816" s="6" t="e">
        <v>#NUM!</v>
      </c>
      <c r="P1816" s="19">
        <v>2.3152000000000001E-5</v>
      </c>
      <c r="Q1816" s="10">
        <v>921.36009200000001</v>
      </c>
      <c r="R1816" s="15" t="e">
        <v>#NUM!</v>
      </c>
      <c r="S1816" s="15">
        <v>14.963460100000001</v>
      </c>
      <c r="T1816" s="3" t="s">
        <v>15</v>
      </c>
      <c r="U1816" s="15" t="s">
        <v>830</v>
      </c>
      <c r="V1816" s="15" t="str">
        <f>VLOOKUP($A1816, Assignments!$J:$K, 2, FALSE)</f>
        <v>Francisco</v>
      </c>
    </row>
    <row r="1817" spans="1:22">
      <c r="A1817" s="14" t="s">
        <v>1257</v>
      </c>
      <c r="B1817" s="6">
        <v>2022</v>
      </c>
      <c r="C1817" s="6">
        <v>1.7686579099999999</v>
      </c>
      <c r="D1817" s="6">
        <v>0</v>
      </c>
      <c r="E1817" s="15">
        <v>61.573999999999998</v>
      </c>
      <c r="F1817" s="7" t="e">
        <v>#NUM!</v>
      </c>
      <c r="G1817" s="16">
        <v>2.8724099999999999E-2</v>
      </c>
      <c r="H1817" s="16">
        <v>5.4277999999999999E-6</v>
      </c>
      <c r="I1817" s="16" t="e">
        <v>#NUM!</v>
      </c>
      <c r="J1817" s="16">
        <v>8.8151000000000006E-8</v>
      </c>
      <c r="K1817" s="16">
        <v>2.8528579000000001</v>
      </c>
      <c r="L1817" s="7" t="e">
        <v>#NUM!</v>
      </c>
      <c r="M1817" s="16">
        <v>4.6332180000000001E-2</v>
      </c>
      <c r="N1817" s="7">
        <v>1.9811500000000001E-3</v>
      </c>
      <c r="O1817" s="6" t="e">
        <v>#NUM!</v>
      </c>
      <c r="P1817" s="19">
        <v>3.2175000000000003E-5</v>
      </c>
      <c r="Q1817" s="10">
        <v>1280.4528</v>
      </c>
      <c r="R1817" s="15" t="e">
        <v>#NUM!</v>
      </c>
      <c r="S1817" s="15">
        <v>20.795348700000002</v>
      </c>
      <c r="T1817" s="3" t="s">
        <v>15</v>
      </c>
      <c r="U1817" s="15" t="s">
        <v>830</v>
      </c>
      <c r="V1817" s="15" t="str">
        <f>VLOOKUP($A1817, Assignments!$J:$K, 2, FALSE)</f>
        <v>Francisco</v>
      </c>
    </row>
    <row r="1818" spans="1:22">
      <c r="A1818" s="14" t="s">
        <v>1258</v>
      </c>
      <c r="B1818" s="6">
        <v>2017</v>
      </c>
      <c r="C1818" s="6">
        <v>1.829</v>
      </c>
      <c r="D1818" s="6">
        <v>0</v>
      </c>
      <c r="E1818" s="15">
        <v>39.841999999999999</v>
      </c>
      <c r="F1818" s="7" t="e">
        <v>#NUM!</v>
      </c>
      <c r="G1818" s="16">
        <v>4.5906330000000002E-2</v>
      </c>
      <c r="H1818" s="16">
        <v>5.6130000000000003E-6</v>
      </c>
      <c r="I1818" s="16" t="e">
        <v>#NUM!</v>
      </c>
      <c r="J1818" s="16">
        <v>1.4088E-7</v>
      </c>
      <c r="K1818" s="16">
        <v>2.9501901199999998</v>
      </c>
      <c r="L1818" s="7" t="e">
        <v>#NUM!</v>
      </c>
      <c r="M1818" s="16">
        <v>7.404724E-2</v>
      </c>
      <c r="N1818" s="7">
        <v>2.0487399999999998E-3</v>
      </c>
      <c r="O1818" s="6" t="e">
        <v>#NUM!</v>
      </c>
      <c r="P1818" s="19">
        <v>5.1422000000000003E-5</v>
      </c>
      <c r="Q1818" s="10">
        <v>1324.13858</v>
      </c>
      <c r="R1818" s="15" t="e">
        <v>#NUM!</v>
      </c>
      <c r="S1818" s="15">
        <v>33.234741700000001</v>
      </c>
      <c r="T1818" s="3" t="s">
        <v>15</v>
      </c>
      <c r="U1818" s="15" t="s">
        <v>1209</v>
      </c>
      <c r="V1818" s="15" t="str">
        <f>VLOOKUP($A1818, Assignments!$J:$K, 2, FALSE)</f>
        <v>Francisco</v>
      </c>
    </row>
    <row r="1819" spans="1:22">
      <c r="A1819" s="14" t="s">
        <v>1258</v>
      </c>
      <c r="B1819" s="6">
        <v>2018</v>
      </c>
      <c r="C1819" s="6">
        <v>3.689311</v>
      </c>
      <c r="D1819" s="6">
        <v>0</v>
      </c>
      <c r="E1819" s="15">
        <v>39.841999999999999</v>
      </c>
      <c r="F1819" s="7" t="e">
        <v>#NUM!</v>
      </c>
      <c r="G1819" s="16">
        <v>9.2598539999999993E-2</v>
      </c>
      <c r="H1819" s="16">
        <v>1.1321999999999999E-5</v>
      </c>
      <c r="I1819" s="16" t="e">
        <v>#NUM!</v>
      </c>
      <c r="J1819" s="16">
        <v>2.8416999999999998E-7</v>
      </c>
      <c r="K1819" s="16">
        <v>5.9508850999999998</v>
      </c>
      <c r="L1819" s="7" t="e">
        <v>#NUM!</v>
      </c>
      <c r="M1819" s="16">
        <v>0.14936210999999999</v>
      </c>
      <c r="N1819" s="7">
        <v>4.1325600000000004E-3</v>
      </c>
      <c r="O1819" s="6" t="e">
        <v>#NUM!</v>
      </c>
      <c r="P1819" s="15">
        <v>1.0372E-4</v>
      </c>
      <c r="Q1819" s="10">
        <v>2670.94533</v>
      </c>
      <c r="R1819" s="15" t="e">
        <v>#NUM!</v>
      </c>
      <c r="S1819" s="15">
        <v>67.038435199999995</v>
      </c>
      <c r="T1819" s="3" t="s">
        <v>15</v>
      </c>
      <c r="U1819" s="15" t="s">
        <v>1209</v>
      </c>
      <c r="V1819" s="15" t="str">
        <f>VLOOKUP($A1819, Assignments!$J:$K, 2, FALSE)</f>
        <v>Francisco</v>
      </c>
    </row>
    <row r="1820" spans="1:22">
      <c r="A1820" s="14" t="s">
        <v>1258</v>
      </c>
      <c r="B1820" s="6">
        <v>2019</v>
      </c>
      <c r="C1820" s="6">
        <v>1.005153</v>
      </c>
      <c r="D1820" s="6">
        <v>0</v>
      </c>
      <c r="E1820" s="15">
        <v>39.841999999999999</v>
      </c>
      <c r="F1820" s="7" t="e">
        <v>#NUM!</v>
      </c>
      <c r="G1820" s="16">
        <v>2.5228480000000001E-2</v>
      </c>
      <c r="H1820" s="16">
        <v>3.0846999999999999E-6</v>
      </c>
      <c r="I1820" s="16" t="e">
        <v>#NUM!</v>
      </c>
      <c r="J1820" s="16">
        <v>7.7423000000000004E-8</v>
      </c>
      <c r="K1820" s="16">
        <v>1.621319</v>
      </c>
      <c r="L1820" s="7" t="e">
        <v>#NUM!</v>
      </c>
      <c r="M1820" s="16">
        <v>4.0693720000000003E-2</v>
      </c>
      <c r="N1820" s="7">
        <v>1.1259200000000001E-3</v>
      </c>
      <c r="O1820" s="6" t="e">
        <v>#NUM!</v>
      </c>
      <c r="P1820" s="19">
        <v>2.826E-5</v>
      </c>
      <c r="Q1820" s="10">
        <v>727.69921399999998</v>
      </c>
      <c r="R1820" s="15" t="e">
        <v>#NUM!</v>
      </c>
      <c r="S1820" s="15">
        <v>18.264625599999999</v>
      </c>
      <c r="T1820" s="3" t="s">
        <v>15</v>
      </c>
      <c r="U1820" s="15" t="s">
        <v>1209</v>
      </c>
      <c r="V1820" s="15" t="str">
        <f>VLOOKUP($A1820, Assignments!$J:$K, 2, FALSE)</f>
        <v>Francisco</v>
      </c>
    </row>
    <row r="1821" spans="1:22">
      <c r="A1821" s="14" t="s">
        <v>1258</v>
      </c>
      <c r="B1821" s="6">
        <v>2020</v>
      </c>
      <c r="C1821" s="6">
        <v>1.9450099999999999</v>
      </c>
      <c r="D1821" s="6">
        <v>0</v>
      </c>
      <c r="E1821" s="15">
        <v>39.841999999999999</v>
      </c>
      <c r="F1821" s="7" t="e">
        <v>#NUM!</v>
      </c>
      <c r="G1821" s="16">
        <v>4.881808E-2</v>
      </c>
      <c r="H1821" s="16">
        <v>5.9689999999999999E-6</v>
      </c>
      <c r="I1821" s="16" t="e">
        <v>#NUM!</v>
      </c>
      <c r="J1821" s="16">
        <v>1.4982E-7</v>
      </c>
      <c r="K1821" s="16">
        <v>3.13731508</v>
      </c>
      <c r="L1821" s="7" t="e">
        <v>#NUM!</v>
      </c>
      <c r="M1821" s="16">
        <v>7.8743919999999995E-2</v>
      </c>
      <c r="N1821" s="7">
        <v>2.1786900000000001E-3</v>
      </c>
      <c r="O1821" s="6" t="e">
        <v>#NUM!</v>
      </c>
      <c r="P1821" s="19">
        <v>5.4682999999999998E-5</v>
      </c>
      <c r="Q1821" s="10">
        <v>1408.12617</v>
      </c>
      <c r="R1821" s="15" t="e">
        <v>#NUM!</v>
      </c>
      <c r="S1821" s="15">
        <v>35.3427583</v>
      </c>
      <c r="T1821" s="3" t="s">
        <v>15</v>
      </c>
      <c r="U1821" s="15" t="s">
        <v>1209</v>
      </c>
      <c r="V1821" s="15" t="str">
        <f>VLOOKUP($A1821, Assignments!$J:$K, 2, FALSE)</f>
        <v>Francisco</v>
      </c>
    </row>
    <row r="1822" spans="1:22">
      <c r="A1822" s="14" t="s">
        <v>1258</v>
      </c>
      <c r="B1822" s="6">
        <v>2022</v>
      </c>
      <c r="C1822" s="6">
        <v>2.5833960299999998</v>
      </c>
      <c r="D1822" s="6">
        <v>0</v>
      </c>
      <c r="E1822" s="15">
        <v>39.841999999999999</v>
      </c>
      <c r="F1822" s="7" t="e">
        <v>#NUM!</v>
      </c>
      <c r="G1822" s="16">
        <v>6.4841019999999999E-2</v>
      </c>
      <c r="H1822" s="16">
        <v>7.9281999999999997E-6</v>
      </c>
      <c r="I1822" s="16" t="e">
        <v>#NUM!</v>
      </c>
      <c r="J1822" s="16">
        <v>1.9899000000000001E-7</v>
      </c>
      <c r="K1822" s="16">
        <v>4.1670363200000002</v>
      </c>
      <c r="L1822" s="7" t="e">
        <v>#NUM!</v>
      </c>
      <c r="M1822" s="16">
        <v>0.10458903</v>
      </c>
      <c r="N1822" s="7">
        <v>2.8937799999999999E-3</v>
      </c>
      <c r="O1822" s="6" t="e">
        <v>#NUM!</v>
      </c>
      <c r="P1822" s="19">
        <v>7.2631000000000003E-5</v>
      </c>
      <c r="Q1822" s="10">
        <v>1870.2976200000001</v>
      </c>
      <c r="R1822" s="15" t="e">
        <v>#NUM!</v>
      </c>
      <c r="S1822" s="15">
        <v>46.942864800000002</v>
      </c>
      <c r="T1822" s="3" t="s">
        <v>15</v>
      </c>
      <c r="U1822" s="15" t="s">
        <v>1209</v>
      </c>
      <c r="V1822" s="15" t="str">
        <f>VLOOKUP($A1822, Assignments!$J:$K, 2, FALSE)</f>
        <v>Francisco</v>
      </c>
    </row>
    <row r="1823" spans="1:22">
      <c r="A1823" s="14" t="s">
        <v>1259</v>
      </c>
      <c r="B1823" s="6">
        <v>2017</v>
      </c>
      <c r="C1823" s="6">
        <v>0.95299999999999996</v>
      </c>
      <c r="D1823" s="6">
        <v>0</v>
      </c>
      <c r="E1823" s="15">
        <v>804.08399999999995</v>
      </c>
      <c r="F1823" s="7" t="e">
        <v>#NUM!</v>
      </c>
      <c r="G1823" s="16">
        <v>1.1852E-3</v>
      </c>
      <c r="H1823" s="16">
        <v>2.9245999999999999E-6</v>
      </c>
      <c r="I1823" s="16" t="e">
        <v>#NUM!</v>
      </c>
      <c r="J1823" s="16">
        <v>3.6371999999999998E-9</v>
      </c>
      <c r="K1823" s="16">
        <v>1.5371958299999999</v>
      </c>
      <c r="L1823" s="7" t="e">
        <v>#NUM!</v>
      </c>
      <c r="M1823" s="16">
        <v>1.9117400000000001E-3</v>
      </c>
      <c r="N1823" s="7">
        <v>1.0675000000000001E-3</v>
      </c>
      <c r="O1823" s="6" t="e">
        <v>#NUM!</v>
      </c>
      <c r="P1823" s="19">
        <v>1.3276E-6</v>
      </c>
      <c r="Q1823" s="10">
        <v>689.94208000000003</v>
      </c>
      <c r="R1823" s="15" t="e">
        <v>#NUM!</v>
      </c>
      <c r="S1823" s="15">
        <v>0.85804727000000003</v>
      </c>
      <c r="T1823" s="3" t="s">
        <v>16</v>
      </c>
      <c r="U1823" s="15" t="s">
        <v>1260</v>
      </c>
      <c r="V1823" s="15" t="str">
        <f>VLOOKUP($A1823, Assignments!$J:$K, 2, FALSE)</f>
        <v>Francisco</v>
      </c>
    </row>
    <row r="1824" spans="1:22">
      <c r="A1824" s="14" t="s">
        <v>1259</v>
      </c>
      <c r="B1824" s="6">
        <v>2018</v>
      </c>
      <c r="C1824" s="6">
        <v>1.081537</v>
      </c>
      <c r="D1824" s="6">
        <v>0</v>
      </c>
      <c r="E1824" s="15">
        <v>804.08399999999995</v>
      </c>
      <c r="F1824" s="7" t="e">
        <v>#NUM!</v>
      </c>
      <c r="G1824" s="16">
        <v>1.34505E-3</v>
      </c>
      <c r="H1824" s="16">
        <v>3.3191000000000001E-6</v>
      </c>
      <c r="I1824" s="16" t="e">
        <v>#NUM!</v>
      </c>
      <c r="J1824" s="16">
        <v>4.1277999999999997E-9</v>
      </c>
      <c r="K1824" s="16">
        <v>1.7445269400000001</v>
      </c>
      <c r="L1824" s="7" t="e">
        <v>#NUM!</v>
      </c>
      <c r="M1824" s="16">
        <v>2.1695799999999999E-3</v>
      </c>
      <c r="N1824" s="7">
        <v>1.21148E-3</v>
      </c>
      <c r="O1824" s="6" t="e">
        <v>#NUM!</v>
      </c>
      <c r="P1824" s="19">
        <v>1.5066999999999999E-6</v>
      </c>
      <c r="Q1824" s="10">
        <v>782.99883199999999</v>
      </c>
      <c r="R1824" s="15" t="e">
        <v>#NUM!</v>
      </c>
      <c r="S1824" s="15">
        <v>0.97377740999999995</v>
      </c>
      <c r="T1824" s="3" t="s">
        <v>16</v>
      </c>
      <c r="U1824" s="15" t="s">
        <v>1260</v>
      </c>
      <c r="V1824" s="15" t="str">
        <f>VLOOKUP($A1824, Assignments!$J:$K, 2, FALSE)</f>
        <v>Francisco</v>
      </c>
    </row>
    <row r="1825" spans="1:22">
      <c r="A1825" s="14" t="s">
        <v>1259</v>
      </c>
      <c r="B1825" s="6">
        <v>2020</v>
      </c>
      <c r="C1825" s="6">
        <v>1.6801992299999999</v>
      </c>
      <c r="D1825" s="6">
        <v>0</v>
      </c>
      <c r="E1825" s="15">
        <v>804.08399999999995</v>
      </c>
      <c r="F1825" s="7" t="e">
        <v>#NUM!</v>
      </c>
      <c r="G1825" s="16">
        <v>2.0895800000000002E-3</v>
      </c>
      <c r="H1825" s="16">
        <v>5.1563000000000001E-6</v>
      </c>
      <c r="I1825" s="16" t="e">
        <v>#NUM!</v>
      </c>
      <c r="J1825" s="16">
        <v>6.4127000000000004E-9</v>
      </c>
      <c r="K1825" s="16">
        <v>2.7101734099999999</v>
      </c>
      <c r="L1825" s="7" t="e">
        <v>#NUM!</v>
      </c>
      <c r="M1825" s="16">
        <v>3.3705100000000002E-3</v>
      </c>
      <c r="N1825" s="7">
        <v>1.8820600000000001E-3</v>
      </c>
      <c r="O1825" s="6" t="e">
        <v>#NUM!</v>
      </c>
      <c r="P1825" s="19">
        <v>2.3406000000000001E-6</v>
      </c>
      <c r="Q1825" s="10">
        <v>1216.41149</v>
      </c>
      <c r="R1825" s="15" t="e">
        <v>#NUM!</v>
      </c>
      <c r="S1825" s="15">
        <v>1.5127915599999999</v>
      </c>
      <c r="T1825" s="3" t="s">
        <v>16</v>
      </c>
      <c r="U1825" s="15" t="s">
        <v>1260</v>
      </c>
      <c r="V1825" s="15" t="str">
        <f>VLOOKUP($A1825, Assignments!$J:$K, 2, FALSE)</f>
        <v>Francisco</v>
      </c>
    </row>
    <row r="1826" spans="1:22">
      <c r="A1826" s="14" t="s">
        <v>1259</v>
      </c>
      <c r="B1826" s="6">
        <v>2022</v>
      </c>
      <c r="C1826" s="6">
        <v>0.79671400000000003</v>
      </c>
      <c r="D1826" s="6">
        <v>0</v>
      </c>
      <c r="E1826" s="15">
        <v>804.08399999999995</v>
      </c>
      <c r="F1826" s="7" t="e">
        <v>#NUM!</v>
      </c>
      <c r="G1826" s="16">
        <v>9.9083000000000005E-4</v>
      </c>
      <c r="H1826" s="16">
        <v>2.4449999999999999E-6</v>
      </c>
      <c r="I1826" s="16" t="e">
        <v>#NUM!</v>
      </c>
      <c r="J1826" s="16">
        <v>3.0408000000000001E-9</v>
      </c>
      <c r="K1826" s="16">
        <v>1.2851054</v>
      </c>
      <c r="L1826" s="7" t="e">
        <v>#NUM!</v>
      </c>
      <c r="M1826" s="16">
        <v>1.59822E-3</v>
      </c>
      <c r="N1826" s="7">
        <v>8.9243000000000005E-4</v>
      </c>
      <c r="O1826" s="6" t="e">
        <v>#NUM!</v>
      </c>
      <c r="P1826" s="19">
        <v>1.1099E-6</v>
      </c>
      <c r="Q1826" s="10">
        <v>576.79592200000002</v>
      </c>
      <c r="R1826" s="15" t="e">
        <v>#NUM!</v>
      </c>
      <c r="S1826" s="15">
        <v>0.71733292000000004</v>
      </c>
      <c r="T1826" s="3" t="s">
        <v>16</v>
      </c>
      <c r="U1826" s="15" t="s">
        <v>1260</v>
      </c>
      <c r="V1826" s="15" t="str">
        <f>VLOOKUP($A1826, Assignments!$J:$K, 2, FALSE)</f>
        <v>Francisco</v>
      </c>
    </row>
    <row r="1827" spans="1:22">
      <c r="A1827" s="14" t="s">
        <v>1261</v>
      </c>
      <c r="B1827" s="6">
        <v>2017</v>
      </c>
      <c r="C1827" s="6">
        <v>4.5720000000000001</v>
      </c>
      <c r="D1827" s="6">
        <v>0</v>
      </c>
      <c r="E1827" s="15">
        <v>94.171999999999997</v>
      </c>
      <c r="F1827" s="7" t="e">
        <v>#NUM!</v>
      </c>
      <c r="G1827" s="16">
        <v>4.8549460000000003E-2</v>
      </c>
      <c r="H1827" s="16">
        <v>1.4031E-5</v>
      </c>
      <c r="I1827" s="16" t="e">
        <v>#NUM!</v>
      </c>
      <c r="J1827" s="16">
        <v>1.4899000000000001E-7</v>
      </c>
      <c r="K1827" s="16">
        <v>7.3746687900000003</v>
      </c>
      <c r="L1827" s="7" t="e">
        <v>#NUM!</v>
      </c>
      <c r="M1827" s="16">
        <v>7.8310630000000006E-2</v>
      </c>
      <c r="N1827" s="7">
        <v>5.1212999999999996E-3</v>
      </c>
      <c r="O1827" s="6" t="e">
        <v>#NUM!</v>
      </c>
      <c r="P1827" s="19">
        <v>5.4382000000000002E-5</v>
      </c>
      <c r="Q1827" s="10">
        <v>3309.9844600000001</v>
      </c>
      <c r="R1827" s="15" t="e">
        <v>#NUM!</v>
      </c>
      <c r="S1827" s="15">
        <v>35.1482867</v>
      </c>
      <c r="T1827" s="3" t="s">
        <v>16</v>
      </c>
      <c r="U1827" s="15" t="s">
        <v>1262</v>
      </c>
      <c r="V1827" s="15" t="str">
        <f>VLOOKUP($A1827, Assignments!$J:$K, 2, FALSE)</f>
        <v>Francisco</v>
      </c>
    </row>
    <row r="1828" spans="1:22">
      <c r="A1828" s="14" t="s">
        <v>1261</v>
      </c>
      <c r="B1828" s="6">
        <v>2018</v>
      </c>
      <c r="C1828" s="6">
        <v>4.569572</v>
      </c>
      <c r="D1828" s="6">
        <v>0</v>
      </c>
      <c r="E1828" s="15">
        <v>94.171999999999997</v>
      </c>
      <c r="F1828" s="7" t="e">
        <v>#NUM!</v>
      </c>
      <c r="G1828" s="16">
        <v>4.852368E-2</v>
      </c>
      <c r="H1828" s="16">
        <v>1.4024E-5</v>
      </c>
      <c r="I1828" s="16" t="e">
        <v>#NUM!</v>
      </c>
      <c r="J1828" s="16">
        <v>1.4891E-7</v>
      </c>
      <c r="K1828" s="16">
        <v>7.3707524099999997</v>
      </c>
      <c r="L1828" s="7" t="e">
        <v>#NUM!</v>
      </c>
      <c r="M1828" s="16">
        <v>7.8269039999999998E-2</v>
      </c>
      <c r="N1828" s="7">
        <v>5.1185800000000002E-3</v>
      </c>
      <c r="O1828" s="6" t="e">
        <v>#NUM!</v>
      </c>
      <c r="P1828" s="19">
        <v>5.4354000000000002E-5</v>
      </c>
      <c r="Q1828" s="10">
        <v>3308.2266599999998</v>
      </c>
      <c r="R1828" s="15" t="e">
        <v>#NUM!</v>
      </c>
      <c r="S1828" s="15">
        <v>35.129620899999999</v>
      </c>
      <c r="T1828" s="3" t="s">
        <v>16</v>
      </c>
      <c r="U1828" s="15" t="s">
        <v>1262</v>
      </c>
      <c r="V1828" s="15" t="str">
        <f>VLOOKUP($A1828, Assignments!$J:$K, 2, FALSE)</f>
        <v>Francisco</v>
      </c>
    </row>
    <row r="1829" spans="1:22">
      <c r="A1829" s="14" t="s">
        <v>1261</v>
      </c>
      <c r="B1829" s="6">
        <v>2019</v>
      </c>
      <c r="C1829" s="6">
        <v>2.571809</v>
      </c>
      <c r="D1829" s="6">
        <v>0</v>
      </c>
      <c r="E1829" s="15">
        <v>94.171999999999997</v>
      </c>
      <c r="F1829" s="7" t="e">
        <v>#NUM!</v>
      </c>
      <c r="G1829" s="16">
        <v>2.7309699999999999E-2</v>
      </c>
      <c r="H1829" s="16">
        <v>7.8925999999999996E-6</v>
      </c>
      <c r="I1829" s="16" t="e">
        <v>#NUM!</v>
      </c>
      <c r="J1829" s="16">
        <v>8.3809999999999994E-8</v>
      </c>
      <c r="K1829" s="16">
        <v>4.1483463599999997</v>
      </c>
      <c r="L1829" s="7" t="e">
        <v>#NUM!</v>
      </c>
      <c r="M1829" s="16">
        <v>4.4050739999999998E-2</v>
      </c>
      <c r="N1829" s="7">
        <v>2.8808000000000002E-3</v>
      </c>
      <c r="O1829" s="6" t="e">
        <v>#NUM!</v>
      </c>
      <c r="P1829" s="19">
        <v>3.0590999999999999E-5</v>
      </c>
      <c r="Q1829" s="10">
        <v>1861.90897</v>
      </c>
      <c r="R1829" s="15" t="e">
        <v>#NUM!</v>
      </c>
      <c r="S1829" s="15">
        <v>19.771364899999998</v>
      </c>
      <c r="T1829" s="3" t="s">
        <v>16</v>
      </c>
      <c r="U1829" s="15" t="s">
        <v>1262</v>
      </c>
      <c r="V1829" s="15" t="str">
        <f>VLOOKUP($A1829, Assignments!$J:$K, 2, FALSE)</f>
        <v>Francisco</v>
      </c>
    </row>
    <row r="1830" spans="1:22">
      <c r="A1830" s="14" t="s">
        <v>1261</v>
      </c>
      <c r="B1830" s="6">
        <v>2020</v>
      </c>
      <c r="C1830" s="6">
        <v>8.3631390000000003</v>
      </c>
      <c r="D1830" s="6">
        <v>0</v>
      </c>
      <c r="E1830" s="15">
        <v>94.171999999999997</v>
      </c>
      <c r="F1830" s="7" t="e">
        <v>#NUM!</v>
      </c>
      <c r="G1830" s="16">
        <v>8.8807070000000002E-2</v>
      </c>
      <c r="H1830" s="16">
        <v>2.5666000000000001E-5</v>
      </c>
      <c r="I1830" s="16" t="e">
        <v>#NUM!</v>
      </c>
      <c r="J1830" s="16">
        <v>2.7253999999999998E-7</v>
      </c>
      <c r="K1830" s="16">
        <v>13.489803200000001</v>
      </c>
      <c r="L1830" s="7" t="e">
        <v>#NUM!</v>
      </c>
      <c r="M1830" s="16">
        <v>0.14324643000000001</v>
      </c>
      <c r="N1830" s="7">
        <v>9.3679200000000001E-3</v>
      </c>
      <c r="O1830" s="6" t="e">
        <v>#NUM!</v>
      </c>
      <c r="P1830" s="19">
        <v>9.9476999999999996E-5</v>
      </c>
      <c r="Q1830" s="10">
        <v>6054.6500699999997</v>
      </c>
      <c r="R1830" s="15" t="e">
        <v>#NUM!</v>
      </c>
      <c r="S1830" s="15">
        <v>64.293527499999996</v>
      </c>
      <c r="T1830" s="3" t="s">
        <v>16</v>
      </c>
      <c r="U1830" s="15" t="s">
        <v>1262</v>
      </c>
      <c r="V1830" s="15" t="str">
        <f>VLOOKUP($A1830, Assignments!$J:$K, 2, FALSE)</f>
        <v>Francisco</v>
      </c>
    </row>
    <row r="1831" spans="1:22">
      <c r="A1831" s="14" t="s">
        <v>1261</v>
      </c>
      <c r="B1831" s="6">
        <v>2021</v>
      </c>
      <c r="C1831" s="6">
        <v>7.0890199999999997</v>
      </c>
      <c r="D1831" s="6">
        <v>0</v>
      </c>
      <c r="E1831" s="15">
        <v>94.171999999999997</v>
      </c>
      <c r="F1831" s="7" t="e">
        <v>#NUM!</v>
      </c>
      <c r="G1831" s="16">
        <v>7.5277360000000001E-2</v>
      </c>
      <c r="H1831" s="16">
        <v>2.1755000000000001E-5</v>
      </c>
      <c r="I1831" s="16" t="e">
        <v>#NUM!</v>
      </c>
      <c r="J1831" s="16">
        <v>2.3101999999999999E-7</v>
      </c>
      <c r="K1831" s="16">
        <v>11.434640099999999</v>
      </c>
      <c r="L1831" s="7" t="e">
        <v>#NUM!</v>
      </c>
      <c r="M1831" s="16">
        <v>0.12142293</v>
      </c>
      <c r="N1831" s="7">
        <v>7.9407200000000001E-3</v>
      </c>
      <c r="O1831" s="6" t="e">
        <v>#NUM!</v>
      </c>
      <c r="P1831" s="19">
        <v>8.4320999999999994E-5</v>
      </c>
      <c r="Q1831" s="10">
        <v>5132.2279099999996</v>
      </c>
      <c r="R1831" s="15" t="e">
        <v>#NUM!</v>
      </c>
      <c r="S1831" s="15">
        <v>54.498448699999997</v>
      </c>
      <c r="T1831" s="3" t="s">
        <v>16</v>
      </c>
      <c r="U1831" s="15" t="s">
        <v>1262</v>
      </c>
      <c r="V1831" s="15" t="str">
        <f>VLOOKUP($A1831, Assignments!$J:$K, 2, FALSE)</f>
        <v>Francisco</v>
      </c>
    </row>
    <row r="1832" spans="1:22">
      <c r="A1832" s="14" t="s">
        <v>1263</v>
      </c>
      <c r="B1832" s="6">
        <v>2017</v>
      </c>
      <c r="C1832" s="6">
        <v>1</v>
      </c>
      <c r="D1832" s="6">
        <v>0</v>
      </c>
      <c r="E1832" s="15">
        <v>14.488</v>
      </c>
      <c r="F1832" s="7" t="e">
        <v>#NUM!</v>
      </c>
      <c r="G1832" s="16">
        <v>6.9022639999999996E-2</v>
      </c>
      <c r="H1832" s="16">
        <v>3.0689E-6</v>
      </c>
      <c r="I1832" s="16" t="e">
        <v>#NUM!</v>
      </c>
      <c r="J1832" s="16">
        <v>2.1182E-7</v>
      </c>
      <c r="K1832" s="16">
        <v>1.6130071699999999</v>
      </c>
      <c r="L1832" s="7" t="e">
        <v>#NUM!</v>
      </c>
      <c r="M1832" s="16">
        <v>0.11133401</v>
      </c>
      <c r="N1832" s="7">
        <v>1.1201399999999999E-3</v>
      </c>
      <c r="O1832" s="6" t="e">
        <v>#NUM!</v>
      </c>
      <c r="P1832" s="19">
        <v>7.7315000000000001E-5</v>
      </c>
      <c r="Q1832" s="10">
        <v>723.96860400000003</v>
      </c>
      <c r="R1832" s="15" t="e">
        <v>#NUM!</v>
      </c>
      <c r="S1832" s="15">
        <v>49.970223900000001</v>
      </c>
      <c r="T1832" s="3" t="s">
        <v>15</v>
      </c>
      <c r="U1832" s="15" t="s">
        <v>1264</v>
      </c>
      <c r="V1832" s="15" t="str">
        <f>VLOOKUP($A1832, Assignments!$J:$K, 2, FALSE)</f>
        <v>Payman</v>
      </c>
    </row>
    <row r="1833" spans="1:22">
      <c r="A1833" s="14" t="s">
        <v>1263</v>
      </c>
      <c r="B1833" s="6">
        <v>2018</v>
      </c>
      <c r="C1833" s="6">
        <v>1</v>
      </c>
      <c r="D1833" s="6">
        <v>0</v>
      </c>
      <c r="E1833" s="15">
        <v>14.488</v>
      </c>
      <c r="F1833" s="7" t="e">
        <v>#NUM!</v>
      </c>
      <c r="G1833" s="16">
        <v>6.9022639999999996E-2</v>
      </c>
      <c r="H1833" s="16">
        <v>3.0689E-6</v>
      </c>
      <c r="I1833" s="16" t="e">
        <v>#NUM!</v>
      </c>
      <c r="J1833" s="16">
        <v>2.1182E-7</v>
      </c>
      <c r="K1833" s="16">
        <v>1.6130071699999999</v>
      </c>
      <c r="L1833" s="7" t="e">
        <v>#NUM!</v>
      </c>
      <c r="M1833" s="16">
        <v>0.11133401</v>
      </c>
      <c r="N1833" s="7">
        <v>1.1201399999999999E-3</v>
      </c>
      <c r="O1833" s="6" t="e">
        <v>#NUM!</v>
      </c>
      <c r="P1833" s="19">
        <v>7.7315000000000001E-5</v>
      </c>
      <c r="Q1833" s="10">
        <v>723.96860400000003</v>
      </c>
      <c r="R1833" s="15" t="e">
        <v>#NUM!</v>
      </c>
      <c r="S1833" s="15">
        <v>49.970223900000001</v>
      </c>
      <c r="T1833" s="3" t="s">
        <v>15</v>
      </c>
      <c r="U1833" s="15" t="s">
        <v>1264</v>
      </c>
      <c r="V1833" s="15" t="str">
        <f>VLOOKUP($A1833, Assignments!$J:$K, 2, FALSE)</f>
        <v>Payman</v>
      </c>
    </row>
    <row r="1834" spans="1:22">
      <c r="A1834" s="14" t="s">
        <v>1263</v>
      </c>
      <c r="B1834" s="6">
        <v>2019</v>
      </c>
      <c r="C1834" s="6">
        <v>1</v>
      </c>
      <c r="D1834" s="6">
        <v>0</v>
      </c>
      <c r="E1834" s="15">
        <v>14.488</v>
      </c>
      <c r="F1834" s="7" t="e">
        <v>#NUM!</v>
      </c>
      <c r="G1834" s="16">
        <v>6.9022639999999996E-2</v>
      </c>
      <c r="H1834" s="16">
        <v>3.0689E-6</v>
      </c>
      <c r="I1834" s="16" t="e">
        <v>#NUM!</v>
      </c>
      <c r="J1834" s="16">
        <v>2.1182E-7</v>
      </c>
      <c r="K1834" s="16">
        <v>1.6130071699999999</v>
      </c>
      <c r="L1834" s="7" t="e">
        <v>#NUM!</v>
      </c>
      <c r="M1834" s="16">
        <v>0.11133401</v>
      </c>
      <c r="N1834" s="7">
        <v>1.1201399999999999E-3</v>
      </c>
      <c r="O1834" s="6" t="e">
        <v>#NUM!</v>
      </c>
      <c r="P1834" s="19">
        <v>7.7315000000000001E-5</v>
      </c>
      <c r="Q1834" s="10">
        <v>723.96860400000003</v>
      </c>
      <c r="R1834" s="15" t="e">
        <v>#NUM!</v>
      </c>
      <c r="S1834" s="15">
        <v>49.970223900000001</v>
      </c>
      <c r="T1834" s="3" t="s">
        <v>15</v>
      </c>
      <c r="U1834" s="15" t="s">
        <v>1264</v>
      </c>
      <c r="V1834" s="15" t="str">
        <f>VLOOKUP($A1834, Assignments!$J:$K, 2, FALSE)</f>
        <v>Payman</v>
      </c>
    </row>
    <row r="1835" spans="1:22">
      <c r="A1835" s="14" t="s">
        <v>1263</v>
      </c>
      <c r="B1835" s="6">
        <v>2020</v>
      </c>
      <c r="C1835" s="6">
        <v>1</v>
      </c>
      <c r="D1835" s="6">
        <v>0</v>
      </c>
      <c r="E1835" s="15">
        <v>14.488</v>
      </c>
      <c r="F1835" s="7" t="e">
        <v>#NUM!</v>
      </c>
      <c r="G1835" s="16">
        <v>6.9022639999999996E-2</v>
      </c>
      <c r="H1835" s="16">
        <v>3.0689E-6</v>
      </c>
      <c r="I1835" s="16" t="e">
        <v>#NUM!</v>
      </c>
      <c r="J1835" s="16">
        <v>2.1182E-7</v>
      </c>
      <c r="K1835" s="16">
        <v>1.6130071699999999</v>
      </c>
      <c r="L1835" s="7" t="e">
        <v>#NUM!</v>
      </c>
      <c r="M1835" s="16">
        <v>0.11133401</v>
      </c>
      <c r="N1835" s="7">
        <v>1.1201399999999999E-3</v>
      </c>
      <c r="O1835" s="6" t="e">
        <v>#NUM!</v>
      </c>
      <c r="P1835" s="19">
        <v>7.7315000000000001E-5</v>
      </c>
      <c r="Q1835" s="10">
        <v>723.96860400000003</v>
      </c>
      <c r="R1835" s="15" t="e">
        <v>#NUM!</v>
      </c>
      <c r="S1835" s="15">
        <v>49.970223900000001</v>
      </c>
      <c r="T1835" s="3" t="s">
        <v>15</v>
      </c>
      <c r="U1835" s="15" t="s">
        <v>1264</v>
      </c>
      <c r="V1835" s="15" t="str">
        <f>VLOOKUP($A1835, Assignments!$J:$K, 2, FALSE)</f>
        <v>Payman</v>
      </c>
    </row>
    <row r="1836" spans="1:22">
      <c r="A1836" s="14" t="s">
        <v>1263</v>
      </c>
      <c r="B1836" s="6">
        <v>2021</v>
      </c>
      <c r="C1836" s="6">
        <v>0.78</v>
      </c>
      <c r="D1836" s="6">
        <v>0</v>
      </c>
      <c r="E1836" s="15">
        <v>14.488</v>
      </c>
      <c r="F1836" s="7" t="e">
        <v>#NUM!</v>
      </c>
      <c r="G1836" s="16">
        <v>5.3837660000000002E-2</v>
      </c>
      <c r="H1836" s="16">
        <v>2.3937000000000001E-6</v>
      </c>
      <c r="I1836" s="16" t="e">
        <v>#NUM!</v>
      </c>
      <c r="J1836" s="16">
        <v>1.6521999999999999E-7</v>
      </c>
      <c r="K1836" s="16">
        <v>1.25814559</v>
      </c>
      <c r="L1836" s="7" t="e">
        <v>#NUM!</v>
      </c>
      <c r="M1836" s="16">
        <v>8.6840529999999999E-2</v>
      </c>
      <c r="N1836" s="7">
        <v>8.7370999999999998E-4</v>
      </c>
      <c r="O1836" s="6" t="e">
        <v>#NUM!</v>
      </c>
      <c r="P1836" s="19">
        <v>6.0306000000000002E-5</v>
      </c>
      <c r="Q1836" s="10">
        <v>564.69551100000001</v>
      </c>
      <c r="R1836" s="15" t="e">
        <v>#NUM!</v>
      </c>
      <c r="S1836" s="15">
        <v>38.9767747</v>
      </c>
      <c r="T1836" s="3" t="s">
        <v>15</v>
      </c>
      <c r="U1836" s="15" t="s">
        <v>1264</v>
      </c>
      <c r="V1836" s="15" t="str">
        <f>VLOOKUP($A1836, Assignments!$J:$K, 2, FALSE)</f>
        <v>Payman</v>
      </c>
    </row>
    <row r="1837" spans="1:22">
      <c r="A1837" s="14" t="s">
        <v>1263</v>
      </c>
      <c r="B1837" s="6">
        <v>2022</v>
      </c>
      <c r="C1837" s="6">
        <v>0.80300000000000005</v>
      </c>
      <c r="D1837" s="6">
        <v>0</v>
      </c>
      <c r="E1837" s="15">
        <v>14.488</v>
      </c>
      <c r="F1837" s="7" t="e">
        <v>#NUM!</v>
      </c>
      <c r="G1837" s="16">
        <v>5.5425179999999998E-2</v>
      </c>
      <c r="H1837" s="16">
        <v>2.4642999999999999E-6</v>
      </c>
      <c r="I1837" s="16" t="e">
        <v>#NUM!</v>
      </c>
      <c r="J1837" s="16">
        <v>1.7009000000000001E-7</v>
      </c>
      <c r="K1837" s="16">
        <v>1.2952447600000001</v>
      </c>
      <c r="L1837" s="7" t="e">
        <v>#NUM!</v>
      </c>
      <c r="M1837" s="16">
        <v>8.9401209999999995E-2</v>
      </c>
      <c r="N1837" s="7">
        <v>8.9948000000000003E-4</v>
      </c>
      <c r="O1837" s="6" t="e">
        <v>#NUM!</v>
      </c>
      <c r="P1837" s="19">
        <v>6.2083999999999997E-5</v>
      </c>
      <c r="Q1837" s="10">
        <v>581.34678899999994</v>
      </c>
      <c r="R1837" s="15" t="e">
        <v>#NUM!</v>
      </c>
      <c r="S1837" s="15">
        <v>40.126089800000003</v>
      </c>
      <c r="T1837" s="3" t="s">
        <v>15</v>
      </c>
      <c r="U1837" s="15" t="s">
        <v>1264</v>
      </c>
      <c r="V1837" s="15" t="str">
        <f>VLOOKUP($A1837, Assignments!$J:$K, 2, FALSE)</f>
        <v>Payman</v>
      </c>
    </row>
    <row r="1838" spans="1:22">
      <c r="A1838" s="14" t="s">
        <v>1261</v>
      </c>
      <c r="B1838" s="6">
        <v>2022</v>
      </c>
      <c r="C1838" s="6">
        <v>6.8934484100000004</v>
      </c>
      <c r="D1838" s="6">
        <v>0</v>
      </c>
      <c r="E1838" s="15">
        <v>94.171999999999997</v>
      </c>
      <c r="F1838" s="7" t="e">
        <v>#NUM!</v>
      </c>
      <c r="G1838" s="16">
        <v>7.3200619999999994E-2</v>
      </c>
      <c r="H1838" s="16">
        <v>2.1155E-5</v>
      </c>
      <c r="I1838" s="16" t="e">
        <v>#NUM!</v>
      </c>
      <c r="J1838" s="16">
        <v>2.2464000000000001E-7</v>
      </c>
      <c r="K1838" s="16">
        <v>11.1191817</v>
      </c>
      <c r="L1838" s="7" t="e">
        <v>#NUM!</v>
      </c>
      <c r="M1838" s="16">
        <v>0.11807312</v>
      </c>
      <c r="N1838" s="7">
        <v>7.72165E-3</v>
      </c>
      <c r="O1838" s="6" t="e">
        <v>#NUM!</v>
      </c>
      <c r="P1838" s="19">
        <v>8.1995000000000004E-5</v>
      </c>
      <c r="Q1838" s="10">
        <v>4990.6402200000002</v>
      </c>
      <c r="R1838" s="15" t="e">
        <v>#NUM!</v>
      </c>
      <c r="S1838" s="15">
        <v>52.994947799999998</v>
      </c>
      <c r="T1838" s="3" t="s">
        <v>16</v>
      </c>
      <c r="U1838" s="15" t="s">
        <v>1262</v>
      </c>
      <c r="V1838" s="15" t="str">
        <f>VLOOKUP($A1838, Assignments!$J:$K, 2, FALSE)</f>
        <v>Francisco</v>
      </c>
    </row>
    <row r="1839" spans="1:22">
      <c r="A1839" s="14" t="s">
        <v>1265</v>
      </c>
      <c r="B1839" s="6">
        <v>2017</v>
      </c>
      <c r="C1839" s="6">
        <v>1.7</v>
      </c>
      <c r="D1839" s="6">
        <v>0</v>
      </c>
      <c r="E1839" s="15">
        <v>1209.748</v>
      </c>
      <c r="F1839" s="7" t="e">
        <v>#NUM!</v>
      </c>
      <c r="G1839" s="16">
        <v>1.40525E-3</v>
      </c>
      <c r="H1839" s="16">
        <v>5.2171000000000004E-6</v>
      </c>
      <c r="I1839" s="16" t="e">
        <v>#NUM!</v>
      </c>
      <c r="J1839" s="16">
        <v>4.3126000000000002E-9</v>
      </c>
      <c r="K1839" s="16">
        <v>2.7421121899999998</v>
      </c>
      <c r="L1839" s="7" t="e">
        <v>#NUM!</v>
      </c>
      <c r="M1839" s="16">
        <v>2.2666800000000001E-3</v>
      </c>
      <c r="N1839" s="7">
        <v>1.90424E-3</v>
      </c>
      <c r="O1839" s="6" t="e">
        <v>#NUM!</v>
      </c>
      <c r="P1839" s="19">
        <v>1.5741000000000001E-6</v>
      </c>
      <c r="Q1839" s="10">
        <v>1230.7466300000001</v>
      </c>
      <c r="R1839" s="15" t="e">
        <v>#NUM!</v>
      </c>
      <c r="S1839" s="15">
        <v>1.01735785</v>
      </c>
      <c r="T1839" s="3" t="s">
        <v>15</v>
      </c>
      <c r="U1839" s="15" t="s">
        <v>830</v>
      </c>
      <c r="V1839" s="15" t="str">
        <f>VLOOKUP($A1839, Assignments!$J:$K, 2, FALSE)</f>
        <v>Francisco</v>
      </c>
    </row>
    <row r="1840" spans="1:22">
      <c r="A1840" s="14" t="s">
        <v>1265</v>
      </c>
      <c r="B1840" s="6">
        <v>2018</v>
      </c>
      <c r="C1840" s="6">
        <v>0.03</v>
      </c>
      <c r="D1840" s="6">
        <v>0</v>
      </c>
      <c r="E1840" s="15">
        <v>1209.748</v>
      </c>
      <c r="F1840" s="7" t="e">
        <v>#NUM!</v>
      </c>
      <c r="G1840" s="16">
        <v>2.4799000000000001E-5</v>
      </c>
      <c r="H1840" s="16">
        <v>9.2067E-8</v>
      </c>
      <c r="I1840" s="16" t="e">
        <v>#NUM!</v>
      </c>
      <c r="J1840" s="16">
        <v>7.6103999999999996E-11</v>
      </c>
      <c r="K1840" s="16">
        <v>4.8390219999999998E-2</v>
      </c>
      <c r="L1840" s="7" t="e">
        <v>#NUM!</v>
      </c>
      <c r="M1840" s="16">
        <v>4.0000000000000003E-5</v>
      </c>
      <c r="N1840" s="7">
        <v>3.3603999999999999E-5</v>
      </c>
      <c r="O1840" s="6" t="e">
        <v>#NUM!</v>
      </c>
      <c r="P1840" s="19">
        <v>2.7777999999999999E-8</v>
      </c>
      <c r="Q1840" s="10">
        <v>21.719058100000002</v>
      </c>
      <c r="R1840" s="15" t="e">
        <v>#NUM!</v>
      </c>
      <c r="S1840" s="15">
        <v>1.795337E-2</v>
      </c>
      <c r="T1840" s="3" t="s">
        <v>16</v>
      </c>
      <c r="U1840" s="15" t="s">
        <v>830</v>
      </c>
      <c r="V1840" s="15" t="str">
        <f>VLOOKUP($A1840, Assignments!$J:$K, 2, FALSE)</f>
        <v>Francisco</v>
      </c>
    </row>
    <row r="1841" spans="1:22">
      <c r="A1841" s="14" t="s">
        <v>1265</v>
      </c>
      <c r="B1841" s="6">
        <v>2019</v>
      </c>
      <c r="C1841" s="6">
        <v>0.55000000000000004</v>
      </c>
      <c r="D1841" s="6">
        <v>0</v>
      </c>
      <c r="E1841" s="15">
        <v>1209.748</v>
      </c>
      <c r="F1841" s="7" t="e">
        <v>#NUM!</v>
      </c>
      <c r="G1841" s="16">
        <v>4.5464000000000002E-4</v>
      </c>
      <c r="H1841" s="16">
        <v>1.6879E-6</v>
      </c>
      <c r="I1841" s="16" t="e">
        <v>#NUM!</v>
      </c>
      <c r="J1841" s="16">
        <v>1.3951999999999999E-9</v>
      </c>
      <c r="K1841" s="16">
        <v>0.88715394000000003</v>
      </c>
      <c r="L1841" s="7" t="e">
        <v>#NUM!</v>
      </c>
      <c r="M1841" s="16">
        <v>7.3333999999999997E-4</v>
      </c>
      <c r="N1841" s="7">
        <v>6.1607999999999997E-4</v>
      </c>
      <c r="O1841" s="6" t="e">
        <v>#NUM!</v>
      </c>
      <c r="P1841" s="19">
        <v>5.0926E-7</v>
      </c>
      <c r="Q1841" s="10">
        <v>398.18273199999999</v>
      </c>
      <c r="R1841" s="15" t="e">
        <v>#NUM!</v>
      </c>
      <c r="S1841" s="15">
        <v>0.32914518999999998</v>
      </c>
      <c r="T1841" s="3" t="s">
        <v>16</v>
      </c>
      <c r="U1841" s="15" t="s">
        <v>830</v>
      </c>
      <c r="V1841" s="15" t="str">
        <f>VLOOKUP($A1841, Assignments!$J:$K, 2, FALSE)</f>
        <v>Francisco</v>
      </c>
    </row>
    <row r="1842" spans="1:22">
      <c r="A1842" s="14" t="s">
        <v>1266</v>
      </c>
      <c r="B1842" s="6">
        <v>2017</v>
      </c>
      <c r="C1842" s="6">
        <v>1</v>
      </c>
      <c r="D1842" s="6">
        <v>0</v>
      </c>
      <c r="E1842" s="15">
        <v>25.353999999999999</v>
      </c>
      <c r="F1842" s="7" t="e">
        <v>#NUM!</v>
      </c>
      <c r="G1842" s="16">
        <v>3.9441509999999999E-2</v>
      </c>
      <c r="H1842" s="16">
        <v>3.0689E-6</v>
      </c>
      <c r="I1842" s="16" t="e">
        <v>#NUM!</v>
      </c>
      <c r="J1842" s="16">
        <v>1.2104E-7</v>
      </c>
      <c r="K1842" s="16">
        <v>1.6130071699999999</v>
      </c>
      <c r="L1842" s="7" t="e">
        <v>#NUM!</v>
      </c>
      <c r="M1842" s="16">
        <v>6.3619439999999999E-2</v>
      </c>
      <c r="N1842" s="7">
        <v>1.1201399999999999E-3</v>
      </c>
      <c r="O1842" s="6" t="e">
        <v>#NUM!</v>
      </c>
      <c r="P1842" s="19">
        <v>4.4180000000000001E-5</v>
      </c>
      <c r="Q1842" s="10">
        <v>723.96860400000003</v>
      </c>
      <c r="R1842" s="15" t="e">
        <v>#NUM!</v>
      </c>
      <c r="S1842" s="15">
        <v>28.554413700000001</v>
      </c>
      <c r="T1842" s="3" t="s">
        <v>15</v>
      </c>
      <c r="U1842" s="15" t="s">
        <v>1267</v>
      </c>
      <c r="V1842" s="15" t="str">
        <f>VLOOKUP($A1842, Assignments!$J:$K, 2, FALSE)</f>
        <v>Payman</v>
      </c>
    </row>
    <row r="1843" spans="1:22">
      <c r="A1843" s="14" t="s">
        <v>1266</v>
      </c>
      <c r="B1843" s="6">
        <v>2018</v>
      </c>
      <c r="C1843" s="6">
        <v>1</v>
      </c>
      <c r="D1843" s="6">
        <v>0</v>
      </c>
      <c r="E1843" s="15">
        <v>25.353999999999999</v>
      </c>
      <c r="F1843" s="7" t="e">
        <v>#NUM!</v>
      </c>
      <c r="G1843" s="16">
        <v>3.9441509999999999E-2</v>
      </c>
      <c r="H1843" s="16">
        <v>3.0689E-6</v>
      </c>
      <c r="I1843" s="16" t="e">
        <v>#NUM!</v>
      </c>
      <c r="J1843" s="16">
        <v>1.2104E-7</v>
      </c>
      <c r="K1843" s="16">
        <v>1.6130071699999999</v>
      </c>
      <c r="L1843" s="7" t="e">
        <v>#NUM!</v>
      </c>
      <c r="M1843" s="16">
        <v>6.3619439999999999E-2</v>
      </c>
      <c r="N1843" s="7">
        <v>1.1201399999999999E-3</v>
      </c>
      <c r="O1843" s="6" t="e">
        <v>#NUM!</v>
      </c>
      <c r="P1843" s="19">
        <v>4.4180000000000001E-5</v>
      </c>
      <c r="Q1843" s="10">
        <v>723.96860400000003</v>
      </c>
      <c r="R1843" s="15" t="e">
        <v>#NUM!</v>
      </c>
      <c r="S1843" s="15">
        <v>28.554413700000001</v>
      </c>
      <c r="T1843" s="3" t="s">
        <v>15</v>
      </c>
      <c r="U1843" s="15" t="s">
        <v>1267</v>
      </c>
      <c r="V1843" s="15" t="str">
        <f>VLOOKUP($A1843, Assignments!$J:$K, 2, FALSE)</f>
        <v>Payman</v>
      </c>
    </row>
    <row r="1844" spans="1:22">
      <c r="A1844" s="14" t="s">
        <v>1266</v>
      </c>
      <c r="B1844" s="6">
        <v>2019</v>
      </c>
      <c r="C1844" s="6">
        <v>1</v>
      </c>
      <c r="D1844" s="6">
        <v>0</v>
      </c>
      <c r="E1844" s="15">
        <v>25.353999999999999</v>
      </c>
      <c r="F1844" s="7" t="e">
        <v>#NUM!</v>
      </c>
      <c r="G1844" s="16">
        <v>3.9441509999999999E-2</v>
      </c>
      <c r="H1844" s="16">
        <v>3.0689E-6</v>
      </c>
      <c r="I1844" s="16" t="e">
        <v>#NUM!</v>
      </c>
      <c r="J1844" s="16">
        <v>1.2104E-7</v>
      </c>
      <c r="K1844" s="16">
        <v>1.6130071699999999</v>
      </c>
      <c r="L1844" s="7" t="e">
        <v>#NUM!</v>
      </c>
      <c r="M1844" s="16">
        <v>6.3619439999999999E-2</v>
      </c>
      <c r="N1844" s="7">
        <v>1.1201399999999999E-3</v>
      </c>
      <c r="O1844" s="6" t="e">
        <v>#NUM!</v>
      </c>
      <c r="P1844" s="19">
        <v>4.4180000000000001E-5</v>
      </c>
      <c r="Q1844" s="10">
        <v>723.96860400000003</v>
      </c>
      <c r="R1844" s="15" t="e">
        <v>#NUM!</v>
      </c>
      <c r="S1844" s="15">
        <v>28.554413700000001</v>
      </c>
      <c r="T1844" s="3" t="s">
        <v>15</v>
      </c>
      <c r="U1844" s="15" t="s">
        <v>1267</v>
      </c>
      <c r="V1844" s="15" t="str">
        <f>VLOOKUP($A1844, Assignments!$J:$K, 2, FALSE)</f>
        <v>Payman</v>
      </c>
    </row>
    <row r="1845" spans="1:22">
      <c r="A1845" s="14" t="s">
        <v>1265</v>
      </c>
      <c r="B1845" s="6">
        <v>2020</v>
      </c>
      <c r="C1845" s="6">
        <v>0.21</v>
      </c>
      <c r="D1845" s="6">
        <v>0</v>
      </c>
      <c r="E1845" s="15">
        <v>1209.748</v>
      </c>
      <c r="F1845" s="7" t="e">
        <v>#NUM!</v>
      </c>
      <c r="G1845" s="16">
        <v>1.7359E-4</v>
      </c>
      <c r="H1845" s="16">
        <v>6.4447000000000005E-7</v>
      </c>
      <c r="I1845" s="16" t="e">
        <v>#NUM!</v>
      </c>
      <c r="J1845" s="16">
        <v>5.3272999999999998E-10</v>
      </c>
      <c r="K1845" s="16">
        <v>0.33873151000000001</v>
      </c>
      <c r="L1845" s="7" t="e">
        <v>#NUM!</v>
      </c>
      <c r="M1845" s="16">
        <v>2.7999999999999998E-4</v>
      </c>
      <c r="N1845" s="7">
        <v>2.3523000000000001E-4</v>
      </c>
      <c r="O1845" s="6" t="e">
        <v>#NUM!</v>
      </c>
      <c r="P1845" s="19">
        <v>1.9445E-7</v>
      </c>
      <c r="Q1845" s="10">
        <v>152.03340700000001</v>
      </c>
      <c r="R1845" s="15" t="e">
        <v>#NUM!</v>
      </c>
      <c r="S1845" s="15">
        <v>0.12567362000000001</v>
      </c>
      <c r="T1845" s="3" t="s">
        <v>16</v>
      </c>
      <c r="U1845" s="15" t="s">
        <v>830</v>
      </c>
      <c r="V1845" s="15" t="str">
        <f>VLOOKUP($A1845, Assignments!$J:$K, 2, FALSE)</f>
        <v>Francisco</v>
      </c>
    </row>
    <row r="1846" spans="1:22">
      <c r="A1846" s="14" t="s">
        <v>1268</v>
      </c>
      <c r="B1846" s="6">
        <v>2017</v>
      </c>
      <c r="C1846" s="6">
        <v>2.33</v>
      </c>
      <c r="D1846" s="6">
        <v>0</v>
      </c>
      <c r="E1846" s="15">
        <v>604.87400000000002</v>
      </c>
      <c r="F1846" s="7" t="e">
        <v>#NUM!</v>
      </c>
      <c r="G1846" s="16">
        <v>3.8520400000000002E-3</v>
      </c>
      <c r="H1846" s="16">
        <v>7.1505000000000004E-6</v>
      </c>
      <c r="I1846" s="16" t="e">
        <v>#NUM!</v>
      </c>
      <c r="J1846" s="16">
        <v>1.1821E-8</v>
      </c>
      <c r="K1846" s="16">
        <v>3.7583067099999998</v>
      </c>
      <c r="L1846" s="7" t="e">
        <v>#NUM!</v>
      </c>
      <c r="M1846" s="16">
        <v>6.2133700000000002E-3</v>
      </c>
      <c r="N1846" s="7">
        <v>2.6099399999999998E-3</v>
      </c>
      <c r="O1846" s="6" t="e">
        <v>#NUM!</v>
      </c>
      <c r="P1846" s="19">
        <v>4.3147999999999998E-6</v>
      </c>
      <c r="Q1846" s="10">
        <v>1686.8468499999999</v>
      </c>
      <c r="R1846" s="15" t="e">
        <v>#NUM!</v>
      </c>
      <c r="S1846" s="15">
        <v>2.7887574100000001</v>
      </c>
      <c r="T1846" s="3" t="s">
        <v>16</v>
      </c>
      <c r="U1846" s="15" t="s">
        <v>1262</v>
      </c>
      <c r="V1846" s="15" t="str">
        <f>VLOOKUP($A1846, Assignments!$J:$K, 2, FALSE)</f>
        <v>Francisco</v>
      </c>
    </row>
    <row r="1847" spans="1:22">
      <c r="A1847" s="14" t="s">
        <v>1268</v>
      </c>
      <c r="B1847" s="6">
        <v>2018</v>
      </c>
      <c r="C1847" s="6">
        <v>2.4495179999999999</v>
      </c>
      <c r="D1847" s="6">
        <v>0</v>
      </c>
      <c r="E1847" s="15">
        <v>604.87400000000002</v>
      </c>
      <c r="F1847" s="7" t="e">
        <v>#NUM!</v>
      </c>
      <c r="G1847" s="16">
        <v>4.0496300000000002E-3</v>
      </c>
      <c r="H1847" s="16">
        <v>7.5173E-6</v>
      </c>
      <c r="I1847" s="16" t="e">
        <v>#NUM!</v>
      </c>
      <c r="J1847" s="16">
        <v>1.2428000000000001E-8</v>
      </c>
      <c r="K1847" s="16">
        <v>3.9510901</v>
      </c>
      <c r="L1847" s="7" t="e">
        <v>#NUM!</v>
      </c>
      <c r="M1847" s="16">
        <v>6.5320899999999999E-3</v>
      </c>
      <c r="N1847" s="7">
        <v>2.7438100000000002E-3</v>
      </c>
      <c r="O1847" s="6" t="e">
        <v>#NUM!</v>
      </c>
      <c r="P1847" s="19">
        <v>4.5361999999999999E-6</v>
      </c>
      <c r="Q1847" s="10">
        <v>1773.3741299999999</v>
      </c>
      <c r="R1847" s="15" t="e">
        <v>#NUM!</v>
      </c>
      <c r="S1847" s="15">
        <v>2.9318075000000001</v>
      </c>
      <c r="T1847" s="3" t="s">
        <v>16</v>
      </c>
      <c r="U1847" s="15" t="s">
        <v>1262</v>
      </c>
      <c r="V1847" s="15" t="str">
        <f>VLOOKUP($A1847, Assignments!$J:$K, 2, FALSE)</f>
        <v>Francisco</v>
      </c>
    </row>
    <row r="1848" spans="1:22">
      <c r="A1848" s="14" t="s">
        <v>1268</v>
      </c>
      <c r="B1848" s="6">
        <v>2019</v>
      </c>
      <c r="C1848" s="6">
        <v>2.6306479999999999</v>
      </c>
      <c r="D1848" s="6">
        <v>0</v>
      </c>
      <c r="E1848" s="15">
        <v>604.87400000000002</v>
      </c>
      <c r="F1848" s="7" t="e">
        <v>#NUM!</v>
      </c>
      <c r="G1848" s="16">
        <v>4.34908E-3</v>
      </c>
      <c r="H1848" s="16">
        <v>8.0731999999999992E-6</v>
      </c>
      <c r="I1848" s="16" t="e">
        <v>#NUM!</v>
      </c>
      <c r="J1848" s="16">
        <v>1.3347E-8</v>
      </c>
      <c r="K1848" s="16">
        <v>4.2432540899999998</v>
      </c>
      <c r="L1848" s="7" t="e">
        <v>#NUM!</v>
      </c>
      <c r="M1848" s="16">
        <v>7.0150999999999998E-3</v>
      </c>
      <c r="N1848" s="7">
        <v>2.9467E-3</v>
      </c>
      <c r="O1848" s="6" t="e">
        <v>#NUM!</v>
      </c>
      <c r="P1848" s="19">
        <v>4.8716000000000001E-6</v>
      </c>
      <c r="Q1848" s="10">
        <v>1904.50656</v>
      </c>
      <c r="R1848" s="15" t="e">
        <v>#NUM!</v>
      </c>
      <c r="S1848" s="15">
        <v>3.1486004699999999</v>
      </c>
      <c r="T1848" s="3" t="s">
        <v>16</v>
      </c>
      <c r="U1848" s="15" t="s">
        <v>1262</v>
      </c>
      <c r="V1848" s="15" t="str">
        <f>VLOOKUP($A1848, Assignments!$J:$K, 2, FALSE)</f>
        <v>Francisco</v>
      </c>
    </row>
    <row r="1849" spans="1:22">
      <c r="A1849" s="14" t="s">
        <v>1269</v>
      </c>
      <c r="B1849" s="6">
        <v>2018</v>
      </c>
      <c r="C1849" s="6">
        <v>0.35</v>
      </c>
      <c r="D1849" s="6">
        <v>0</v>
      </c>
      <c r="E1849" s="15">
        <v>4.28</v>
      </c>
      <c r="F1849" s="7" t="e">
        <v>#NUM!</v>
      </c>
      <c r="G1849" s="16">
        <v>8.1775700000000007E-2</v>
      </c>
      <c r="H1849" s="16">
        <v>1.0741E-6</v>
      </c>
      <c r="I1849" s="16" t="e">
        <v>#NUM!</v>
      </c>
      <c r="J1849" s="16">
        <v>2.5096000000000002E-7</v>
      </c>
      <c r="K1849" s="16">
        <v>0.56455250999999995</v>
      </c>
      <c r="L1849" s="7" t="e">
        <v>#NUM!</v>
      </c>
      <c r="M1849" s="16">
        <v>0.13190478999999999</v>
      </c>
      <c r="N1849" s="7">
        <v>3.9205000000000002E-4</v>
      </c>
      <c r="O1849" s="6" t="e">
        <v>#NUM!</v>
      </c>
      <c r="P1849" s="19">
        <v>9.1601000000000006E-5</v>
      </c>
      <c r="Q1849" s="10">
        <v>253.38901100000001</v>
      </c>
      <c r="R1849" s="15" t="e">
        <v>#NUM!</v>
      </c>
      <c r="S1849" s="15">
        <v>59.203040100000003</v>
      </c>
      <c r="T1849" s="3" t="s">
        <v>15</v>
      </c>
      <c r="U1849" s="15" t="s">
        <v>1270</v>
      </c>
      <c r="V1849" s="15" t="str">
        <f>VLOOKUP($A1849, Assignments!$J:$K, 2, FALSE)</f>
        <v>Payman</v>
      </c>
    </row>
    <row r="1850" spans="1:22">
      <c r="A1850" s="14" t="s">
        <v>1269</v>
      </c>
      <c r="B1850" s="6">
        <v>2019</v>
      </c>
      <c r="C1850" s="6">
        <v>0.03</v>
      </c>
      <c r="D1850" s="6">
        <v>0</v>
      </c>
      <c r="E1850" s="15">
        <v>4.28</v>
      </c>
      <c r="F1850" s="7" t="e">
        <v>#NUM!</v>
      </c>
      <c r="G1850" s="16">
        <v>7.0093500000000001E-3</v>
      </c>
      <c r="H1850" s="16">
        <v>9.2067E-8</v>
      </c>
      <c r="I1850" s="16" t="e">
        <v>#NUM!</v>
      </c>
      <c r="J1850" s="16">
        <v>2.1511E-8</v>
      </c>
      <c r="K1850" s="16">
        <v>4.8390219999999998E-2</v>
      </c>
      <c r="L1850" s="7" t="e">
        <v>#NUM!</v>
      </c>
      <c r="M1850" s="16">
        <v>1.1306129999999999E-2</v>
      </c>
      <c r="N1850" s="7">
        <v>3.3603999999999999E-5</v>
      </c>
      <c r="O1850" s="6" t="e">
        <v>#NUM!</v>
      </c>
      <c r="P1850" s="19">
        <v>7.8514999999999993E-6</v>
      </c>
      <c r="Q1850" s="10">
        <v>21.719058100000002</v>
      </c>
      <c r="R1850" s="15" t="e">
        <v>#NUM!</v>
      </c>
      <c r="S1850" s="15">
        <v>5.0745462899999998</v>
      </c>
      <c r="T1850" s="3" t="s">
        <v>15</v>
      </c>
      <c r="U1850" s="15" t="s">
        <v>1271</v>
      </c>
      <c r="V1850" s="15" t="str">
        <f>VLOOKUP($A1850, Assignments!$J:$K, 2, FALSE)</f>
        <v>Payman</v>
      </c>
    </row>
    <row r="1851" spans="1:22">
      <c r="A1851" s="14" t="s">
        <v>1268</v>
      </c>
      <c r="B1851" s="6">
        <v>2020</v>
      </c>
      <c r="C1851" s="6">
        <v>4.4359539999999997</v>
      </c>
      <c r="D1851" s="6">
        <v>0</v>
      </c>
      <c r="E1851" s="15">
        <v>604.87400000000002</v>
      </c>
      <c r="F1851" s="7" t="e">
        <v>#NUM!</v>
      </c>
      <c r="G1851" s="16">
        <v>7.3336800000000004E-3</v>
      </c>
      <c r="H1851" s="16">
        <v>1.3613E-5</v>
      </c>
      <c r="I1851" s="16" t="e">
        <v>#NUM!</v>
      </c>
      <c r="J1851" s="16">
        <v>2.2506E-8</v>
      </c>
      <c r="K1851" s="16">
        <v>7.1552256200000004</v>
      </c>
      <c r="L1851" s="7" t="e">
        <v>#NUM!</v>
      </c>
      <c r="M1851" s="16">
        <v>1.1829279999999999E-2</v>
      </c>
      <c r="N1851" s="7">
        <v>4.96891E-3</v>
      </c>
      <c r="O1851" s="6" t="e">
        <v>#NUM!</v>
      </c>
      <c r="P1851" s="19">
        <v>8.2147999999999997E-6</v>
      </c>
      <c r="Q1851" s="10">
        <v>3211.49143</v>
      </c>
      <c r="R1851" s="15" t="e">
        <v>#NUM!</v>
      </c>
      <c r="S1851" s="15">
        <v>5.3093560399999999</v>
      </c>
      <c r="T1851" s="3" t="s">
        <v>16</v>
      </c>
      <c r="U1851" s="15" t="s">
        <v>1262</v>
      </c>
      <c r="V1851" s="15" t="str">
        <f>VLOOKUP($A1851, Assignments!$J:$K, 2, FALSE)</f>
        <v>Francisco</v>
      </c>
    </row>
    <row r="1852" spans="1:22">
      <c r="A1852" s="14" t="s">
        <v>1268</v>
      </c>
      <c r="B1852" s="6">
        <v>2021</v>
      </c>
      <c r="C1852" s="6">
        <v>1.606832</v>
      </c>
      <c r="D1852" s="6">
        <v>0</v>
      </c>
      <c r="E1852" s="15">
        <v>604.87400000000002</v>
      </c>
      <c r="F1852" s="7" t="e">
        <v>#NUM!</v>
      </c>
      <c r="G1852" s="16">
        <v>2.6564700000000002E-3</v>
      </c>
      <c r="H1852" s="16">
        <v>4.9312000000000003E-6</v>
      </c>
      <c r="I1852" s="16" t="e">
        <v>#NUM!</v>
      </c>
      <c r="J1852" s="16">
        <v>8.1523999999999993E-9</v>
      </c>
      <c r="K1852" s="16">
        <v>2.5918315399999998</v>
      </c>
      <c r="L1852" s="7" t="e">
        <v>#NUM!</v>
      </c>
      <c r="M1852" s="16">
        <v>4.2849100000000003E-3</v>
      </c>
      <c r="N1852" s="7">
        <v>1.79988E-3</v>
      </c>
      <c r="O1852" s="6" t="e">
        <v>#NUM!</v>
      </c>
      <c r="P1852" s="19">
        <v>2.9755999999999999E-6</v>
      </c>
      <c r="Q1852" s="10">
        <v>1163.29592</v>
      </c>
      <c r="R1852" s="15" t="e">
        <v>#NUM!</v>
      </c>
      <c r="S1852" s="15">
        <v>1.9232037099999999</v>
      </c>
      <c r="T1852" s="3" t="s">
        <v>16</v>
      </c>
      <c r="U1852" s="15" t="s">
        <v>1262</v>
      </c>
      <c r="V1852" s="15" t="str">
        <f>VLOOKUP($A1852, Assignments!$J:$K, 2, FALSE)</f>
        <v>Francisco</v>
      </c>
    </row>
    <row r="1853" spans="1:22">
      <c r="A1853" s="14" t="s">
        <v>1268</v>
      </c>
      <c r="B1853" s="6">
        <v>2022</v>
      </c>
      <c r="C1853" s="6">
        <v>2.2808190000000002</v>
      </c>
      <c r="D1853" s="6">
        <v>0</v>
      </c>
      <c r="E1853" s="15">
        <v>604.87400000000002</v>
      </c>
      <c r="F1853" s="7" t="e">
        <v>#NUM!</v>
      </c>
      <c r="G1853" s="16">
        <v>3.7707299999999999E-3</v>
      </c>
      <c r="H1853" s="16">
        <v>6.9995999999999999E-6</v>
      </c>
      <c r="I1853" s="16" t="e">
        <v>#NUM!</v>
      </c>
      <c r="J1853" s="16">
        <v>1.1571999999999999E-8</v>
      </c>
      <c r="K1853" s="16">
        <v>3.6789774099999999</v>
      </c>
      <c r="L1853" s="7" t="e">
        <v>#NUM!</v>
      </c>
      <c r="M1853" s="16">
        <v>6.0822200000000002E-3</v>
      </c>
      <c r="N1853" s="7">
        <v>2.55485E-3</v>
      </c>
      <c r="O1853" s="6" t="e">
        <v>#NUM!</v>
      </c>
      <c r="P1853" s="19">
        <v>4.2238000000000001E-6</v>
      </c>
      <c r="Q1853" s="10">
        <v>1651.24135</v>
      </c>
      <c r="R1853" s="15" t="e">
        <v>#NUM!</v>
      </c>
      <c r="S1853" s="15">
        <v>2.7298930800000001</v>
      </c>
      <c r="T1853" s="3" t="s">
        <v>16</v>
      </c>
      <c r="U1853" s="15" t="s">
        <v>1262</v>
      </c>
      <c r="V1853" s="15" t="str">
        <f>VLOOKUP($A1853, Assignments!$J:$K, 2, FALSE)</f>
        <v>Francisco</v>
      </c>
    </row>
    <row r="1854" spans="1:22">
      <c r="A1854" s="14" t="s">
        <v>1272</v>
      </c>
      <c r="B1854" s="6">
        <v>2017</v>
      </c>
      <c r="C1854" s="6">
        <v>6.72</v>
      </c>
      <c r="D1854" s="6">
        <v>0</v>
      </c>
      <c r="E1854" s="15">
        <v>637.47199999999998</v>
      </c>
      <c r="F1854" s="7" t="e">
        <v>#NUM!</v>
      </c>
      <c r="G1854" s="16">
        <v>1.054164E-2</v>
      </c>
      <c r="H1854" s="16">
        <v>2.0622999999999999E-5</v>
      </c>
      <c r="I1854" s="16" t="e">
        <v>#NUM!</v>
      </c>
      <c r="J1854" s="16">
        <v>3.2351000000000003E-8</v>
      </c>
      <c r="K1854" s="16">
        <v>10.839408199999999</v>
      </c>
      <c r="L1854" s="7" t="e">
        <v>#NUM!</v>
      </c>
      <c r="M1854" s="16">
        <v>1.700374E-2</v>
      </c>
      <c r="N1854" s="7">
        <v>7.5273700000000002E-3</v>
      </c>
      <c r="O1854" s="6" t="e">
        <v>#NUM!</v>
      </c>
      <c r="P1854" s="19">
        <v>1.1807999999999999E-5</v>
      </c>
      <c r="Q1854" s="10">
        <v>4865.0690199999999</v>
      </c>
      <c r="R1854" s="15" t="e">
        <v>#NUM!</v>
      </c>
      <c r="S1854" s="15">
        <v>7.6318160199999996</v>
      </c>
      <c r="T1854" s="3" t="s">
        <v>16</v>
      </c>
      <c r="U1854" s="15" t="s">
        <v>1262</v>
      </c>
      <c r="V1854" s="15" t="str">
        <f>VLOOKUP($A1854, Assignments!$J:$K, 2, FALSE)</f>
        <v>Francisco</v>
      </c>
    </row>
    <row r="1855" spans="1:22">
      <c r="A1855" s="14" t="s">
        <v>1272</v>
      </c>
      <c r="B1855" s="6">
        <v>2018</v>
      </c>
      <c r="C1855" s="6">
        <v>4.04</v>
      </c>
      <c r="D1855" s="6">
        <v>0</v>
      </c>
      <c r="E1855" s="15">
        <v>637.47199999999998</v>
      </c>
      <c r="F1855" s="7" t="e">
        <v>#NUM!</v>
      </c>
      <c r="G1855" s="16">
        <v>6.3375300000000001E-3</v>
      </c>
      <c r="H1855" s="16">
        <v>1.2398000000000001E-5</v>
      </c>
      <c r="I1855" s="16" t="e">
        <v>#NUM!</v>
      </c>
      <c r="J1855" s="16">
        <v>1.9449000000000001E-8</v>
      </c>
      <c r="K1855" s="16">
        <v>6.5165489699999997</v>
      </c>
      <c r="L1855" s="7" t="e">
        <v>#NUM!</v>
      </c>
      <c r="M1855" s="16">
        <v>1.0222490000000001E-2</v>
      </c>
      <c r="N1855" s="7">
        <v>4.5253799999999999E-3</v>
      </c>
      <c r="O1855" s="6" t="e">
        <v>#NUM!</v>
      </c>
      <c r="P1855" s="19">
        <v>7.0988999999999999E-6</v>
      </c>
      <c r="Q1855" s="10">
        <v>2924.8331600000001</v>
      </c>
      <c r="R1855" s="15" t="e">
        <v>#NUM!</v>
      </c>
      <c r="S1855" s="15">
        <v>4.5881751099999999</v>
      </c>
      <c r="T1855" s="3" t="s">
        <v>16</v>
      </c>
      <c r="U1855" s="15" t="s">
        <v>1262</v>
      </c>
      <c r="V1855" s="15" t="str">
        <f>VLOOKUP($A1855, Assignments!$J:$K, 2, FALSE)</f>
        <v>Francisco</v>
      </c>
    </row>
    <row r="1856" spans="1:22">
      <c r="A1856" s="14" t="s">
        <v>1272</v>
      </c>
      <c r="B1856" s="6">
        <v>2019</v>
      </c>
      <c r="C1856" s="6">
        <v>1.1200000000000001</v>
      </c>
      <c r="D1856" s="6">
        <v>0</v>
      </c>
      <c r="E1856" s="15">
        <v>637.47199999999998</v>
      </c>
      <c r="F1856" s="7" t="e">
        <v>#NUM!</v>
      </c>
      <c r="G1856" s="16">
        <v>1.75694E-3</v>
      </c>
      <c r="H1856" s="16">
        <v>3.4371999999999999E-6</v>
      </c>
      <c r="I1856" s="16" t="e">
        <v>#NUM!</v>
      </c>
      <c r="J1856" s="16">
        <v>5.3919E-9</v>
      </c>
      <c r="K1856" s="16">
        <v>1.80656803</v>
      </c>
      <c r="L1856" s="7" t="e">
        <v>#NUM!</v>
      </c>
      <c r="M1856" s="16">
        <v>2.83396E-3</v>
      </c>
      <c r="N1856" s="7">
        <v>1.2545600000000001E-3</v>
      </c>
      <c r="O1856" s="6" t="e">
        <v>#NUM!</v>
      </c>
      <c r="P1856" s="19">
        <v>1.968E-6</v>
      </c>
      <c r="Q1856" s="10">
        <v>810.84483699999998</v>
      </c>
      <c r="R1856" s="15" t="e">
        <v>#NUM!</v>
      </c>
      <c r="S1856" s="15">
        <v>1.2719693400000001</v>
      </c>
      <c r="T1856" s="3" t="s">
        <v>16</v>
      </c>
      <c r="U1856" s="15" t="s">
        <v>1262</v>
      </c>
      <c r="V1856" s="15" t="str">
        <f>VLOOKUP($A1856, Assignments!$J:$K, 2, FALSE)</f>
        <v>Francisco</v>
      </c>
    </row>
    <row r="1857" spans="1:22">
      <c r="A1857" s="14" t="s">
        <v>1272</v>
      </c>
      <c r="B1857" s="6">
        <v>2020</v>
      </c>
      <c r="C1857" s="6">
        <v>16.38</v>
      </c>
      <c r="D1857" s="6">
        <v>0</v>
      </c>
      <c r="E1857" s="15">
        <v>637.47199999999998</v>
      </c>
      <c r="F1857" s="7" t="e">
        <v>#NUM!</v>
      </c>
      <c r="G1857" s="16">
        <v>2.5695249999999999E-2</v>
      </c>
      <c r="H1857" s="16">
        <v>5.0268000000000001E-5</v>
      </c>
      <c r="I1857" s="16" t="e">
        <v>#NUM!</v>
      </c>
      <c r="J1857" s="16">
        <v>7.8856000000000001E-8</v>
      </c>
      <c r="K1857" s="16">
        <v>26.4210575</v>
      </c>
      <c r="L1857" s="7" t="e">
        <v>#NUM!</v>
      </c>
      <c r="M1857" s="16">
        <v>4.1446620000000003E-2</v>
      </c>
      <c r="N1857" s="7">
        <v>1.834796E-2</v>
      </c>
      <c r="O1857" s="6" t="e">
        <v>#NUM!</v>
      </c>
      <c r="P1857" s="19">
        <v>2.8782E-5</v>
      </c>
      <c r="Q1857" s="10">
        <v>11858.6057</v>
      </c>
      <c r="R1857" s="15" t="e">
        <v>#NUM!</v>
      </c>
      <c r="S1857" s="15">
        <v>18.602551500000001</v>
      </c>
      <c r="T1857" s="3" t="s">
        <v>16</v>
      </c>
      <c r="U1857" s="15" t="s">
        <v>1262</v>
      </c>
      <c r="V1857" s="15" t="str">
        <f>VLOOKUP($A1857, Assignments!$J:$K, 2, FALSE)</f>
        <v>Francisco</v>
      </c>
    </row>
    <row r="1858" spans="1:22">
      <c r="A1858" s="14" t="s">
        <v>1272</v>
      </c>
      <c r="B1858" s="6">
        <v>2021</v>
      </c>
      <c r="C1858" s="6">
        <v>2.93</v>
      </c>
      <c r="D1858" s="6">
        <v>0</v>
      </c>
      <c r="E1858" s="15">
        <v>637.47199999999998</v>
      </c>
      <c r="F1858" s="7" t="e">
        <v>#NUM!</v>
      </c>
      <c r="G1858" s="16">
        <v>4.5962800000000003E-3</v>
      </c>
      <c r="H1858" s="16">
        <v>8.9917999999999992E-6</v>
      </c>
      <c r="I1858" s="16" t="e">
        <v>#NUM!</v>
      </c>
      <c r="J1858" s="16">
        <v>1.4105E-8</v>
      </c>
      <c r="K1858" s="16">
        <v>4.7261110100000003</v>
      </c>
      <c r="L1858" s="7" t="e">
        <v>#NUM!</v>
      </c>
      <c r="M1858" s="16">
        <v>7.4138299999999997E-3</v>
      </c>
      <c r="N1858" s="7">
        <v>3.2820200000000001E-3</v>
      </c>
      <c r="O1858" s="6" t="e">
        <v>#NUM!</v>
      </c>
      <c r="P1858" s="19">
        <v>5.1484999999999999E-6</v>
      </c>
      <c r="Q1858" s="10">
        <v>2121.2280099999998</v>
      </c>
      <c r="R1858" s="15" t="e">
        <v>#NUM!</v>
      </c>
      <c r="S1858" s="15">
        <v>3.32756264</v>
      </c>
      <c r="T1858" s="3" t="s">
        <v>16</v>
      </c>
      <c r="U1858" s="15" t="s">
        <v>1262</v>
      </c>
      <c r="V1858" s="15" t="str">
        <f>VLOOKUP($A1858, Assignments!$J:$K, 2, FALSE)</f>
        <v>Francisco</v>
      </c>
    </row>
    <row r="1859" spans="1:22">
      <c r="A1859" s="14" t="s">
        <v>1272</v>
      </c>
      <c r="B1859" s="6">
        <v>2022</v>
      </c>
      <c r="C1859" s="6">
        <v>8.99</v>
      </c>
      <c r="D1859" s="6">
        <v>0</v>
      </c>
      <c r="E1859" s="15">
        <v>637.47199999999998</v>
      </c>
      <c r="F1859" s="7" t="e">
        <v>#NUM!</v>
      </c>
      <c r="G1859" s="16">
        <v>1.410258E-2</v>
      </c>
      <c r="H1859" s="16">
        <v>2.7589E-5</v>
      </c>
      <c r="I1859" s="16" t="e">
        <v>#NUM!</v>
      </c>
      <c r="J1859" s="16">
        <v>4.3279E-8</v>
      </c>
      <c r="K1859" s="16">
        <v>14.5009345</v>
      </c>
      <c r="L1859" s="7" t="e">
        <v>#NUM!</v>
      </c>
      <c r="M1859" s="16">
        <v>2.274756E-2</v>
      </c>
      <c r="N1859" s="7">
        <v>1.007009E-2</v>
      </c>
      <c r="O1859" s="6" t="e">
        <v>#NUM!</v>
      </c>
      <c r="P1859" s="19">
        <v>1.5797000000000001E-5</v>
      </c>
      <c r="Q1859" s="10">
        <v>6508.47775</v>
      </c>
      <c r="R1859" s="15" t="e">
        <v>#NUM!</v>
      </c>
      <c r="S1859" s="15">
        <v>10.2098253</v>
      </c>
      <c r="T1859" s="3" t="s">
        <v>16</v>
      </c>
      <c r="U1859" s="15" t="s">
        <v>1262</v>
      </c>
      <c r="V1859" s="15" t="str">
        <f>VLOOKUP($A1859, Assignments!$J:$K, 2, FALSE)</f>
        <v>Francisco</v>
      </c>
    </row>
    <row r="1860" spans="1:22">
      <c r="A1860" s="14" t="s">
        <v>1273</v>
      </c>
      <c r="B1860" s="6">
        <v>2017</v>
      </c>
      <c r="C1860" s="6">
        <v>5.62</v>
      </c>
      <c r="D1860" s="6">
        <v>0</v>
      </c>
      <c r="E1860" s="15">
        <v>159.36799999999999</v>
      </c>
      <c r="F1860" s="7" t="e">
        <v>#NUM!</v>
      </c>
      <c r="G1860" s="16">
        <v>3.5264289999999997E-2</v>
      </c>
      <c r="H1860" s="16">
        <v>1.7246999999999999E-5</v>
      </c>
      <c r="I1860" s="16" t="e">
        <v>#NUM!</v>
      </c>
      <c r="J1860" s="16">
        <v>1.0822E-7</v>
      </c>
      <c r="K1860" s="16">
        <v>9.0651003100000001</v>
      </c>
      <c r="L1860" s="7" t="e">
        <v>#NUM!</v>
      </c>
      <c r="M1860" s="16">
        <v>5.6881559999999998E-2</v>
      </c>
      <c r="N1860" s="7">
        <v>6.2952099999999999E-3</v>
      </c>
      <c r="O1860" s="6" t="e">
        <v>#NUM!</v>
      </c>
      <c r="P1860" s="19">
        <v>3.9501E-5</v>
      </c>
      <c r="Q1860" s="10">
        <v>4068.7035599999999</v>
      </c>
      <c r="R1860" s="15" t="e">
        <v>#NUM!</v>
      </c>
      <c r="S1860" s="15">
        <v>25.530241700000001</v>
      </c>
      <c r="T1860" s="3" t="s">
        <v>16</v>
      </c>
      <c r="U1860" s="15" t="s">
        <v>830</v>
      </c>
      <c r="V1860" s="15" t="str">
        <f>VLOOKUP($A1860, Assignments!$J:$K, 2, FALSE)</f>
        <v>Francisco</v>
      </c>
    </row>
    <row r="1861" spans="1:22">
      <c r="A1861" s="14" t="s">
        <v>1273</v>
      </c>
      <c r="B1861" s="6">
        <v>2018</v>
      </c>
      <c r="C1861" s="6">
        <v>6.83</v>
      </c>
      <c r="D1861" s="6">
        <v>0</v>
      </c>
      <c r="E1861" s="15">
        <v>159.36799999999999</v>
      </c>
      <c r="F1861" s="7" t="e">
        <v>#NUM!</v>
      </c>
      <c r="G1861" s="16">
        <v>4.2856779999999997E-2</v>
      </c>
      <c r="H1861" s="16">
        <v>2.0961000000000001E-5</v>
      </c>
      <c r="I1861" s="16" t="e">
        <v>#NUM!</v>
      </c>
      <c r="J1861" s="16">
        <v>1.3152E-7</v>
      </c>
      <c r="K1861" s="16">
        <v>11.016838999999999</v>
      </c>
      <c r="L1861" s="7" t="e">
        <v>#NUM!</v>
      </c>
      <c r="M1861" s="16">
        <v>6.9128300000000004E-2</v>
      </c>
      <c r="N1861" s="7">
        <v>7.6505799999999997E-3</v>
      </c>
      <c r="O1861" s="6" t="e">
        <v>#NUM!</v>
      </c>
      <c r="P1861" s="19">
        <v>4.8006000000000001E-5</v>
      </c>
      <c r="Q1861" s="10">
        <v>4944.7055700000001</v>
      </c>
      <c r="R1861" s="15" t="e">
        <v>#NUM!</v>
      </c>
      <c r="S1861" s="15">
        <v>31.026966300000002</v>
      </c>
      <c r="T1861" s="3" t="s">
        <v>16</v>
      </c>
      <c r="U1861" s="15" t="s">
        <v>830</v>
      </c>
      <c r="V1861" s="15" t="str">
        <f>VLOOKUP($A1861, Assignments!$J:$K, 2, FALSE)</f>
        <v>Francisco</v>
      </c>
    </row>
    <row r="1862" spans="1:22">
      <c r="A1862" s="14" t="s">
        <v>1273</v>
      </c>
      <c r="B1862" s="6">
        <v>2019</v>
      </c>
      <c r="C1862" s="6">
        <v>5.24</v>
      </c>
      <c r="D1862" s="6">
        <v>0</v>
      </c>
      <c r="E1862" s="15">
        <v>159.36799999999999</v>
      </c>
      <c r="F1862" s="7" t="e">
        <v>#NUM!</v>
      </c>
      <c r="G1862" s="16">
        <v>3.287988E-2</v>
      </c>
      <c r="H1862" s="16">
        <v>1.6081000000000001E-5</v>
      </c>
      <c r="I1862" s="16" t="e">
        <v>#NUM!</v>
      </c>
      <c r="J1862" s="16">
        <v>1.009E-7</v>
      </c>
      <c r="K1862" s="16">
        <v>8.4521575799999997</v>
      </c>
      <c r="L1862" s="7" t="e">
        <v>#NUM!</v>
      </c>
      <c r="M1862" s="16">
        <v>5.3035480000000003E-2</v>
      </c>
      <c r="N1862" s="7">
        <v>5.8695500000000003E-3</v>
      </c>
      <c r="O1862" s="6" t="e">
        <v>#NUM!</v>
      </c>
      <c r="P1862" s="19">
        <v>3.6829999999999998E-5</v>
      </c>
      <c r="Q1862" s="10">
        <v>3793.5954900000002</v>
      </c>
      <c r="R1862" s="15" t="e">
        <v>#NUM!</v>
      </c>
      <c r="S1862" s="15">
        <v>23.803997599999999</v>
      </c>
      <c r="T1862" s="3" t="s">
        <v>16</v>
      </c>
      <c r="U1862" s="15" t="s">
        <v>830</v>
      </c>
      <c r="V1862" s="15" t="str">
        <f>VLOOKUP($A1862, Assignments!$J:$K, 2, FALSE)</f>
        <v>Francisco</v>
      </c>
    </row>
    <row r="1863" spans="1:22">
      <c r="A1863" s="14" t="s">
        <v>1273</v>
      </c>
      <c r="B1863" s="6">
        <v>2020</v>
      </c>
      <c r="C1863" s="6">
        <v>7.78</v>
      </c>
      <c r="D1863" s="6">
        <v>0</v>
      </c>
      <c r="E1863" s="15">
        <v>159.36799999999999</v>
      </c>
      <c r="F1863" s="7" t="e">
        <v>#NUM!</v>
      </c>
      <c r="G1863" s="16">
        <v>4.881783E-2</v>
      </c>
      <c r="H1863" s="16">
        <v>2.3876E-5</v>
      </c>
      <c r="I1863" s="16" t="e">
        <v>#NUM!</v>
      </c>
      <c r="J1863" s="16">
        <v>1.4982E-7</v>
      </c>
      <c r="K1863" s="16">
        <v>12.5491958</v>
      </c>
      <c r="L1863" s="7" t="e">
        <v>#NUM!</v>
      </c>
      <c r="M1863" s="16">
        <v>7.8743510000000003E-2</v>
      </c>
      <c r="N1863" s="7">
        <v>8.7147200000000005E-3</v>
      </c>
      <c r="O1863" s="6" t="e">
        <v>#NUM!</v>
      </c>
      <c r="P1863" s="19">
        <v>5.4682999999999998E-5</v>
      </c>
      <c r="Q1863" s="10">
        <v>5632.4757399999999</v>
      </c>
      <c r="R1863" s="15" t="e">
        <v>#NUM!</v>
      </c>
      <c r="S1863" s="15">
        <v>35.342576600000001</v>
      </c>
      <c r="T1863" s="3" t="s">
        <v>16</v>
      </c>
      <c r="U1863" s="15" t="s">
        <v>830</v>
      </c>
      <c r="V1863" s="15" t="str">
        <f>VLOOKUP($A1863, Assignments!$J:$K, 2, FALSE)</f>
        <v>Francisco</v>
      </c>
    </row>
    <row r="1864" spans="1:22">
      <c r="A1864" s="14" t="s">
        <v>1273</v>
      </c>
      <c r="B1864" s="6">
        <v>2021</v>
      </c>
      <c r="C1864" s="6">
        <v>5.1100000000000003</v>
      </c>
      <c r="D1864" s="6">
        <v>0</v>
      </c>
      <c r="E1864" s="15">
        <v>159.36799999999999</v>
      </c>
      <c r="F1864" s="7" t="e">
        <v>#NUM!</v>
      </c>
      <c r="G1864" s="16">
        <v>3.206415E-2</v>
      </c>
      <c r="H1864" s="16">
        <v>1.5682E-5</v>
      </c>
      <c r="I1864" s="16" t="e">
        <v>#NUM!</v>
      </c>
      <c r="J1864" s="16">
        <v>9.8400999999999996E-8</v>
      </c>
      <c r="K1864" s="16">
        <v>8.2424666500000008</v>
      </c>
      <c r="L1864" s="7" t="e">
        <v>#NUM!</v>
      </c>
      <c r="M1864" s="16">
        <v>5.1719710000000002E-2</v>
      </c>
      <c r="N1864" s="7">
        <v>5.7239400000000003E-3</v>
      </c>
      <c r="O1864" s="6" t="e">
        <v>#NUM!</v>
      </c>
      <c r="P1864" s="19">
        <v>3.5916E-5</v>
      </c>
      <c r="Q1864" s="10">
        <v>3699.47957</v>
      </c>
      <c r="R1864" s="15" t="e">
        <v>#NUM!</v>
      </c>
      <c r="S1864" s="15">
        <v>23.2134404</v>
      </c>
      <c r="T1864" s="3" t="s">
        <v>16</v>
      </c>
      <c r="U1864" s="15" t="s">
        <v>830</v>
      </c>
      <c r="V1864" s="15" t="str">
        <f>VLOOKUP($A1864, Assignments!$J:$K, 2, FALSE)</f>
        <v>Francisco</v>
      </c>
    </row>
    <row r="1865" spans="1:22">
      <c r="A1865" s="14" t="s">
        <v>1274</v>
      </c>
      <c r="B1865" s="6">
        <v>2017</v>
      </c>
      <c r="C1865" s="6">
        <v>0.6</v>
      </c>
      <c r="D1865" s="6">
        <v>0</v>
      </c>
      <c r="E1865" s="15">
        <v>1267.7</v>
      </c>
      <c r="F1865" s="7" t="e">
        <v>#NUM!</v>
      </c>
      <c r="G1865" s="16">
        <v>4.7330000000000001E-4</v>
      </c>
      <c r="H1865" s="16">
        <v>1.8413000000000001E-6</v>
      </c>
      <c r="I1865" s="16" t="e">
        <v>#NUM!</v>
      </c>
      <c r="J1865" s="16">
        <v>1.4525000000000001E-9</v>
      </c>
      <c r="K1865" s="16">
        <v>0.96780429999999995</v>
      </c>
      <c r="L1865" s="7" t="e">
        <v>#NUM!</v>
      </c>
      <c r="M1865" s="16">
        <v>7.6342999999999995E-4</v>
      </c>
      <c r="N1865" s="7">
        <v>6.7208999999999997E-4</v>
      </c>
      <c r="O1865" s="6" t="e">
        <v>#NUM!</v>
      </c>
      <c r="P1865" s="19">
        <v>5.3015999999999998E-7</v>
      </c>
      <c r="Q1865" s="10">
        <v>434.38116200000002</v>
      </c>
      <c r="R1865" s="15" t="e">
        <v>#NUM!</v>
      </c>
      <c r="S1865" s="15">
        <v>0.34265296000000001</v>
      </c>
      <c r="T1865" s="3" t="s">
        <v>16</v>
      </c>
      <c r="U1865" s="28" t="s">
        <v>1275</v>
      </c>
      <c r="V1865" s="15" t="str">
        <f>VLOOKUP($A1865, Assignments!$J:$K, 2, FALSE)</f>
        <v>Francisco</v>
      </c>
    </row>
    <row r="1866" spans="1:22">
      <c r="A1866" s="14" t="s">
        <v>1274</v>
      </c>
      <c r="B1866" s="6">
        <v>2019</v>
      </c>
      <c r="C1866" s="6">
        <v>11.3</v>
      </c>
      <c r="D1866" s="6">
        <v>0</v>
      </c>
      <c r="E1866" s="15">
        <v>1267.7</v>
      </c>
      <c r="F1866" s="7" t="e">
        <v>#NUM!</v>
      </c>
      <c r="G1866" s="16">
        <v>8.9137799999999996E-3</v>
      </c>
      <c r="H1866" s="16">
        <v>3.4678000000000002E-5</v>
      </c>
      <c r="I1866" s="16" t="e">
        <v>#NUM!</v>
      </c>
      <c r="J1866" s="16">
        <v>2.7354999999999999E-8</v>
      </c>
      <c r="K1866" s="16">
        <v>18.226980999999999</v>
      </c>
      <c r="L1866" s="7" t="e">
        <v>#NUM!</v>
      </c>
      <c r="M1866" s="16">
        <v>1.437799E-2</v>
      </c>
      <c r="N1866" s="7">
        <v>1.265763E-2</v>
      </c>
      <c r="O1866" s="6" t="e">
        <v>#NUM!</v>
      </c>
      <c r="P1866" s="19">
        <v>9.9846999999999995E-6</v>
      </c>
      <c r="Q1866" s="10">
        <v>8180.8452299999999</v>
      </c>
      <c r="R1866" s="15" t="e">
        <v>#NUM!</v>
      </c>
      <c r="S1866" s="15">
        <v>6.4532974899999997</v>
      </c>
      <c r="T1866" s="3" t="s">
        <v>16</v>
      </c>
      <c r="U1866" s="15" t="s">
        <v>1276</v>
      </c>
      <c r="V1866" s="15" t="str">
        <f>VLOOKUP($A1866, Assignments!$J:$K, 2, FALSE)</f>
        <v>Francisco</v>
      </c>
    </row>
    <row r="1867" spans="1:22">
      <c r="A1867" s="14" t="s">
        <v>1274</v>
      </c>
      <c r="B1867" s="6">
        <v>2020</v>
      </c>
      <c r="C1867" s="6">
        <v>12.29</v>
      </c>
      <c r="D1867" s="6">
        <v>0</v>
      </c>
      <c r="E1867" s="15">
        <v>1267.7</v>
      </c>
      <c r="F1867" s="7" t="e">
        <v>#NUM!</v>
      </c>
      <c r="G1867" s="16">
        <v>9.6947200000000004E-3</v>
      </c>
      <c r="H1867" s="16">
        <v>3.7716999999999998E-5</v>
      </c>
      <c r="I1867" s="16" t="e">
        <v>#NUM!</v>
      </c>
      <c r="J1867" s="16">
        <v>2.9752000000000001E-8</v>
      </c>
      <c r="K1867" s="16">
        <v>19.823858099999999</v>
      </c>
      <c r="L1867" s="7" t="e">
        <v>#NUM!</v>
      </c>
      <c r="M1867" s="16">
        <v>1.5637660000000001E-2</v>
      </c>
      <c r="N1867" s="7">
        <v>1.3766570000000001E-2</v>
      </c>
      <c r="O1867" s="6" t="e">
        <v>#NUM!</v>
      </c>
      <c r="P1867" s="19">
        <v>1.0859000000000001E-5</v>
      </c>
      <c r="Q1867" s="10">
        <v>8897.5741500000004</v>
      </c>
      <c r="R1867" s="15" t="e">
        <v>#NUM!</v>
      </c>
      <c r="S1867" s="15">
        <v>7.0186748799999998</v>
      </c>
      <c r="T1867" s="3" t="s">
        <v>16</v>
      </c>
      <c r="U1867" s="28" t="s">
        <v>1275</v>
      </c>
      <c r="V1867" s="15" t="str">
        <f>VLOOKUP($A1867, Assignments!$J:$K, 2, FALSE)</f>
        <v>Francisco</v>
      </c>
    </row>
    <row r="1868" spans="1:22">
      <c r="A1868" s="14" t="s">
        <v>1274</v>
      </c>
      <c r="B1868" s="6">
        <v>2021</v>
      </c>
      <c r="C1868" s="6">
        <v>1.63</v>
      </c>
      <c r="D1868" s="6">
        <v>0</v>
      </c>
      <c r="E1868" s="15">
        <v>1267.7</v>
      </c>
      <c r="F1868" s="7" t="e">
        <v>#NUM!</v>
      </c>
      <c r="G1868" s="16">
        <v>1.28579E-3</v>
      </c>
      <c r="H1868" s="16">
        <v>5.0023000000000004E-6</v>
      </c>
      <c r="I1868" s="16" t="e">
        <v>#NUM!</v>
      </c>
      <c r="J1868" s="16">
        <v>3.9460000000000002E-9</v>
      </c>
      <c r="K1868" s="16">
        <v>2.6292016899999999</v>
      </c>
      <c r="L1868" s="7" t="e">
        <v>#NUM!</v>
      </c>
      <c r="M1868" s="16">
        <v>2.0739899999999999E-3</v>
      </c>
      <c r="N1868" s="7">
        <v>1.8258300000000001E-3</v>
      </c>
      <c r="O1868" s="6" t="e">
        <v>#NUM!</v>
      </c>
      <c r="P1868" s="19">
        <v>1.4403E-6</v>
      </c>
      <c r="Q1868" s="10">
        <v>1180.06882</v>
      </c>
      <c r="R1868" s="15" t="e">
        <v>#NUM!</v>
      </c>
      <c r="S1868" s="15">
        <v>0.93087388999999998</v>
      </c>
      <c r="T1868" s="3" t="s">
        <v>16</v>
      </c>
      <c r="U1868" s="28" t="s">
        <v>1275</v>
      </c>
      <c r="V1868" s="15" t="str">
        <f>VLOOKUP($A1868, Assignments!$J:$K, 2, FALSE)</f>
        <v>Francisco</v>
      </c>
    </row>
    <row r="1869" spans="1:22">
      <c r="A1869" s="14" t="s">
        <v>1277</v>
      </c>
      <c r="B1869" s="6">
        <v>2017</v>
      </c>
      <c r="C1869" s="6">
        <v>31</v>
      </c>
      <c r="D1869" s="6">
        <v>0</v>
      </c>
      <c r="E1869" s="15">
        <v>485.34800000000001</v>
      </c>
      <c r="F1869" s="7" t="e">
        <v>#NUM!</v>
      </c>
      <c r="G1869" s="16">
        <v>6.3871700000000003E-2</v>
      </c>
      <c r="H1869" s="16">
        <v>9.5136000000000005E-5</v>
      </c>
      <c r="I1869" s="16" t="e">
        <v>#NUM!</v>
      </c>
      <c r="J1869" s="16">
        <v>1.9602E-7</v>
      </c>
      <c r="K1869" s="16">
        <v>50.003222299999997</v>
      </c>
      <c r="L1869" s="7" t="e">
        <v>#NUM!</v>
      </c>
      <c r="M1869" s="16">
        <v>0.10302550000000001</v>
      </c>
      <c r="N1869" s="7">
        <v>3.4724459999999999E-2</v>
      </c>
      <c r="O1869" s="6" t="e">
        <v>#NUM!</v>
      </c>
      <c r="P1869" s="19">
        <v>7.1544999999999993E-5</v>
      </c>
      <c r="Q1869" s="10">
        <v>22443.026699999999</v>
      </c>
      <c r="R1869" s="15" t="e">
        <v>#NUM!</v>
      </c>
      <c r="S1869" s="15">
        <v>46.241102699999999</v>
      </c>
      <c r="T1869" s="3" t="s">
        <v>15</v>
      </c>
      <c r="U1869" s="15" t="s">
        <v>119</v>
      </c>
      <c r="V1869" s="15" t="str">
        <f>VLOOKUP($A1869, Assignments!$J:$K, 2, FALSE)</f>
        <v>Aakash</v>
      </c>
    </row>
    <row r="1870" spans="1:22">
      <c r="A1870" s="14" t="s">
        <v>1277</v>
      </c>
      <c r="B1870" s="6">
        <v>2018</v>
      </c>
      <c r="C1870" s="6">
        <v>3.9</v>
      </c>
      <c r="D1870" s="6">
        <v>0</v>
      </c>
      <c r="E1870" s="15">
        <v>485.34800000000001</v>
      </c>
      <c r="F1870" s="7" t="e">
        <v>#NUM!</v>
      </c>
      <c r="G1870" s="16">
        <v>8.0354699999999994E-3</v>
      </c>
      <c r="H1870" s="16">
        <v>1.1969E-5</v>
      </c>
      <c r="I1870" s="16" t="e">
        <v>#NUM!</v>
      </c>
      <c r="J1870" s="16">
        <v>2.466E-8</v>
      </c>
      <c r="K1870" s="16">
        <v>6.2907279699999998</v>
      </c>
      <c r="L1870" s="7" t="e">
        <v>#NUM!</v>
      </c>
      <c r="M1870" s="16">
        <v>1.296127E-2</v>
      </c>
      <c r="N1870" s="7">
        <v>4.3685599999999996E-3</v>
      </c>
      <c r="O1870" s="6" t="e">
        <v>#NUM!</v>
      </c>
      <c r="P1870" s="19">
        <v>9.0009000000000005E-6</v>
      </c>
      <c r="Q1870" s="10">
        <v>2823.4775599999998</v>
      </c>
      <c r="R1870" s="15" t="e">
        <v>#NUM!</v>
      </c>
      <c r="S1870" s="15">
        <v>5.8174290500000003</v>
      </c>
      <c r="T1870" s="3" t="s">
        <v>15</v>
      </c>
      <c r="U1870" s="15" t="s">
        <v>119</v>
      </c>
      <c r="V1870" s="15" t="str">
        <f>VLOOKUP($A1870, Assignments!$J:$K, 2, FALSE)</f>
        <v>Aakash</v>
      </c>
    </row>
    <row r="1871" spans="1:22">
      <c r="A1871" s="14" t="s">
        <v>1277</v>
      </c>
      <c r="B1871" s="6">
        <v>2021</v>
      </c>
      <c r="C1871" s="6">
        <v>3.8</v>
      </c>
      <c r="D1871" s="6">
        <v>0</v>
      </c>
      <c r="E1871" s="15">
        <v>485.34800000000001</v>
      </c>
      <c r="F1871" s="7" t="e">
        <v>#NUM!</v>
      </c>
      <c r="G1871" s="16">
        <v>7.8294300000000001E-3</v>
      </c>
      <c r="H1871" s="16">
        <v>1.1661999999999999E-5</v>
      </c>
      <c r="I1871" s="16" t="e">
        <v>#NUM!</v>
      </c>
      <c r="J1871" s="16">
        <v>2.4027999999999999E-8</v>
      </c>
      <c r="K1871" s="16">
        <v>6.12942725</v>
      </c>
      <c r="L1871" s="7" t="e">
        <v>#NUM!</v>
      </c>
      <c r="M1871" s="16">
        <v>1.262893E-2</v>
      </c>
      <c r="N1871" s="7">
        <v>4.2565499999999996E-3</v>
      </c>
      <c r="O1871" s="6" t="e">
        <v>#NUM!</v>
      </c>
      <c r="P1871" s="19">
        <v>8.7700999999999993E-6</v>
      </c>
      <c r="Q1871" s="10">
        <v>2751.0807</v>
      </c>
      <c r="R1871" s="15" t="e">
        <v>#NUM!</v>
      </c>
      <c r="S1871" s="15">
        <v>5.6682642100000002</v>
      </c>
      <c r="T1871" s="3" t="s">
        <v>15</v>
      </c>
      <c r="U1871" s="15" t="s">
        <v>119</v>
      </c>
      <c r="V1871" s="15" t="str">
        <f>VLOOKUP($A1871, Assignments!$J:$K, 2, FALSE)</f>
        <v>Aakash</v>
      </c>
    </row>
    <row r="1872" spans="1:22">
      <c r="A1872" s="14" t="s">
        <v>1277</v>
      </c>
      <c r="B1872" s="6">
        <v>2022</v>
      </c>
      <c r="C1872" s="6">
        <v>3.2</v>
      </c>
      <c r="D1872" s="6">
        <v>0</v>
      </c>
      <c r="E1872" s="15">
        <v>485.34800000000001</v>
      </c>
      <c r="F1872" s="7" t="e">
        <v>#NUM!</v>
      </c>
      <c r="G1872" s="16">
        <v>6.5932100000000004E-3</v>
      </c>
      <c r="H1872" s="16">
        <v>9.8204E-6</v>
      </c>
      <c r="I1872" s="16" t="e">
        <v>#NUM!</v>
      </c>
      <c r="J1872" s="16">
        <v>2.0234000000000001E-8</v>
      </c>
      <c r="K1872" s="16">
        <v>5.1616229499999999</v>
      </c>
      <c r="L1872" s="7" t="e">
        <v>#NUM!</v>
      </c>
      <c r="M1872" s="16">
        <v>1.0634889999999999E-2</v>
      </c>
      <c r="N1872" s="7">
        <v>3.5844599999999998E-3</v>
      </c>
      <c r="O1872" s="6" t="e">
        <v>#NUM!</v>
      </c>
      <c r="P1872" s="19">
        <v>7.3853000000000003E-6</v>
      </c>
      <c r="Q1872" s="10">
        <v>2316.6995299999999</v>
      </c>
      <c r="R1872" s="15" t="e">
        <v>#NUM!</v>
      </c>
      <c r="S1872" s="15">
        <v>4.7732751200000001</v>
      </c>
      <c r="T1872" s="3" t="s">
        <v>15</v>
      </c>
      <c r="U1872" s="15" t="s">
        <v>119</v>
      </c>
      <c r="V1872" s="15" t="str">
        <f>VLOOKUP($A1872, Assignments!$J:$K, 2, FALSE)</f>
        <v>Aakash</v>
      </c>
    </row>
    <row r="1873" spans="1:22">
      <c r="A1873" s="14" t="s">
        <v>1274</v>
      </c>
      <c r="B1873" s="6">
        <v>2022</v>
      </c>
      <c r="C1873" s="6">
        <v>9.0500000000000007</v>
      </c>
      <c r="D1873" s="6">
        <v>0</v>
      </c>
      <c r="E1873" s="15">
        <v>1267.7</v>
      </c>
      <c r="F1873" s="7" t="e">
        <v>#NUM!</v>
      </c>
      <c r="G1873" s="16">
        <v>7.13891E-3</v>
      </c>
      <c r="H1873" s="16">
        <v>2.7773E-5</v>
      </c>
      <c r="I1873" s="16" t="e">
        <v>#NUM!</v>
      </c>
      <c r="J1873" s="16">
        <v>2.1909000000000001E-8</v>
      </c>
      <c r="K1873" s="16">
        <v>14.5977149</v>
      </c>
      <c r="L1873" s="7" t="e">
        <v>#NUM!</v>
      </c>
      <c r="M1873" s="16">
        <v>1.151512E-2</v>
      </c>
      <c r="N1873" s="7">
        <v>1.01373E-2</v>
      </c>
      <c r="O1873" s="6" t="e">
        <v>#NUM!</v>
      </c>
      <c r="P1873" s="19">
        <v>7.9966000000000007E-6</v>
      </c>
      <c r="Q1873" s="10">
        <v>6551.9158699999998</v>
      </c>
      <c r="R1873" s="15" t="e">
        <v>#NUM!</v>
      </c>
      <c r="S1873" s="15">
        <v>5.16834887</v>
      </c>
      <c r="T1873" s="3" t="s">
        <v>16</v>
      </c>
      <c r="U1873" s="28" t="s">
        <v>1275</v>
      </c>
      <c r="V1873" s="15" t="str">
        <f>VLOOKUP($A1873, Assignments!$J:$K, 2, FALSE)</f>
        <v>Francisco</v>
      </c>
    </row>
    <row r="1874" spans="1:22">
      <c r="A1874" s="14" t="s">
        <v>1278</v>
      </c>
      <c r="B1874" s="6">
        <v>2017</v>
      </c>
      <c r="C1874" s="6">
        <v>0.58370299999999997</v>
      </c>
      <c r="D1874" s="6">
        <v>0</v>
      </c>
      <c r="E1874" s="15">
        <v>11.815200000000001</v>
      </c>
      <c r="F1874" s="7" t="e">
        <v>#NUM!</v>
      </c>
      <c r="G1874" s="16">
        <v>4.9402719999999997E-2</v>
      </c>
      <c r="H1874" s="16">
        <v>1.7912999999999999E-6</v>
      </c>
      <c r="I1874" s="16" t="e">
        <v>#NUM!</v>
      </c>
      <c r="J1874" s="16">
        <v>1.5160999999999999E-7</v>
      </c>
      <c r="K1874" s="16">
        <v>0.94151713000000004</v>
      </c>
      <c r="L1874" s="7" t="e">
        <v>#NUM!</v>
      </c>
      <c r="M1874" s="16">
        <v>7.9686939999999998E-2</v>
      </c>
      <c r="N1874" s="7">
        <v>6.5382999999999999E-4</v>
      </c>
      <c r="O1874" s="6" t="e">
        <v>#NUM!</v>
      </c>
      <c r="P1874" s="19">
        <v>5.5337999999999998E-5</v>
      </c>
      <c r="Q1874" s="10">
        <v>422.58264600000001</v>
      </c>
      <c r="R1874" s="15" t="e">
        <v>#NUM!</v>
      </c>
      <c r="S1874" s="15">
        <v>35.7660172</v>
      </c>
      <c r="T1874" s="3" t="s">
        <v>16</v>
      </c>
      <c r="U1874" s="15" t="s">
        <v>830</v>
      </c>
      <c r="V1874" s="15" t="str">
        <f>VLOOKUP($A1874, Assignments!$J:$K, 2, FALSE)</f>
        <v>Francisco</v>
      </c>
    </row>
    <row r="1875" spans="1:22">
      <c r="A1875" s="14" t="s">
        <v>1278</v>
      </c>
      <c r="B1875" s="6">
        <v>2018</v>
      </c>
      <c r="C1875" s="6">
        <v>0.509436</v>
      </c>
      <c r="D1875" s="6">
        <v>0</v>
      </c>
      <c r="E1875" s="15">
        <v>11.815200000000001</v>
      </c>
      <c r="F1875" s="7" t="e">
        <v>#NUM!</v>
      </c>
      <c r="G1875" s="16">
        <v>4.3117000000000003E-2</v>
      </c>
      <c r="H1875" s="16">
        <v>1.5633999999999999E-6</v>
      </c>
      <c r="I1875" s="16" t="e">
        <v>#NUM!</v>
      </c>
      <c r="J1875" s="16">
        <v>1.3232000000000001E-7</v>
      </c>
      <c r="K1875" s="16">
        <v>0.82172392000000005</v>
      </c>
      <c r="L1875" s="7" t="e">
        <v>#NUM!</v>
      </c>
      <c r="M1875" s="16">
        <v>6.9548029999999997E-2</v>
      </c>
      <c r="N1875" s="7">
        <v>5.7063999999999997E-4</v>
      </c>
      <c r="O1875" s="6" t="e">
        <v>#NUM!</v>
      </c>
      <c r="P1875" s="19">
        <v>4.8297000000000002E-5</v>
      </c>
      <c r="Q1875" s="10">
        <v>368.81567000000001</v>
      </c>
      <c r="R1875" s="15" t="e">
        <v>#NUM!</v>
      </c>
      <c r="S1875" s="15">
        <v>31.215355599999999</v>
      </c>
      <c r="T1875" s="3" t="s">
        <v>16</v>
      </c>
      <c r="U1875" s="15" t="s">
        <v>830</v>
      </c>
      <c r="V1875" s="15" t="str">
        <f>VLOOKUP($A1875, Assignments!$J:$K, 2, FALSE)</f>
        <v>Francisco</v>
      </c>
    </row>
    <row r="1876" spans="1:22">
      <c r="A1876" s="14" t="s">
        <v>1279</v>
      </c>
      <c r="B1876" s="6">
        <v>2017</v>
      </c>
      <c r="C1876" s="6">
        <v>0.1</v>
      </c>
      <c r="D1876" s="6">
        <v>0</v>
      </c>
      <c r="E1876" s="15">
        <v>7</v>
      </c>
      <c r="F1876" s="7" t="e">
        <v>#NUM!</v>
      </c>
      <c r="G1876" s="16">
        <v>1.428571E-2</v>
      </c>
      <c r="H1876" s="16">
        <v>3.0689000000000002E-7</v>
      </c>
      <c r="I1876" s="16" t="e">
        <v>#NUM!</v>
      </c>
      <c r="J1876" s="16">
        <v>4.3841000000000002E-8</v>
      </c>
      <c r="K1876" s="16">
        <v>0.16130072000000001</v>
      </c>
      <c r="L1876" s="7" t="e">
        <v>#NUM!</v>
      </c>
      <c r="M1876" s="16">
        <v>2.3042960000000001E-2</v>
      </c>
      <c r="N1876" s="7">
        <v>1.1201000000000001E-4</v>
      </c>
      <c r="O1876" s="6" t="e">
        <v>#NUM!</v>
      </c>
      <c r="P1876" s="19">
        <v>1.6002E-5</v>
      </c>
      <c r="Q1876" s="10">
        <v>72.396860399999994</v>
      </c>
      <c r="R1876" s="15" t="e">
        <v>#NUM!</v>
      </c>
      <c r="S1876" s="15">
        <v>10.342408600000001</v>
      </c>
      <c r="T1876" s="3" t="s">
        <v>16</v>
      </c>
      <c r="U1876" s="15" t="s">
        <v>1262</v>
      </c>
      <c r="V1876" s="15" t="str">
        <f>VLOOKUP($A1876, Assignments!$J:$K, 2, FALSE)</f>
        <v>Francisco</v>
      </c>
    </row>
    <row r="1877" spans="1:22">
      <c r="A1877" s="14" t="s">
        <v>1280</v>
      </c>
      <c r="B1877" s="6">
        <v>2017</v>
      </c>
      <c r="C1877" s="6">
        <v>8.4</v>
      </c>
      <c r="D1877" s="6">
        <v>0</v>
      </c>
      <c r="E1877" s="15">
        <v>241.9496</v>
      </c>
      <c r="F1877" s="7" t="e">
        <v>#NUM!</v>
      </c>
      <c r="G1877" s="16">
        <v>3.4717970000000001E-2</v>
      </c>
      <c r="H1877" s="16">
        <v>2.5778999999999998E-5</v>
      </c>
      <c r="I1877" s="16" t="e">
        <v>#NUM!</v>
      </c>
      <c r="J1877" s="16">
        <v>1.0655E-7</v>
      </c>
      <c r="K1877" s="16">
        <v>13.549260200000001</v>
      </c>
      <c r="L1877" s="7" t="e">
        <v>#NUM!</v>
      </c>
      <c r="M1877" s="16">
        <v>5.6000340000000003E-2</v>
      </c>
      <c r="N1877" s="7">
        <v>9.4092099999999994E-3</v>
      </c>
      <c r="O1877" s="6" t="e">
        <v>#NUM!</v>
      </c>
      <c r="P1877" s="19">
        <v>3.8889E-5</v>
      </c>
      <c r="Q1877" s="10">
        <v>6081.3362699999998</v>
      </c>
      <c r="R1877" s="15" t="e">
        <v>#NUM!</v>
      </c>
      <c r="S1877" s="15">
        <v>25.134723399999999</v>
      </c>
      <c r="T1877" s="3" t="s">
        <v>15</v>
      </c>
      <c r="U1877" s="15" t="s">
        <v>1281</v>
      </c>
      <c r="V1877" s="15" t="str">
        <f>VLOOKUP($A1877, Assignments!$J:$K, 2, FALSE)</f>
        <v>Payman</v>
      </c>
    </row>
    <row r="1878" spans="1:22">
      <c r="A1878" s="14" t="s">
        <v>1280</v>
      </c>
      <c r="B1878" s="6">
        <v>2018</v>
      </c>
      <c r="C1878" s="6">
        <v>6.5</v>
      </c>
      <c r="D1878" s="6">
        <v>0</v>
      </c>
      <c r="E1878" s="15">
        <v>241.9496</v>
      </c>
      <c r="F1878" s="7" t="e">
        <v>#NUM!</v>
      </c>
      <c r="G1878" s="16">
        <v>2.6865099999999999E-2</v>
      </c>
      <c r="H1878" s="16">
        <v>1.9947999999999999E-5</v>
      </c>
      <c r="I1878" s="16" t="e">
        <v>#NUM!</v>
      </c>
      <c r="J1878" s="16">
        <v>8.2445999999999996E-8</v>
      </c>
      <c r="K1878" s="16">
        <v>10.4845466</v>
      </c>
      <c r="L1878" s="7" t="e">
        <v>#NUM!</v>
      </c>
      <c r="M1878" s="16">
        <v>4.33336E-2</v>
      </c>
      <c r="N1878" s="7">
        <v>7.2809399999999996E-3</v>
      </c>
      <c r="O1878" s="6" t="e">
        <v>#NUM!</v>
      </c>
      <c r="P1878" s="19">
        <v>3.0093000000000001E-5</v>
      </c>
      <c r="Q1878" s="10">
        <v>4705.7959300000002</v>
      </c>
      <c r="R1878" s="15" t="e">
        <v>#NUM!</v>
      </c>
      <c r="S1878" s="15">
        <v>19.4494884</v>
      </c>
      <c r="T1878" s="3" t="s">
        <v>15</v>
      </c>
      <c r="U1878" s="15" t="s">
        <v>1281</v>
      </c>
      <c r="V1878" s="15" t="str">
        <f>VLOOKUP($A1878, Assignments!$J:$K, 2, FALSE)</f>
        <v>Payman</v>
      </c>
    </row>
    <row r="1879" spans="1:22">
      <c r="A1879" s="14" t="s">
        <v>1280</v>
      </c>
      <c r="B1879" s="6">
        <v>2019</v>
      </c>
      <c r="C1879" s="6">
        <v>6</v>
      </c>
      <c r="D1879" s="6">
        <v>0</v>
      </c>
      <c r="E1879" s="15">
        <v>241.9496</v>
      </c>
      <c r="F1879" s="7" t="e">
        <v>#NUM!</v>
      </c>
      <c r="G1879" s="16">
        <v>2.4798549999999999E-2</v>
      </c>
      <c r="H1879" s="16">
        <v>1.8413000000000001E-5</v>
      </c>
      <c r="I1879" s="16" t="e">
        <v>#NUM!</v>
      </c>
      <c r="J1879" s="16">
        <v>7.6104000000000004E-8</v>
      </c>
      <c r="K1879" s="16">
        <v>9.6780430299999995</v>
      </c>
      <c r="L1879" s="7" t="e">
        <v>#NUM!</v>
      </c>
      <c r="M1879" s="16">
        <v>4.0000239999999999E-2</v>
      </c>
      <c r="N1879" s="7">
        <v>6.7208600000000004E-3</v>
      </c>
      <c r="O1879" s="6" t="e">
        <v>#NUM!</v>
      </c>
      <c r="P1879" s="19">
        <v>2.7778000000000001E-5</v>
      </c>
      <c r="Q1879" s="10">
        <v>4343.8116200000004</v>
      </c>
      <c r="R1879" s="15" t="e">
        <v>#NUM!</v>
      </c>
      <c r="S1879" s="15">
        <v>17.953373899999999</v>
      </c>
      <c r="T1879" s="3" t="s">
        <v>15</v>
      </c>
      <c r="U1879" s="15" t="s">
        <v>1281</v>
      </c>
      <c r="V1879" s="15" t="str">
        <f>VLOOKUP($A1879, Assignments!$J:$K, 2, FALSE)</f>
        <v>Payman</v>
      </c>
    </row>
    <row r="1880" spans="1:22">
      <c r="A1880" s="14" t="s">
        <v>1280</v>
      </c>
      <c r="B1880" s="6">
        <v>2020</v>
      </c>
      <c r="C1880" s="6">
        <v>11.2</v>
      </c>
      <c r="D1880" s="6">
        <v>0</v>
      </c>
      <c r="E1880" s="15">
        <v>241.9496</v>
      </c>
      <c r="F1880" s="7" t="e">
        <v>#NUM!</v>
      </c>
      <c r="G1880" s="16">
        <v>4.6290629999999999E-2</v>
      </c>
      <c r="H1880" s="16">
        <v>3.4372000000000002E-5</v>
      </c>
      <c r="I1880" s="16" t="e">
        <v>#NUM!</v>
      </c>
      <c r="J1880" s="16">
        <v>1.4205999999999999E-7</v>
      </c>
      <c r="K1880" s="16">
        <v>18.0656803</v>
      </c>
      <c r="L1880" s="7" t="e">
        <v>#NUM!</v>
      </c>
      <c r="M1880" s="16">
        <v>7.4667120000000003E-2</v>
      </c>
      <c r="N1880" s="7">
        <v>1.254561E-2</v>
      </c>
      <c r="O1880" s="6" t="e">
        <v>#NUM!</v>
      </c>
      <c r="P1880" s="19">
        <v>5.1851999999999998E-5</v>
      </c>
      <c r="Q1880" s="10">
        <v>8108.4483700000001</v>
      </c>
      <c r="R1880" s="15" t="e">
        <v>#NUM!</v>
      </c>
      <c r="S1880" s="15">
        <v>33.512964500000002</v>
      </c>
      <c r="T1880" s="3" t="s">
        <v>15</v>
      </c>
      <c r="U1880" s="15" t="s">
        <v>1281</v>
      </c>
      <c r="V1880" s="15" t="str">
        <f>VLOOKUP($A1880, Assignments!$J:$K, 2, FALSE)</f>
        <v>Payman</v>
      </c>
    </row>
    <row r="1881" spans="1:22">
      <c r="A1881" s="14" t="s">
        <v>1279</v>
      </c>
      <c r="B1881" s="6">
        <v>2020</v>
      </c>
      <c r="C1881" s="6">
        <v>0.2</v>
      </c>
      <c r="D1881" s="6">
        <v>0</v>
      </c>
      <c r="E1881" s="15">
        <v>7</v>
      </c>
      <c r="F1881" s="7" t="e">
        <v>#NUM!</v>
      </c>
      <c r="G1881" s="16">
        <v>2.8571429999999998E-2</v>
      </c>
      <c r="H1881" s="16">
        <v>6.1378000000000003E-7</v>
      </c>
      <c r="I1881" s="16" t="e">
        <v>#NUM!</v>
      </c>
      <c r="J1881" s="16">
        <v>8.7682000000000004E-8</v>
      </c>
      <c r="K1881" s="16">
        <v>0.32260143000000002</v>
      </c>
      <c r="L1881" s="7" t="e">
        <v>#NUM!</v>
      </c>
      <c r="M1881" s="16">
        <v>4.6085920000000002E-2</v>
      </c>
      <c r="N1881" s="7">
        <v>2.2403000000000001E-4</v>
      </c>
      <c r="O1881" s="6" t="e">
        <v>#NUM!</v>
      </c>
      <c r="P1881" s="19">
        <v>3.2004000000000001E-5</v>
      </c>
      <c r="Q1881" s="10">
        <v>144.79372100000001</v>
      </c>
      <c r="R1881" s="15" t="e">
        <v>#NUM!</v>
      </c>
      <c r="S1881" s="15">
        <v>20.684817299999999</v>
      </c>
      <c r="T1881" s="3" t="s">
        <v>16</v>
      </c>
      <c r="U1881" s="15" t="s">
        <v>1262</v>
      </c>
      <c r="V1881" s="15" t="str">
        <f>VLOOKUP($A1881, Assignments!$J:$K, 2, FALSE)</f>
        <v>Francisco</v>
      </c>
    </row>
    <row r="1882" spans="1:22">
      <c r="A1882" s="14" t="s">
        <v>1279</v>
      </c>
      <c r="B1882" s="6">
        <v>2021</v>
      </c>
      <c r="C1882" s="6">
        <v>0.5</v>
      </c>
      <c r="D1882" s="6">
        <v>0</v>
      </c>
      <c r="E1882" s="15">
        <v>7</v>
      </c>
      <c r="F1882" s="7" t="e">
        <v>#NUM!</v>
      </c>
      <c r="G1882" s="16">
        <v>7.1428569999999997E-2</v>
      </c>
      <c r="H1882" s="16">
        <v>1.5344000000000001E-6</v>
      </c>
      <c r="I1882" s="16" t="e">
        <v>#NUM!</v>
      </c>
      <c r="J1882" s="16">
        <v>2.1920999999999999E-7</v>
      </c>
      <c r="K1882" s="16">
        <v>0.80650359000000005</v>
      </c>
      <c r="L1882" s="7" t="e">
        <v>#NUM!</v>
      </c>
      <c r="M1882" s="16">
        <v>0.11521480000000001</v>
      </c>
      <c r="N1882" s="7">
        <v>5.6006999999999997E-4</v>
      </c>
      <c r="O1882" s="6" t="e">
        <v>#NUM!</v>
      </c>
      <c r="P1882" s="19">
        <v>8.0010000000000001E-5</v>
      </c>
      <c r="Q1882" s="10">
        <v>361.98430200000001</v>
      </c>
      <c r="R1882" s="15" t="e">
        <v>#NUM!</v>
      </c>
      <c r="S1882" s="15">
        <v>51.712043199999997</v>
      </c>
      <c r="T1882" s="3" t="s">
        <v>16</v>
      </c>
      <c r="U1882" s="15" t="s">
        <v>1262</v>
      </c>
      <c r="V1882" s="15" t="str">
        <f>VLOOKUP($A1882, Assignments!$J:$K, 2, FALSE)</f>
        <v>Francisco</v>
      </c>
    </row>
    <row r="1883" spans="1:22">
      <c r="A1883" s="14" t="s">
        <v>1282</v>
      </c>
      <c r="B1883" s="6">
        <v>2017</v>
      </c>
      <c r="C1883" s="6">
        <v>13.5</v>
      </c>
      <c r="D1883" s="6">
        <v>0</v>
      </c>
      <c r="E1883" s="15">
        <v>1613.9631999999999</v>
      </c>
      <c r="F1883" s="7" t="e">
        <v>#NUM!</v>
      </c>
      <c r="G1883" s="16">
        <v>8.3645000000000004E-3</v>
      </c>
      <c r="H1883" s="16">
        <v>4.1430000000000001E-5</v>
      </c>
      <c r="I1883" s="16" t="e">
        <v>#NUM!</v>
      </c>
      <c r="J1883" s="16">
        <v>2.5670000000000001E-8</v>
      </c>
      <c r="K1883" s="16">
        <v>21.775596799999999</v>
      </c>
      <c r="L1883" s="7" t="e">
        <v>#NUM!</v>
      </c>
      <c r="M1883" s="16">
        <v>1.3492000000000001E-2</v>
      </c>
      <c r="N1883" s="7">
        <v>1.512194E-2</v>
      </c>
      <c r="O1883" s="6" t="e">
        <v>#NUM!</v>
      </c>
      <c r="P1883" s="19">
        <v>9.3694000000000005E-6</v>
      </c>
      <c r="Q1883" s="10">
        <v>9773.5761600000005</v>
      </c>
      <c r="R1883" s="15" t="e">
        <v>#NUM!</v>
      </c>
      <c r="S1883" s="15">
        <v>6.0556375500000001</v>
      </c>
      <c r="T1883" s="3" t="s">
        <v>16</v>
      </c>
      <c r="U1883" s="15" t="s">
        <v>1283</v>
      </c>
      <c r="V1883" s="15" t="str">
        <f>VLOOKUP($A1883, Assignments!$J:$K, 2, FALSE)</f>
        <v>Francisco</v>
      </c>
    </row>
    <row r="1884" spans="1:22">
      <c r="A1884" s="14" t="s">
        <v>1282</v>
      </c>
      <c r="B1884" s="6">
        <v>2018</v>
      </c>
      <c r="C1884" s="6">
        <v>5</v>
      </c>
      <c r="D1884" s="6">
        <v>0</v>
      </c>
      <c r="E1884" s="15">
        <v>1613.9631999999999</v>
      </c>
      <c r="F1884" s="7" t="e">
        <v>#NUM!</v>
      </c>
      <c r="G1884" s="16">
        <v>3.0979599999999999E-3</v>
      </c>
      <c r="H1884" s="16">
        <v>1.5344000000000001E-5</v>
      </c>
      <c r="I1884" s="16" t="e">
        <v>#NUM!</v>
      </c>
      <c r="J1884" s="16">
        <v>9.5073E-9</v>
      </c>
      <c r="K1884" s="16">
        <v>8.0650358600000001</v>
      </c>
      <c r="L1884" s="7" t="e">
        <v>#NUM!</v>
      </c>
      <c r="M1884" s="16">
        <v>4.9970400000000003E-3</v>
      </c>
      <c r="N1884" s="7">
        <v>5.60072E-3</v>
      </c>
      <c r="O1884" s="6" t="e">
        <v>#NUM!</v>
      </c>
      <c r="P1884" s="19">
        <v>3.4701999999999998E-6</v>
      </c>
      <c r="Q1884" s="10">
        <v>3619.8430199999998</v>
      </c>
      <c r="R1884" s="15" t="e">
        <v>#NUM!</v>
      </c>
      <c r="S1884" s="15">
        <v>2.2428287199999999</v>
      </c>
      <c r="T1884" s="3" t="s">
        <v>16</v>
      </c>
      <c r="U1884" s="15" t="s">
        <v>1283</v>
      </c>
      <c r="V1884" s="15" t="str">
        <f>VLOOKUP($A1884, Assignments!$J:$K, 2, FALSE)</f>
        <v>Francisco</v>
      </c>
    </row>
    <row r="1885" spans="1:22">
      <c r="A1885" s="14" t="s">
        <v>1282</v>
      </c>
      <c r="B1885" s="6">
        <v>2019</v>
      </c>
      <c r="C1885" s="6">
        <v>5.3</v>
      </c>
      <c r="D1885" s="6">
        <v>0</v>
      </c>
      <c r="E1885" s="15">
        <v>1613.9631999999999</v>
      </c>
      <c r="F1885" s="7" t="e">
        <v>#NUM!</v>
      </c>
      <c r="G1885" s="16">
        <v>3.2838400000000001E-3</v>
      </c>
      <c r="H1885" s="16">
        <v>1.6265000000000001E-5</v>
      </c>
      <c r="I1885" s="16" t="e">
        <v>#NUM!</v>
      </c>
      <c r="J1885" s="16">
        <v>1.0077999999999999E-8</v>
      </c>
      <c r="K1885" s="16">
        <v>8.5489380100000005</v>
      </c>
      <c r="L1885" s="7" t="e">
        <v>#NUM!</v>
      </c>
      <c r="M1885" s="16">
        <v>5.2968599999999996E-3</v>
      </c>
      <c r="N1885" s="7">
        <v>5.9367600000000001E-3</v>
      </c>
      <c r="O1885" s="6" t="e">
        <v>#NUM!</v>
      </c>
      <c r="P1885" s="19">
        <v>3.6783999999999998E-6</v>
      </c>
      <c r="Q1885" s="10">
        <v>3837.0336000000002</v>
      </c>
      <c r="R1885" s="15" t="e">
        <v>#NUM!</v>
      </c>
      <c r="S1885" s="15">
        <v>2.3773984499999998</v>
      </c>
      <c r="T1885" s="3" t="s">
        <v>16</v>
      </c>
      <c r="U1885" s="15" t="s">
        <v>1283</v>
      </c>
      <c r="V1885" s="15" t="str">
        <f>VLOOKUP($A1885, Assignments!$J:$K, 2, FALSE)</f>
        <v>Francisco</v>
      </c>
    </row>
    <row r="1886" spans="1:22">
      <c r="A1886" s="14" t="s">
        <v>1282</v>
      </c>
      <c r="B1886" s="6">
        <v>2020</v>
      </c>
      <c r="C1886" s="6">
        <v>8</v>
      </c>
      <c r="D1886" s="6">
        <v>0</v>
      </c>
      <c r="E1886" s="15">
        <v>1613.9631999999999</v>
      </c>
      <c r="F1886" s="7" t="e">
        <v>#NUM!</v>
      </c>
      <c r="G1886" s="16">
        <v>4.9567400000000003E-3</v>
      </c>
      <c r="H1886" s="16">
        <v>2.4550999999999999E-5</v>
      </c>
      <c r="I1886" s="16" t="e">
        <v>#NUM!</v>
      </c>
      <c r="J1886" s="16">
        <v>1.5212000000000001E-8</v>
      </c>
      <c r="K1886" s="16">
        <v>12.904057399999999</v>
      </c>
      <c r="L1886" s="7" t="e">
        <v>#NUM!</v>
      </c>
      <c r="M1886" s="16">
        <v>7.9952600000000006E-3</v>
      </c>
      <c r="N1886" s="7">
        <v>8.9611499999999993E-3</v>
      </c>
      <c r="O1886" s="6" t="e">
        <v>#NUM!</v>
      </c>
      <c r="P1886" s="19">
        <v>5.5523000000000002E-6</v>
      </c>
      <c r="Q1886" s="10">
        <v>5791.7488300000005</v>
      </c>
      <c r="R1886" s="15" t="e">
        <v>#NUM!</v>
      </c>
      <c r="S1886" s="15">
        <v>3.5885259500000002</v>
      </c>
      <c r="T1886" s="3" t="s">
        <v>16</v>
      </c>
      <c r="U1886" s="15" t="s">
        <v>1283</v>
      </c>
      <c r="V1886" s="15" t="str">
        <f>VLOOKUP($A1886, Assignments!$J:$K, 2, FALSE)</f>
        <v>Francisco</v>
      </c>
    </row>
    <row r="1887" spans="1:22">
      <c r="A1887" s="14" t="s">
        <v>1282</v>
      </c>
      <c r="B1887" s="6">
        <v>2021</v>
      </c>
      <c r="C1887" s="6">
        <v>22.1</v>
      </c>
      <c r="D1887" s="6">
        <v>0</v>
      </c>
      <c r="E1887" s="15">
        <v>1613.9631999999999</v>
      </c>
      <c r="F1887" s="7" t="e">
        <v>#NUM!</v>
      </c>
      <c r="G1887" s="16">
        <v>1.3693E-2</v>
      </c>
      <c r="H1887" s="16">
        <v>6.7822000000000002E-5</v>
      </c>
      <c r="I1887" s="16" t="e">
        <v>#NUM!</v>
      </c>
      <c r="J1887" s="16">
        <v>4.2021999999999997E-8</v>
      </c>
      <c r="K1887" s="16">
        <v>35.647458499999999</v>
      </c>
      <c r="L1887" s="7" t="e">
        <v>#NUM!</v>
      </c>
      <c r="M1887" s="16">
        <v>2.2086910000000001E-2</v>
      </c>
      <c r="N1887" s="7">
        <v>2.4755180000000002E-2</v>
      </c>
      <c r="O1887" s="6" t="e">
        <v>#NUM!</v>
      </c>
      <c r="P1887" s="19">
        <v>1.5338000000000001E-5</v>
      </c>
      <c r="Q1887" s="10">
        <v>15999.706200000001</v>
      </c>
      <c r="R1887" s="15" t="e">
        <v>#NUM!</v>
      </c>
      <c r="S1887" s="15">
        <v>9.9133029500000003</v>
      </c>
      <c r="T1887" s="3" t="s">
        <v>16</v>
      </c>
      <c r="U1887" s="15" t="s">
        <v>1283</v>
      </c>
      <c r="V1887" s="15" t="str">
        <f>VLOOKUP($A1887, Assignments!$J:$K, 2, FALSE)</f>
        <v>Francisco</v>
      </c>
    </row>
    <row r="1888" spans="1:22">
      <c r="A1888" s="14" t="s">
        <v>1282</v>
      </c>
      <c r="B1888" s="6">
        <v>2022</v>
      </c>
      <c r="C1888" s="6">
        <v>22.7</v>
      </c>
      <c r="D1888" s="6">
        <v>0</v>
      </c>
      <c r="E1888" s="15">
        <v>1613.9631999999999</v>
      </c>
      <c r="F1888" s="7" t="e">
        <v>#NUM!</v>
      </c>
      <c r="G1888" s="16">
        <v>1.4064760000000001E-2</v>
      </c>
      <c r="H1888" s="16">
        <v>6.9664000000000003E-5</v>
      </c>
      <c r="I1888" s="16" t="e">
        <v>#NUM!</v>
      </c>
      <c r="J1888" s="16">
        <v>4.3163000000000001E-8</v>
      </c>
      <c r="K1888" s="16">
        <v>36.615262799999996</v>
      </c>
      <c r="L1888" s="7" t="e">
        <v>#NUM!</v>
      </c>
      <c r="M1888" s="16">
        <v>2.268655E-2</v>
      </c>
      <c r="N1888" s="7">
        <v>2.5427269999999998E-2</v>
      </c>
      <c r="O1888" s="6" t="e">
        <v>#NUM!</v>
      </c>
      <c r="P1888" s="19">
        <v>1.5755000000000001E-5</v>
      </c>
      <c r="Q1888" s="10">
        <v>16434.087299999999</v>
      </c>
      <c r="R1888" s="15" t="e">
        <v>#NUM!</v>
      </c>
      <c r="S1888" s="15">
        <v>10.182442399999999</v>
      </c>
      <c r="T1888" s="3" t="s">
        <v>16</v>
      </c>
      <c r="U1888" s="15" t="s">
        <v>1283</v>
      </c>
      <c r="V1888" s="15" t="str">
        <f>VLOOKUP($A1888, Assignments!$J:$K, 2, FALSE)</f>
        <v>Francisco</v>
      </c>
    </row>
    <row r="1889" spans="1:22">
      <c r="A1889" s="14" t="s">
        <v>1284</v>
      </c>
      <c r="B1889" s="6">
        <v>2019</v>
      </c>
      <c r="C1889" s="6">
        <v>3.4370999999999999E-2</v>
      </c>
      <c r="D1889" s="6">
        <v>0</v>
      </c>
      <c r="E1889" s="15">
        <v>6.5195999999999996</v>
      </c>
      <c r="F1889" s="7" t="e">
        <v>#NUM!</v>
      </c>
      <c r="G1889" s="16">
        <v>5.2719500000000001E-3</v>
      </c>
      <c r="H1889" s="16">
        <v>1.0548E-7</v>
      </c>
      <c r="I1889" s="16" t="e">
        <v>#NUM!</v>
      </c>
      <c r="J1889" s="16">
        <v>1.6178999999999999E-8</v>
      </c>
      <c r="K1889" s="16">
        <v>5.5440669999999997E-2</v>
      </c>
      <c r="L1889" s="7" t="e">
        <v>#NUM!</v>
      </c>
      <c r="M1889" s="16">
        <v>8.5036899999999995E-3</v>
      </c>
      <c r="N1889" s="7">
        <v>3.8500000000000001E-5</v>
      </c>
      <c r="O1889" s="6" t="e">
        <v>#NUM!</v>
      </c>
      <c r="P1889" s="19">
        <v>5.9053E-6</v>
      </c>
      <c r="Q1889" s="10">
        <v>24.883524900000001</v>
      </c>
      <c r="R1889" s="15" t="e">
        <v>#NUM!</v>
      </c>
      <c r="S1889" s="15">
        <v>3.8167257000000001</v>
      </c>
      <c r="T1889" s="3" t="s">
        <v>15</v>
      </c>
      <c r="U1889" s="15" t="s">
        <v>1285</v>
      </c>
      <c r="V1889" s="15" t="str">
        <f>VLOOKUP($A1889, Assignments!$J:$K, 2, FALSE)</f>
        <v>Payman</v>
      </c>
    </row>
    <row r="1890" spans="1:22">
      <c r="A1890" s="14" t="s">
        <v>1286</v>
      </c>
      <c r="B1890" s="6">
        <v>2017</v>
      </c>
      <c r="C1890" s="6">
        <v>1.6</v>
      </c>
      <c r="D1890" s="6">
        <v>0</v>
      </c>
      <c r="E1890" s="15">
        <v>1050.3800000000001</v>
      </c>
      <c r="F1890" s="7" t="e">
        <v>#NUM!</v>
      </c>
      <c r="G1890" s="16">
        <v>1.52326E-3</v>
      </c>
      <c r="H1890" s="16">
        <v>4.9102E-6</v>
      </c>
      <c r="I1890" s="16" t="e">
        <v>#NUM!</v>
      </c>
      <c r="J1890" s="16">
        <v>4.6747E-9</v>
      </c>
      <c r="K1890" s="16">
        <v>2.5808114799999999</v>
      </c>
      <c r="L1890" s="7" t="e">
        <v>#NUM!</v>
      </c>
      <c r="M1890" s="16">
        <v>2.4570299999999998E-3</v>
      </c>
      <c r="N1890" s="7">
        <v>1.7922299999999999E-3</v>
      </c>
      <c r="O1890" s="6" t="e">
        <v>#NUM!</v>
      </c>
      <c r="P1890" s="19">
        <v>1.7063000000000001E-6</v>
      </c>
      <c r="Q1890" s="10">
        <v>1158.34977</v>
      </c>
      <c r="R1890" s="15" t="e">
        <v>#NUM!</v>
      </c>
      <c r="S1890" s="15">
        <v>1.1027911500000001</v>
      </c>
      <c r="T1890" s="3" t="s">
        <v>16</v>
      </c>
      <c r="U1890" s="15" t="s">
        <v>1260</v>
      </c>
      <c r="V1890" s="15" t="str">
        <f>VLOOKUP($A1890, Assignments!$J:$K, 2, FALSE)</f>
        <v>Francisco</v>
      </c>
    </row>
    <row r="1891" spans="1:22">
      <c r="A1891" s="14" t="s">
        <v>1287</v>
      </c>
      <c r="B1891" s="6">
        <v>2017</v>
      </c>
      <c r="C1891" s="6">
        <v>2.8</v>
      </c>
      <c r="D1891" s="6">
        <v>0</v>
      </c>
      <c r="E1891" s="15">
        <v>39.4</v>
      </c>
      <c r="F1891" s="7" t="e">
        <v>#NUM!</v>
      </c>
      <c r="G1891" s="16">
        <v>7.1065989999999996E-2</v>
      </c>
      <c r="H1891" s="16">
        <v>8.5929000000000003E-6</v>
      </c>
      <c r="I1891" s="16" t="e">
        <v>#NUM!</v>
      </c>
      <c r="J1891" s="16">
        <v>2.1808999999999999E-7</v>
      </c>
      <c r="K1891" s="16">
        <v>4.5164200799999996</v>
      </c>
      <c r="L1891" s="7" t="e">
        <v>#NUM!</v>
      </c>
      <c r="M1891" s="16">
        <v>0.11462994999999999</v>
      </c>
      <c r="N1891" s="7">
        <v>3.1364000000000001E-3</v>
      </c>
      <c r="O1891" s="6" t="e">
        <v>#NUM!</v>
      </c>
      <c r="P1891" s="19">
        <v>7.9604000000000006E-5</v>
      </c>
      <c r="Q1891" s="10">
        <v>2027.1120900000001</v>
      </c>
      <c r="R1891" s="15" t="e">
        <v>#NUM!</v>
      </c>
      <c r="S1891" s="15">
        <v>51.449545499999999</v>
      </c>
      <c r="T1891" s="3" t="s">
        <v>16</v>
      </c>
      <c r="U1891" s="15" t="s">
        <v>1288</v>
      </c>
      <c r="V1891" s="15" t="str">
        <f>VLOOKUP($A1891, Assignments!$J:$K, 2, FALSE)</f>
        <v>Francisco</v>
      </c>
    </row>
    <row r="1892" spans="1:22">
      <c r="A1892" s="14" t="s">
        <v>1287</v>
      </c>
      <c r="B1892" s="6">
        <v>2020</v>
      </c>
      <c r="C1892" s="6">
        <v>1.7</v>
      </c>
      <c r="D1892" s="6">
        <v>0</v>
      </c>
      <c r="E1892" s="15">
        <v>39.4</v>
      </c>
      <c r="F1892" s="7" t="e">
        <v>#NUM!</v>
      </c>
      <c r="G1892" s="16">
        <v>4.3147209999999998E-2</v>
      </c>
      <c r="H1892" s="16">
        <v>5.2171000000000004E-6</v>
      </c>
      <c r="I1892" s="16" t="e">
        <v>#NUM!</v>
      </c>
      <c r="J1892" s="16">
        <v>1.3241000000000001E-7</v>
      </c>
      <c r="K1892" s="16">
        <v>2.7421121899999998</v>
      </c>
      <c r="L1892" s="7" t="e">
        <v>#NUM!</v>
      </c>
      <c r="M1892" s="16">
        <v>6.9596759999999994E-2</v>
      </c>
      <c r="N1892" s="7">
        <v>1.90424E-3</v>
      </c>
      <c r="O1892" s="6" t="e">
        <v>#NUM!</v>
      </c>
      <c r="P1892" s="19">
        <v>4.8331000000000002E-5</v>
      </c>
      <c r="Q1892" s="10">
        <v>1230.7466300000001</v>
      </c>
      <c r="R1892" s="15" t="e">
        <v>#NUM!</v>
      </c>
      <c r="S1892" s="15">
        <v>31.237224000000001</v>
      </c>
      <c r="T1892" s="3" t="s">
        <v>16</v>
      </c>
      <c r="U1892" s="15" t="s">
        <v>1288</v>
      </c>
      <c r="V1892" s="15" t="str">
        <f>VLOOKUP($A1892, Assignments!$J:$K, 2, FALSE)</f>
        <v>Francisco</v>
      </c>
    </row>
    <row r="1893" spans="1:22">
      <c r="A1893" s="14" t="s">
        <v>1289</v>
      </c>
      <c r="B1893" s="6">
        <v>2017</v>
      </c>
      <c r="C1893" s="6">
        <v>2.4</v>
      </c>
      <c r="D1893" s="6">
        <v>0</v>
      </c>
      <c r="E1893" s="15">
        <v>403.49079999999998</v>
      </c>
      <c r="F1893" s="7" t="e">
        <v>#NUM!</v>
      </c>
      <c r="G1893" s="16">
        <v>5.9480899999999996E-3</v>
      </c>
      <c r="H1893" s="16">
        <v>7.3652999999999996E-6</v>
      </c>
      <c r="I1893" s="16" t="e">
        <v>#NUM!</v>
      </c>
      <c r="J1893" s="16">
        <v>1.8253999999999999E-8</v>
      </c>
      <c r="K1893" s="16">
        <v>3.8712172100000002</v>
      </c>
      <c r="L1893" s="7" t="e">
        <v>#NUM!</v>
      </c>
      <c r="M1893" s="16">
        <v>9.59431E-3</v>
      </c>
      <c r="N1893" s="7">
        <v>2.6883499999999999E-3</v>
      </c>
      <c r="O1893" s="6" t="e">
        <v>#NUM!</v>
      </c>
      <c r="P1893" s="19">
        <v>6.6626999999999998E-6</v>
      </c>
      <c r="Q1893" s="10">
        <v>1737.5246500000001</v>
      </c>
      <c r="R1893" s="15" t="e">
        <v>#NUM!</v>
      </c>
      <c r="S1893" s="15">
        <v>4.3062311500000003</v>
      </c>
      <c r="T1893" s="3" t="s">
        <v>16</v>
      </c>
      <c r="U1893" s="15" t="s">
        <v>1260</v>
      </c>
      <c r="V1893" s="15" t="str">
        <f>VLOOKUP($A1893, Assignments!$J:$K, 2, FALSE)</f>
        <v>Francisco</v>
      </c>
    </row>
    <row r="1894" spans="1:22">
      <c r="A1894" s="14" t="s">
        <v>1289</v>
      </c>
      <c r="B1894" s="6">
        <v>2018</v>
      </c>
      <c r="C1894" s="6">
        <v>3.2</v>
      </c>
      <c r="D1894" s="6">
        <v>0</v>
      </c>
      <c r="E1894" s="15">
        <v>403.49079999999998</v>
      </c>
      <c r="F1894" s="7" t="e">
        <v>#NUM!</v>
      </c>
      <c r="G1894" s="16">
        <v>7.9307900000000001E-3</v>
      </c>
      <c r="H1894" s="16">
        <v>9.8204E-6</v>
      </c>
      <c r="I1894" s="16" t="e">
        <v>#NUM!</v>
      </c>
      <c r="J1894" s="16">
        <v>2.4339E-8</v>
      </c>
      <c r="K1894" s="16">
        <v>5.1616229499999999</v>
      </c>
      <c r="L1894" s="7" t="e">
        <v>#NUM!</v>
      </c>
      <c r="M1894" s="16">
        <v>1.2792420000000001E-2</v>
      </c>
      <c r="N1894" s="7">
        <v>3.5844599999999998E-3</v>
      </c>
      <c r="O1894" s="6" t="e">
        <v>#NUM!</v>
      </c>
      <c r="P1894" s="19">
        <v>8.8836000000000008E-6</v>
      </c>
      <c r="Q1894" s="10">
        <v>2316.6995299999999</v>
      </c>
      <c r="R1894" s="15" t="e">
        <v>#NUM!</v>
      </c>
      <c r="S1894" s="15">
        <v>5.7416415299999999</v>
      </c>
      <c r="T1894" s="3" t="s">
        <v>16</v>
      </c>
      <c r="U1894" s="15" t="s">
        <v>1260</v>
      </c>
      <c r="V1894" s="15" t="str">
        <f>VLOOKUP($A1894, Assignments!$J:$K, 2, FALSE)</f>
        <v>Francisco</v>
      </c>
    </row>
    <row r="1895" spans="1:22">
      <c r="A1895" s="14" t="s">
        <v>1289</v>
      </c>
      <c r="B1895" s="6">
        <v>2019</v>
      </c>
      <c r="C1895" s="6">
        <v>3.8</v>
      </c>
      <c r="D1895" s="6">
        <v>0</v>
      </c>
      <c r="E1895" s="15">
        <v>403.49079999999998</v>
      </c>
      <c r="F1895" s="7" t="e">
        <v>#NUM!</v>
      </c>
      <c r="G1895" s="16">
        <v>9.4178100000000004E-3</v>
      </c>
      <c r="H1895" s="16">
        <v>1.1661999999999999E-5</v>
      </c>
      <c r="I1895" s="16" t="e">
        <v>#NUM!</v>
      </c>
      <c r="J1895" s="16">
        <v>2.8902E-8</v>
      </c>
      <c r="K1895" s="16">
        <v>6.12942725</v>
      </c>
      <c r="L1895" s="7" t="e">
        <v>#NUM!</v>
      </c>
      <c r="M1895" s="16">
        <v>1.5191E-2</v>
      </c>
      <c r="N1895" s="7">
        <v>4.2565499999999996E-3</v>
      </c>
      <c r="O1895" s="6" t="e">
        <v>#NUM!</v>
      </c>
      <c r="P1895" s="19">
        <v>1.0549E-5</v>
      </c>
      <c r="Q1895" s="10">
        <v>2751.0807</v>
      </c>
      <c r="R1895" s="15" t="e">
        <v>#NUM!</v>
      </c>
      <c r="S1895" s="15">
        <v>6.8181993099999998</v>
      </c>
      <c r="T1895" s="3" t="s">
        <v>16</v>
      </c>
      <c r="U1895" s="15" t="s">
        <v>1260</v>
      </c>
      <c r="V1895" s="15" t="str">
        <f>VLOOKUP($A1895, Assignments!$J:$K, 2, FALSE)</f>
        <v>Francisco</v>
      </c>
    </row>
    <row r="1896" spans="1:22">
      <c r="A1896" s="14" t="s">
        <v>1290</v>
      </c>
      <c r="B1896" s="6">
        <v>2017</v>
      </c>
      <c r="C1896" s="6">
        <v>0.9</v>
      </c>
      <c r="D1896" s="6">
        <v>0</v>
      </c>
      <c r="E1896" s="15">
        <v>40.2042</v>
      </c>
      <c r="F1896" s="7" t="e">
        <v>#NUM!</v>
      </c>
      <c r="G1896" s="16">
        <v>2.2385720000000001E-2</v>
      </c>
      <c r="H1896" s="16">
        <v>2.762E-6</v>
      </c>
      <c r="I1896" s="16" t="e">
        <v>#NUM!</v>
      </c>
      <c r="J1896" s="16">
        <v>6.8698999999999999E-8</v>
      </c>
      <c r="K1896" s="16">
        <v>1.4517064500000001</v>
      </c>
      <c r="L1896" s="7" t="e">
        <v>#NUM!</v>
      </c>
      <c r="M1896" s="16">
        <v>3.6108330000000001E-2</v>
      </c>
      <c r="N1896" s="7">
        <v>1.0081300000000001E-3</v>
      </c>
      <c r="O1896" s="6" t="e">
        <v>#NUM!</v>
      </c>
      <c r="P1896" s="19">
        <v>2.5075E-5</v>
      </c>
      <c r="Q1896" s="10">
        <v>651.57174399999997</v>
      </c>
      <c r="R1896" s="15" t="e">
        <v>#NUM!</v>
      </c>
      <c r="S1896" s="15">
        <v>16.2065591</v>
      </c>
      <c r="T1896" s="3" t="s">
        <v>16</v>
      </c>
      <c r="U1896" s="15" t="s">
        <v>1291</v>
      </c>
      <c r="V1896" s="15" t="str">
        <f>VLOOKUP($A1896, Assignments!$J:$K, 2, FALSE)</f>
        <v>Francisco</v>
      </c>
    </row>
    <row r="1897" spans="1:22">
      <c r="A1897" s="14" t="s">
        <v>1290</v>
      </c>
      <c r="B1897" s="6">
        <v>2018</v>
      </c>
      <c r="C1897" s="6">
        <v>0.9</v>
      </c>
      <c r="D1897" s="6">
        <v>0</v>
      </c>
      <c r="E1897" s="15">
        <v>40.2042</v>
      </c>
      <c r="F1897" s="7" t="e">
        <v>#NUM!</v>
      </c>
      <c r="G1897" s="16">
        <v>2.2385720000000001E-2</v>
      </c>
      <c r="H1897" s="16">
        <v>2.762E-6</v>
      </c>
      <c r="I1897" s="16" t="e">
        <v>#NUM!</v>
      </c>
      <c r="J1897" s="16">
        <v>6.8698999999999999E-8</v>
      </c>
      <c r="K1897" s="16">
        <v>1.4517064500000001</v>
      </c>
      <c r="L1897" s="7" t="e">
        <v>#NUM!</v>
      </c>
      <c r="M1897" s="16">
        <v>3.6108330000000001E-2</v>
      </c>
      <c r="N1897" s="7">
        <v>1.0081300000000001E-3</v>
      </c>
      <c r="O1897" s="6" t="e">
        <v>#NUM!</v>
      </c>
      <c r="P1897" s="19">
        <v>2.5075E-5</v>
      </c>
      <c r="Q1897" s="10">
        <v>651.57174399999997</v>
      </c>
      <c r="R1897" s="15" t="e">
        <v>#NUM!</v>
      </c>
      <c r="S1897" s="15">
        <v>16.2065591</v>
      </c>
      <c r="T1897" s="3" t="s">
        <v>16</v>
      </c>
      <c r="U1897" s="15" t="s">
        <v>1291</v>
      </c>
      <c r="V1897" s="15" t="str">
        <f>VLOOKUP($A1897, Assignments!$J:$K, 2, FALSE)</f>
        <v>Francisco</v>
      </c>
    </row>
    <row r="1898" spans="1:22">
      <c r="A1898" s="14" t="s">
        <v>1290</v>
      </c>
      <c r="B1898" s="6">
        <v>2019</v>
      </c>
      <c r="C1898" s="6">
        <v>1.99</v>
      </c>
      <c r="D1898" s="6">
        <v>0</v>
      </c>
      <c r="E1898" s="15">
        <v>40.2042</v>
      </c>
      <c r="F1898" s="7" t="e">
        <v>#NUM!</v>
      </c>
      <c r="G1898" s="16">
        <v>4.9497319999999997E-2</v>
      </c>
      <c r="H1898" s="16">
        <v>6.1071000000000004E-6</v>
      </c>
      <c r="I1898" s="16" t="e">
        <v>#NUM!</v>
      </c>
      <c r="J1898" s="16">
        <v>1.519E-7</v>
      </c>
      <c r="K1898" s="16">
        <v>3.2098842699999999</v>
      </c>
      <c r="L1898" s="7" t="e">
        <v>#NUM!</v>
      </c>
      <c r="M1898" s="16">
        <v>7.9839530000000006E-2</v>
      </c>
      <c r="N1898" s="7">
        <v>2.22909E-3</v>
      </c>
      <c r="O1898" s="6" t="e">
        <v>#NUM!</v>
      </c>
      <c r="P1898" s="19">
        <v>5.5444E-5</v>
      </c>
      <c r="Q1898" s="10">
        <v>1440.6975199999999</v>
      </c>
      <c r="R1898" s="15" t="e">
        <v>#NUM!</v>
      </c>
      <c r="S1898" s="15">
        <v>35.834502899999997</v>
      </c>
      <c r="T1898" s="3" t="s">
        <v>16</v>
      </c>
      <c r="U1898" s="15" t="s">
        <v>1291</v>
      </c>
      <c r="V1898" s="15" t="str">
        <f>VLOOKUP($A1898, Assignments!$J:$K, 2, FALSE)</f>
        <v>Francisco</v>
      </c>
    </row>
    <row r="1899" spans="1:22">
      <c r="A1899" s="14" t="s">
        <v>1290</v>
      </c>
      <c r="B1899" s="6">
        <v>2020</v>
      </c>
      <c r="C1899" s="6">
        <v>1.99</v>
      </c>
      <c r="D1899" s="6">
        <v>0</v>
      </c>
      <c r="E1899" s="15">
        <v>40.2042</v>
      </c>
      <c r="F1899" s="7" t="e">
        <v>#NUM!</v>
      </c>
      <c r="G1899" s="16">
        <v>4.9497319999999997E-2</v>
      </c>
      <c r="H1899" s="16">
        <v>6.1071000000000004E-6</v>
      </c>
      <c r="I1899" s="16" t="e">
        <v>#NUM!</v>
      </c>
      <c r="J1899" s="16">
        <v>1.519E-7</v>
      </c>
      <c r="K1899" s="16">
        <v>3.2098842699999999</v>
      </c>
      <c r="L1899" s="7" t="e">
        <v>#NUM!</v>
      </c>
      <c r="M1899" s="16">
        <v>7.9839530000000006E-2</v>
      </c>
      <c r="N1899" s="7">
        <v>2.22909E-3</v>
      </c>
      <c r="O1899" s="6" t="e">
        <v>#NUM!</v>
      </c>
      <c r="P1899" s="19">
        <v>5.5444E-5</v>
      </c>
      <c r="Q1899" s="10">
        <v>1440.6975199999999</v>
      </c>
      <c r="R1899" s="15" t="e">
        <v>#NUM!</v>
      </c>
      <c r="S1899" s="15">
        <v>35.834502899999997</v>
      </c>
      <c r="T1899" s="3" t="s">
        <v>16</v>
      </c>
      <c r="U1899" s="15" t="s">
        <v>1291</v>
      </c>
      <c r="V1899" s="15" t="str">
        <f>VLOOKUP($A1899, Assignments!$J:$K, 2, FALSE)</f>
        <v>Francisco</v>
      </c>
    </row>
    <row r="1900" spans="1:22">
      <c r="A1900" s="14" t="s">
        <v>1290</v>
      </c>
      <c r="B1900" s="6">
        <v>2021</v>
      </c>
      <c r="C1900" s="6">
        <v>1.55</v>
      </c>
      <c r="D1900" s="6">
        <v>0</v>
      </c>
      <c r="E1900" s="15">
        <v>40.2042</v>
      </c>
      <c r="F1900" s="7" t="e">
        <v>#NUM!</v>
      </c>
      <c r="G1900" s="16">
        <v>3.8553190000000001E-2</v>
      </c>
      <c r="H1900" s="16">
        <v>4.7567999999999999E-6</v>
      </c>
      <c r="I1900" s="16" t="e">
        <v>#NUM!</v>
      </c>
      <c r="J1900" s="16">
        <v>1.1832E-7</v>
      </c>
      <c r="K1900" s="16">
        <v>2.50016112</v>
      </c>
      <c r="L1900" s="7" t="e">
        <v>#NUM!</v>
      </c>
      <c r="M1900" s="16">
        <v>6.2186569999999997E-2</v>
      </c>
      <c r="N1900" s="7">
        <v>1.7362199999999999E-3</v>
      </c>
      <c r="O1900" s="6" t="e">
        <v>#NUM!</v>
      </c>
      <c r="P1900" s="19">
        <v>4.3185000000000001E-5</v>
      </c>
      <c r="Q1900" s="10">
        <v>1122.1513399999999</v>
      </c>
      <c r="R1900" s="15" t="e">
        <v>#NUM!</v>
      </c>
      <c r="S1900" s="15">
        <v>27.911296199999999</v>
      </c>
      <c r="T1900" s="3" t="s">
        <v>16</v>
      </c>
      <c r="U1900" s="15" t="s">
        <v>1291</v>
      </c>
      <c r="V1900" s="15" t="str">
        <f>VLOOKUP($A1900, Assignments!$J:$K, 2, FALSE)</f>
        <v>Francisco</v>
      </c>
    </row>
    <row r="1901" spans="1:22">
      <c r="A1901" s="14" t="s">
        <v>1292</v>
      </c>
      <c r="B1901" s="6">
        <v>2017</v>
      </c>
      <c r="C1901" s="6">
        <v>31.3</v>
      </c>
      <c r="D1901" s="6">
        <v>0</v>
      </c>
      <c r="E1901" s="15">
        <v>3227.5641999999998</v>
      </c>
      <c r="F1901" s="7" t="e">
        <v>#NUM!</v>
      </c>
      <c r="G1901" s="16">
        <v>9.69772E-3</v>
      </c>
      <c r="H1901" s="16">
        <v>9.6056000000000003E-5</v>
      </c>
      <c r="I1901" s="16" t="e">
        <v>#NUM!</v>
      </c>
      <c r="J1901" s="16">
        <v>2.9761000000000001E-8</v>
      </c>
      <c r="K1901" s="16">
        <v>50.4871245</v>
      </c>
      <c r="L1901" s="7" t="e">
        <v>#NUM!</v>
      </c>
      <c r="M1901" s="16">
        <v>1.564248E-2</v>
      </c>
      <c r="N1901" s="7">
        <v>3.5060500000000001E-2</v>
      </c>
      <c r="O1901" s="6" t="e">
        <v>#NUM!</v>
      </c>
      <c r="P1901" s="19">
        <v>1.0862999999999999E-5</v>
      </c>
      <c r="Q1901" s="10">
        <v>22660.2173</v>
      </c>
      <c r="R1901" s="15" t="e">
        <v>#NUM!</v>
      </c>
      <c r="S1901" s="15">
        <v>7.0208417000000001</v>
      </c>
      <c r="T1901" s="3" t="s">
        <v>15</v>
      </c>
      <c r="U1901" s="15" t="s">
        <v>1293</v>
      </c>
      <c r="V1901" s="15" t="str">
        <f>VLOOKUP($A1901, Assignments!$J:$K, 2, FALSE)</f>
        <v>Francisco</v>
      </c>
    </row>
    <row r="1902" spans="1:22">
      <c r="A1902" s="14" t="s">
        <v>1292</v>
      </c>
      <c r="B1902" s="6">
        <v>2018</v>
      </c>
      <c r="C1902" s="6">
        <v>39.1</v>
      </c>
      <c r="D1902" s="6">
        <v>0</v>
      </c>
      <c r="E1902" s="15">
        <v>3227.5641999999998</v>
      </c>
      <c r="F1902" s="7" t="e">
        <v>#NUM!</v>
      </c>
      <c r="G1902" s="16">
        <v>1.2114400000000001E-2</v>
      </c>
      <c r="H1902" s="16">
        <v>1.1998999999999999E-4</v>
      </c>
      <c r="I1902" s="16" t="e">
        <v>#NUM!</v>
      </c>
      <c r="J1902" s="16">
        <v>3.7177999999999997E-8</v>
      </c>
      <c r="K1902" s="16">
        <v>63.068580400000002</v>
      </c>
      <c r="L1902" s="7" t="e">
        <v>#NUM!</v>
      </c>
      <c r="M1902" s="16">
        <v>1.954061E-2</v>
      </c>
      <c r="N1902" s="7">
        <v>4.3797629999999997E-2</v>
      </c>
      <c r="O1902" s="6" t="e">
        <v>#NUM!</v>
      </c>
      <c r="P1902" s="19">
        <v>1.3570000000000001E-5</v>
      </c>
      <c r="Q1902" s="10">
        <v>28307.172399999999</v>
      </c>
      <c r="R1902" s="15" t="e">
        <v>#NUM!</v>
      </c>
      <c r="S1902" s="15">
        <v>8.7704444200000005</v>
      </c>
      <c r="T1902" s="3" t="s">
        <v>15</v>
      </c>
      <c r="U1902" s="15" t="s">
        <v>1293</v>
      </c>
      <c r="V1902" s="15" t="str">
        <f>VLOOKUP($A1902, Assignments!$J:$K, 2, FALSE)</f>
        <v>Francisco</v>
      </c>
    </row>
    <row r="1903" spans="1:22">
      <c r="A1903" s="14" t="s">
        <v>1292</v>
      </c>
      <c r="B1903" s="6">
        <v>2019</v>
      </c>
      <c r="C1903" s="6">
        <v>45.45</v>
      </c>
      <c r="D1903" s="6">
        <v>0</v>
      </c>
      <c r="E1903" s="15">
        <v>3227.5641999999998</v>
      </c>
      <c r="F1903" s="7" t="e">
        <v>#NUM!</v>
      </c>
      <c r="G1903" s="16">
        <v>1.408183E-2</v>
      </c>
      <c r="H1903" s="16">
        <v>1.3948000000000001E-4</v>
      </c>
      <c r="I1903" s="16" t="e">
        <v>#NUM!</v>
      </c>
      <c r="J1903" s="16">
        <v>4.3216000000000001E-8</v>
      </c>
      <c r="K1903" s="16">
        <v>73.311176000000003</v>
      </c>
      <c r="L1903" s="7" t="e">
        <v>#NUM!</v>
      </c>
      <c r="M1903" s="16">
        <v>2.2714089999999999E-2</v>
      </c>
      <c r="N1903" s="7">
        <v>5.0910539999999997E-2</v>
      </c>
      <c r="O1903" s="6" t="e">
        <v>#NUM!</v>
      </c>
      <c r="P1903" s="19">
        <v>1.5773999999999998E-5</v>
      </c>
      <c r="Q1903" s="10">
        <v>32904.373099999997</v>
      </c>
      <c r="R1903" s="15" t="e">
        <v>#NUM!</v>
      </c>
      <c r="S1903" s="15">
        <v>10.194800499999999</v>
      </c>
      <c r="T1903" s="3" t="s">
        <v>16</v>
      </c>
      <c r="U1903" s="15" t="s">
        <v>1293</v>
      </c>
      <c r="V1903" s="15" t="str">
        <f>VLOOKUP($A1903, Assignments!$J:$K, 2, FALSE)</f>
        <v>Francisco</v>
      </c>
    </row>
    <row r="1904" spans="1:22">
      <c r="A1904" s="14" t="s">
        <v>1294</v>
      </c>
      <c r="B1904" s="6">
        <v>2017</v>
      </c>
      <c r="C1904" s="6">
        <v>1.71</v>
      </c>
      <c r="D1904" s="6">
        <v>0</v>
      </c>
      <c r="E1904" s="15">
        <v>968.16060000000004</v>
      </c>
      <c r="F1904" s="7" t="e">
        <v>#NUM!</v>
      </c>
      <c r="G1904" s="16">
        <v>1.7662400000000001E-3</v>
      </c>
      <c r="H1904" s="16">
        <v>5.2478E-6</v>
      </c>
      <c r="I1904" s="16" t="e">
        <v>#NUM!</v>
      </c>
      <c r="J1904" s="16">
        <v>5.4204E-9</v>
      </c>
      <c r="K1904" s="16">
        <v>2.7582422599999998</v>
      </c>
      <c r="L1904" s="7" t="e">
        <v>#NUM!</v>
      </c>
      <c r="M1904" s="16">
        <v>2.8489499999999998E-3</v>
      </c>
      <c r="N1904" s="7">
        <v>1.91545E-3</v>
      </c>
      <c r="O1904" s="6" t="e">
        <v>#NUM!</v>
      </c>
      <c r="P1904" s="19">
        <v>1.9784E-6</v>
      </c>
      <c r="Q1904" s="10">
        <v>1237.98631</v>
      </c>
      <c r="R1904" s="15" t="e">
        <v>#NUM!</v>
      </c>
      <c r="S1904" s="15">
        <v>1.27869933</v>
      </c>
      <c r="T1904" s="3" t="s">
        <v>15</v>
      </c>
      <c r="U1904" s="15" t="s">
        <v>1295</v>
      </c>
      <c r="V1904" s="15" t="str">
        <f>VLOOKUP($A1904, Assignments!$J:$K, 2, FALSE)</f>
        <v>Francisco</v>
      </c>
    </row>
    <row r="1905" spans="1:22" ht="106.5">
      <c r="A1905" s="14" t="s">
        <v>1294</v>
      </c>
      <c r="B1905" s="6">
        <v>2018</v>
      </c>
      <c r="C1905" s="6">
        <v>552000</v>
      </c>
      <c r="D1905" s="6">
        <v>0</v>
      </c>
      <c r="E1905" s="15">
        <v>968.16060000000004</v>
      </c>
      <c r="F1905" s="7" t="e">
        <v>#NUM!</v>
      </c>
      <c r="G1905" s="16">
        <v>570.15333999999996</v>
      </c>
      <c r="H1905" s="16">
        <v>1.6940257999999999</v>
      </c>
      <c r="I1905" s="16" t="e">
        <v>#NUM!</v>
      </c>
      <c r="J1905" s="16">
        <v>1.7497400000000001E-3</v>
      </c>
      <c r="K1905" s="16">
        <v>890379.95900000003</v>
      </c>
      <c r="L1905" s="7" t="e">
        <v>#NUM!</v>
      </c>
      <c r="M1905" s="16">
        <v>919.661427</v>
      </c>
      <c r="N1905" s="7">
        <v>618.31941600000005</v>
      </c>
      <c r="O1905" s="6" t="e">
        <v>#NUM!</v>
      </c>
      <c r="P1905" s="15">
        <v>0.63865377000000001</v>
      </c>
      <c r="Q1905" s="10">
        <v>399630669</v>
      </c>
      <c r="R1905" s="15" t="e">
        <v>#NUM!</v>
      </c>
      <c r="S1905" s="15">
        <v>412773.11800000002</v>
      </c>
      <c r="T1905" s="3" t="s">
        <v>328</v>
      </c>
      <c r="U1905" s="17" t="s">
        <v>1296</v>
      </c>
      <c r="V1905" s="15" t="s">
        <v>1297</v>
      </c>
    </row>
    <row r="1906" spans="1:22">
      <c r="A1906" s="14" t="s">
        <v>1294</v>
      </c>
      <c r="B1906" s="6">
        <v>2019</v>
      </c>
      <c r="C1906" s="6">
        <v>1.43</v>
      </c>
      <c r="D1906" s="6">
        <v>0</v>
      </c>
      <c r="E1906" s="15">
        <v>968.16060000000004</v>
      </c>
      <c r="F1906" s="7" t="e">
        <v>#NUM!</v>
      </c>
      <c r="G1906" s="16">
        <v>1.4770300000000001E-3</v>
      </c>
      <c r="H1906" s="16">
        <v>4.3885000000000004E-6</v>
      </c>
      <c r="I1906" s="16" t="e">
        <v>#NUM!</v>
      </c>
      <c r="J1906" s="16">
        <v>4.5327999999999999E-9</v>
      </c>
      <c r="K1906" s="16">
        <v>2.3066002600000002</v>
      </c>
      <c r="L1906" s="7" t="e">
        <v>#NUM!</v>
      </c>
      <c r="M1906" s="16">
        <v>2.3824599999999999E-3</v>
      </c>
      <c r="N1906" s="7">
        <v>1.60181E-3</v>
      </c>
      <c r="O1906" s="6" t="e">
        <v>#NUM!</v>
      </c>
      <c r="P1906" s="19">
        <v>1.6545E-6</v>
      </c>
      <c r="Q1906" s="10">
        <v>1035.2751000000001</v>
      </c>
      <c r="R1906" s="15" t="e">
        <v>#NUM!</v>
      </c>
      <c r="S1906" s="15">
        <v>1.06932166</v>
      </c>
      <c r="T1906" s="3" t="s">
        <v>15</v>
      </c>
      <c r="U1906" s="15" t="s">
        <v>1293</v>
      </c>
      <c r="V1906" s="15" t="str">
        <f>VLOOKUP($A1906, Assignments!$J:$K, 2, FALSE)</f>
        <v>Francisco</v>
      </c>
    </row>
    <row r="1907" spans="1:22">
      <c r="A1907" s="14" t="s">
        <v>1294</v>
      </c>
      <c r="B1907" s="6">
        <v>2020</v>
      </c>
      <c r="C1907" s="6">
        <v>0.7</v>
      </c>
      <c r="D1907" s="6">
        <v>0</v>
      </c>
      <c r="E1907" s="15">
        <v>968.16060000000004</v>
      </c>
      <c r="F1907" s="7" t="e">
        <v>#NUM!</v>
      </c>
      <c r="G1907" s="16">
        <v>7.2302E-4</v>
      </c>
      <c r="H1907" s="16">
        <v>2.1482E-6</v>
      </c>
      <c r="I1907" s="16" t="e">
        <v>#NUM!</v>
      </c>
      <c r="J1907" s="16">
        <v>2.2188999999999999E-9</v>
      </c>
      <c r="K1907" s="16">
        <v>1.1291050199999999</v>
      </c>
      <c r="L1907" s="7" t="e">
        <v>#NUM!</v>
      </c>
      <c r="M1907" s="16">
        <v>1.16624E-3</v>
      </c>
      <c r="N1907" s="7">
        <v>7.8410000000000003E-4</v>
      </c>
      <c r="O1907" s="6" t="e">
        <v>#NUM!</v>
      </c>
      <c r="P1907" s="19">
        <v>8.0989000000000001E-7</v>
      </c>
      <c r="Q1907" s="10">
        <v>506.77802300000002</v>
      </c>
      <c r="R1907" s="15" t="e">
        <v>#NUM!</v>
      </c>
      <c r="S1907" s="15">
        <v>0.52344416999999999</v>
      </c>
      <c r="T1907" s="3" t="s">
        <v>15</v>
      </c>
      <c r="U1907" s="15" t="s">
        <v>1293</v>
      </c>
      <c r="V1907" s="15" t="str">
        <f>VLOOKUP($A1907, Assignments!$J:$K, 2, FALSE)</f>
        <v>Francisco</v>
      </c>
    </row>
    <row r="1908" spans="1:22">
      <c r="A1908" s="14" t="s">
        <v>1294</v>
      </c>
      <c r="B1908" s="6">
        <v>2021</v>
      </c>
      <c r="C1908" s="6">
        <v>1.8</v>
      </c>
      <c r="D1908" s="6">
        <v>0</v>
      </c>
      <c r="E1908" s="15">
        <v>968.16060000000004</v>
      </c>
      <c r="F1908" s="7" t="e">
        <v>#NUM!</v>
      </c>
      <c r="G1908" s="16">
        <v>1.8592000000000001E-3</v>
      </c>
      <c r="H1908" s="16">
        <v>5.524E-6</v>
      </c>
      <c r="I1908" s="16" t="e">
        <v>#NUM!</v>
      </c>
      <c r="J1908" s="16">
        <v>5.7057000000000003E-9</v>
      </c>
      <c r="K1908" s="16">
        <v>2.9034129100000001</v>
      </c>
      <c r="L1908" s="7" t="e">
        <v>#NUM!</v>
      </c>
      <c r="M1908" s="16">
        <v>2.9989000000000001E-3</v>
      </c>
      <c r="N1908" s="7">
        <v>2.0162600000000002E-3</v>
      </c>
      <c r="O1908" s="6" t="e">
        <v>#NUM!</v>
      </c>
      <c r="P1908" s="19">
        <v>2.0826000000000002E-6</v>
      </c>
      <c r="Q1908" s="10">
        <v>1303.1434899999999</v>
      </c>
      <c r="R1908" s="15" t="e">
        <v>#NUM!</v>
      </c>
      <c r="S1908" s="15">
        <v>1.3459992999999999</v>
      </c>
      <c r="T1908" s="3" t="s">
        <v>15</v>
      </c>
      <c r="U1908" s="15" t="s">
        <v>1293</v>
      </c>
      <c r="V1908" s="15" t="str">
        <f>VLOOKUP($A1908, Assignments!$J:$K, 2, FALSE)</f>
        <v>Francisco</v>
      </c>
    </row>
    <row r="1909" spans="1:22">
      <c r="A1909" s="14" t="s">
        <v>1298</v>
      </c>
      <c r="B1909" s="6">
        <v>2017</v>
      </c>
      <c r="C1909" s="6">
        <v>7.31</v>
      </c>
      <c r="D1909" s="6">
        <v>0</v>
      </c>
      <c r="E1909" s="15">
        <v>1008.727</v>
      </c>
      <c r="F1909" s="7" t="e">
        <v>#NUM!</v>
      </c>
      <c r="G1909" s="16">
        <v>7.2467599999999997E-3</v>
      </c>
      <c r="H1909" s="16">
        <v>2.2433999999999999E-5</v>
      </c>
      <c r="I1909" s="16" t="e">
        <v>#NUM!</v>
      </c>
      <c r="J1909" s="16">
        <v>2.2239000000000001E-8</v>
      </c>
      <c r="K1909" s="16">
        <v>11.791082400000001</v>
      </c>
      <c r="L1909" s="7" t="e">
        <v>#NUM!</v>
      </c>
      <c r="M1909" s="16">
        <v>1.1689069999999999E-2</v>
      </c>
      <c r="N1909" s="7">
        <v>8.1882499999999993E-3</v>
      </c>
      <c r="O1909" s="6" t="e">
        <v>#NUM!</v>
      </c>
      <c r="P1909" s="19">
        <v>8.1173999999999996E-6</v>
      </c>
      <c r="Q1909" s="10">
        <v>5292.2105000000001</v>
      </c>
      <c r="R1909" s="15" t="e">
        <v>#NUM!</v>
      </c>
      <c r="S1909" s="15">
        <v>5.2464249499999998</v>
      </c>
      <c r="T1909" s="3" t="s">
        <v>15</v>
      </c>
      <c r="U1909" s="15" t="s">
        <v>1299</v>
      </c>
      <c r="V1909" s="15" t="str">
        <f>VLOOKUP($A1909, Assignments!$J:$K, 2, FALSE)</f>
        <v>Francisco</v>
      </c>
    </row>
    <row r="1910" spans="1:22">
      <c r="A1910" s="14" t="s">
        <v>1298</v>
      </c>
      <c r="B1910" s="6">
        <v>2018</v>
      </c>
      <c r="C1910" s="6">
        <v>4.2699999999999996</v>
      </c>
      <c r="D1910" s="6">
        <v>0</v>
      </c>
      <c r="E1910" s="15">
        <v>1008.727</v>
      </c>
      <c r="F1910" s="7" t="e">
        <v>#NUM!</v>
      </c>
      <c r="G1910" s="16">
        <v>4.2330600000000003E-3</v>
      </c>
      <c r="H1910" s="16">
        <v>1.3104E-5</v>
      </c>
      <c r="I1910" s="16" t="e">
        <v>#NUM!</v>
      </c>
      <c r="J1910" s="16">
        <v>1.2991E-8</v>
      </c>
      <c r="K1910" s="16">
        <v>6.8875406200000002</v>
      </c>
      <c r="L1910" s="7" t="e">
        <v>#NUM!</v>
      </c>
      <c r="M1910" s="16">
        <v>6.8279500000000002E-3</v>
      </c>
      <c r="N1910" s="7">
        <v>4.7830099999999999E-3</v>
      </c>
      <c r="O1910" s="6" t="e">
        <v>#NUM!</v>
      </c>
      <c r="P1910" s="19">
        <v>4.7415999999999996E-6</v>
      </c>
      <c r="Q1910" s="10">
        <v>3091.3459400000002</v>
      </c>
      <c r="R1910" s="15" t="e">
        <v>#NUM!</v>
      </c>
      <c r="S1910" s="15">
        <v>3.06460117</v>
      </c>
      <c r="T1910" s="3" t="s">
        <v>15</v>
      </c>
      <c r="U1910" s="15" t="s">
        <v>1299</v>
      </c>
      <c r="V1910" s="15" t="str">
        <f>VLOOKUP($A1910, Assignments!$J:$K, 2, FALSE)</f>
        <v>Francisco</v>
      </c>
    </row>
    <row r="1911" spans="1:22">
      <c r="A1911" s="14" t="s">
        <v>1300</v>
      </c>
      <c r="B1911" s="6">
        <v>2017</v>
      </c>
      <c r="C1911" s="6">
        <v>7.0000000000000007E-2</v>
      </c>
      <c r="D1911" s="6">
        <v>0</v>
      </c>
      <c r="E1911" s="15">
        <v>5</v>
      </c>
      <c r="F1911" s="7" t="e">
        <v>#NUM!</v>
      </c>
      <c r="G1911" s="16">
        <v>1.4E-2</v>
      </c>
      <c r="H1911" s="16">
        <v>2.1481999999999999E-7</v>
      </c>
      <c r="I1911" s="16" t="e">
        <v>#NUM!</v>
      </c>
      <c r="J1911" s="16">
        <v>4.2964E-8</v>
      </c>
      <c r="K1911" s="16">
        <v>0.1129105</v>
      </c>
      <c r="L1911" s="7" t="e">
        <v>#NUM!</v>
      </c>
      <c r="M1911" s="16">
        <v>2.2582100000000001E-2</v>
      </c>
      <c r="N1911" s="7">
        <v>7.8410000000000003E-5</v>
      </c>
      <c r="O1911" s="6" t="e">
        <v>#NUM!</v>
      </c>
      <c r="P1911" s="19">
        <v>1.5682E-5</v>
      </c>
      <c r="Q1911" s="10">
        <v>50.677802300000003</v>
      </c>
      <c r="R1911" s="15" t="e">
        <v>#NUM!</v>
      </c>
      <c r="S1911" s="15">
        <v>10.1355605</v>
      </c>
      <c r="T1911" s="3" t="s">
        <v>15</v>
      </c>
      <c r="U1911" s="15" t="s">
        <v>1301</v>
      </c>
      <c r="V1911" s="15" t="str">
        <f>VLOOKUP($A1911, Assignments!$J:$K, 2, FALSE)</f>
        <v>Payman</v>
      </c>
    </row>
    <row r="1912" spans="1:22">
      <c r="A1912" s="14" t="s">
        <v>1300</v>
      </c>
      <c r="B1912" s="6">
        <v>2018</v>
      </c>
      <c r="C1912" s="6">
        <v>0.23</v>
      </c>
      <c r="D1912" s="6">
        <v>0</v>
      </c>
      <c r="E1912" s="15">
        <v>5</v>
      </c>
      <c r="F1912" s="7" t="e">
        <v>#NUM!</v>
      </c>
      <c r="G1912" s="16">
        <v>4.5999999999999999E-2</v>
      </c>
      <c r="H1912" s="16">
        <v>7.0584000000000003E-7</v>
      </c>
      <c r="I1912" s="16" t="e">
        <v>#NUM!</v>
      </c>
      <c r="J1912" s="16">
        <v>1.4117000000000001E-7</v>
      </c>
      <c r="K1912" s="16">
        <v>0.37099165000000001</v>
      </c>
      <c r="L1912" s="7" t="e">
        <v>#NUM!</v>
      </c>
      <c r="M1912" s="16">
        <v>7.4198330000000007E-2</v>
      </c>
      <c r="N1912" s="7">
        <v>2.5763000000000001E-4</v>
      </c>
      <c r="O1912" s="6" t="e">
        <v>#NUM!</v>
      </c>
      <c r="P1912" s="19">
        <v>5.1527000000000003E-5</v>
      </c>
      <c r="Q1912" s="10">
        <v>166.51277899999999</v>
      </c>
      <c r="R1912" s="15" t="e">
        <v>#NUM!</v>
      </c>
      <c r="S1912" s="15">
        <v>33.3025558</v>
      </c>
      <c r="T1912" s="3" t="s">
        <v>15</v>
      </c>
      <c r="U1912" s="15" t="s">
        <v>1301</v>
      </c>
      <c r="V1912" s="15" t="str">
        <f>VLOOKUP($A1912, Assignments!$J:$K, 2, FALSE)</f>
        <v>Payman</v>
      </c>
    </row>
    <row r="1913" spans="1:22">
      <c r="A1913" s="14" t="s">
        <v>1300</v>
      </c>
      <c r="B1913" s="6">
        <v>2019</v>
      </c>
      <c r="C1913" s="6">
        <v>0.16</v>
      </c>
      <c r="D1913" s="6">
        <v>0</v>
      </c>
      <c r="E1913" s="15">
        <v>5</v>
      </c>
      <c r="F1913" s="7" t="e">
        <v>#NUM!</v>
      </c>
      <c r="G1913" s="16">
        <v>3.2000000000000001E-2</v>
      </c>
      <c r="H1913" s="16">
        <v>4.9101999999999996E-7</v>
      </c>
      <c r="I1913" s="16" t="e">
        <v>#NUM!</v>
      </c>
      <c r="J1913" s="16">
        <v>9.8203999999999997E-8</v>
      </c>
      <c r="K1913" s="16">
        <v>0.25808114999999998</v>
      </c>
      <c r="L1913" s="7" t="e">
        <v>#NUM!</v>
      </c>
      <c r="M1913" s="16">
        <v>5.1616229999999999E-2</v>
      </c>
      <c r="N1913" s="7">
        <v>1.7922000000000001E-4</v>
      </c>
      <c r="O1913" s="6" t="e">
        <v>#NUM!</v>
      </c>
      <c r="P1913" s="19">
        <v>3.5845E-5</v>
      </c>
      <c r="Q1913" s="10">
        <v>115.83497699999999</v>
      </c>
      <c r="R1913" s="15" t="e">
        <v>#NUM!</v>
      </c>
      <c r="S1913" s="15">
        <v>23.1669953</v>
      </c>
      <c r="T1913" s="3" t="s">
        <v>15</v>
      </c>
      <c r="U1913" s="15" t="s">
        <v>1301</v>
      </c>
      <c r="V1913" s="15" t="str">
        <f>VLOOKUP($A1913, Assignments!$J:$K, 2, FALSE)</f>
        <v>Payman</v>
      </c>
    </row>
    <row r="1914" spans="1:22">
      <c r="A1914" s="14" t="s">
        <v>1300</v>
      </c>
      <c r="B1914" s="6">
        <v>2020</v>
      </c>
      <c r="C1914" s="6">
        <v>7.0000000000000007E-2</v>
      </c>
      <c r="D1914" s="6">
        <v>0</v>
      </c>
      <c r="E1914" s="15">
        <v>5</v>
      </c>
      <c r="F1914" s="7" t="e">
        <v>#NUM!</v>
      </c>
      <c r="G1914" s="16">
        <v>1.4E-2</v>
      </c>
      <c r="H1914" s="16">
        <v>2.1481999999999999E-7</v>
      </c>
      <c r="I1914" s="16" t="e">
        <v>#NUM!</v>
      </c>
      <c r="J1914" s="16">
        <v>4.2964E-8</v>
      </c>
      <c r="K1914" s="16">
        <v>0.1129105</v>
      </c>
      <c r="L1914" s="7" t="e">
        <v>#NUM!</v>
      </c>
      <c r="M1914" s="16">
        <v>2.2582100000000001E-2</v>
      </c>
      <c r="N1914" s="7">
        <v>7.8410000000000003E-5</v>
      </c>
      <c r="O1914" s="6" t="e">
        <v>#NUM!</v>
      </c>
      <c r="P1914" s="19">
        <v>1.5682E-5</v>
      </c>
      <c r="Q1914" s="10">
        <v>50.677802300000003</v>
      </c>
      <c r="R1914" s="15" t="e">
        <v>#NUM!</v>
      </c>
      <c r="S1914" s="15">
        <v>10.1355605</v>
      </c>
      <c r="T1914" s="3" t="s">
        <v>15</v>
      </c>
      <c r="U1914" s="15" t="s">
        <v>1301</v>
      </c>
      <c r="V1914" s="15" t="str">
        <f>VLOOKUP($A1914, Assignments!$J:$K, 2, FALSE)</f>
        <v>Payman</v>
      </c>
    </row>
    <row r="1915" spans="1:22">
      <c r="A1915" s="14" t="s">
        <v>1300</v>
      </c>
      <c r="B1915" s="6">
        <v>2021</v>
      </c>
      <c r="C1915" s="6">
        <v>0.12</v>
      </c>
      <c r="D1915" s="6">
        <v>0</v>
      </c>
      <c r="E1915" s="15">
        <v>5</v>
      </c>
      <c r="F1915" s="7" t="e">
        <v>#NUM!</v>
      </c>
      <c r="G1915" s="16">
        <v>2.4E-2</v>
      </c>
      <c r="H1915" s="16">
        <v>3.6827E-7</v>
      </c>
      <c r="I1915" s="16" t="e">
        <v>#NUM!</v>
      </c>
      <c r="J1915" s="16">
        <v>7.3653000000000004E-8</v>
      </c>
      <c r="K1915" s="16">
        <v>0.19356086</v>
      </c>
      <c r="L1915" s="7" t="e">
        <v>#NUM!</v>
      </c>
      <c r="M1915" s="16">
        <v>3.8712169999999997E-2</v>
      </c>
      <c r="N1915" s="7">
        <v>1.3442E-4</v>
      </c>
      <c r="O1915" s="6" t="e">
        <v>#NUM!</v>
      </c>
      <c r="P1915" s="19">
        <v>2.6883E-5</v>
      </c>
      <c r="Q1915" s="10">
        <v>86.8762325</v>
      </c>
      <c r="R1915" s="15" t="e">
        <v>#NUM!</v>
      </c>
      <c r="S1915" s="15">
        <v>17.375246499999999</v>
      </c>
      <c r="T1915" s="3" t="s">
        <v>15</v>
      </c>
      <c r="U1915" s="15" t="s">
        <v>1301</v>
      </c>
      <c r="V1915" s="15" t="str">
        <f>VLOOKUP($A1915, Assignments!$J:$K, 2, FALSE)</f>
        <v>Payman</v>
      </c>
    </row>
    <row r="1916" spans="1:22">
      <c r="A1916" s="14" t="s">
        <v>1300</v>
      </c>
      <c r="B1916" s="6">
        <v>2022</v>
      </c>
      <c r="C1916" s="6">
        <v>0.33</v>
      </c>
      <c r="D1916" s="6">
        <v>0</v>
      </c>
      <c r="E1916" s="15">
        <v>5</v>
      </c>
      <c r="F1916" s="7" t="e">
        <v>#NUM!</v>
      </c>
      <c r="G1916" s="16">
        <v>6.6000000000000003E-2</v>
      </c>
      <c r="H1916" s="16">
        <v>1.0127000000000001E-6</v>
      </c>
      <c r="I1916" s="16" t="e">
        <v>#NUM!</v>
      </c>
      <c r="J1916" s="16">
        <v>2.0255E-7</v>
      </c>
      <c r="K1916" s="16">
        <v>0.53229236999999996</v>
      </c>
      <c r="L1916" s="7" t="e">
        <v>#NUM!</v>
      </c>
      <c r="M1916" s="16">
        <v>0.10645847</v>
      </c>
      <c r="N1916" s="7">
        <v>3.6965000000000001E-4</v>
      </c>
      <c r="O1916" s="6" t="e">
        <v>#NUM!</v>
      </c>
      <c r="P1916" s="19">
        <v>7.3929000000000003E-5</v>
      </c>
      <c r="Q1916" s="10">
        <v>238.909639</v>
      </c>
      <c r="R1916" s="15" t="e">
        <v>#NUM!</v>
      </c>
      <c r="S1916" s="15">
        <v>47.781927899999999</v>
      </c>
      <c r="T1916" s="3" t="s">
        <v>15</v>
      </c>
      <c r="U1916" s="15" t="s">
        <v>1301</v>
      </c>
      <c r="V1916" s="15" t="str">
        <f>VLOOKUP($A1916, Assignments!$J:$K, 2, FALSE)</f>
        <v>Payman</v>
      </c>
    </row>
    <row r="1917" spans="1:22">
      <c r="A1917" s="14" t="s">
        <v>1298</v>
      </c>
      <c r="B1917" s="6">
        <v>2019</v>
      </c>
      <c r="C1917" s="6">
        <v>3.04</v>
      </c>
      <c r="D1917" s="6">
        <v>0</v>
      </c>
      <c r="E1917" s="15">
        <v>1008.727</v>
      </c>
      <c r="F1917" s="7" t="e">
        <v>#NUM!</v>
      </c>
      <c r="G1917" s="16">
        <v>3.0136999999999998E-3</v>
      </c>
      <c r="H1917" s="16">
        <v>9.3294000000000008E-6</v>
      </c>
      <c r="I1917" s="16" t="e">
        <v>#NUM!</v>
      </c>
      <c r="J1917" s="16">
        <v>9.2486999999999993E-9</v>
      </c>
      <c r="K1917" s="16">
        <v>4.9035418000000002</v>
      </c>
      <c r="L1917" s="7" t="e">
        <v>#NUM!</v>
      </c>
      <c r="M1917" s="16">
        <v>4.86112E-3</v>
      </c>
      <c r="N1917" s="7">
        <v>3.4052399999999999E-3</v>
      </c>
      <c r="O1917" s="6" t="e">
        <v>#NUM!</v>
      </c>
      <c r="P1917" s="19">
        <v>3.3757999999999999E-6</v>
      </c>
      <c r="Q1917" s="10">
        <v>2200.86456</v>
      </c>
      <c r="R1917" s="15" t="e">
        <v>#NUM!</v>
      </c>
      <c r="S1917" s="15">
        <v>2.1818237800000002</v>
      </c>
      <c r="T1917" s="3" t="s">
        <v>15</v>
      </c>
      <c r="U1917" s="15" t="s">
        <v>1299</v>
      </c>
      <c r="V1917" s="15" t="str">
        <f>VLOOKUP($A1917, Assignments!$J:$K, 2, FALSE)</f>
        <v>Francisco</v>
      </c>
    </row>
    <row r="1918" spans="1:22">
      <c r="A1918" s="14" t="s">
        <v>1302</v>
      </c>
      <c r="B1918" s="6">
        <v>2022</v>
      </c>
      <c r="C1918" s="6">
        <v>0.9</v>
      </c>
      <c r="D1918" s="6">
        <v>0</v>
      </c>
      <c r="E1918" s="15">
        <v>11.9</v>
      </c>
      <c r="F1918" s="7" t="e">
        <v>#NUM!</v>
      </c>
      <c r="G1918" s="16">
        <v>7.5630249999999996E-2</v>
      </c>
      <c r="H1918" s="16">
        <v>2.762E-6</v>
      </c>
      <c r="I1918" s="16" t="e">
        <v>#NUM!</v>
      </c>
      <c r="J1918" s="16">
        <v>2.3209999999999999E-7</v>
      </c>
      <c r="K1918" s="16">
        <v>1.4517064500000001</v>
      </c>
      <c r="L1918" s="7" t="e">
        <v>#NUM!</v>
      </c>
      <c r="M1918" s="16">
        <v>0.12199214</v>
      </c>
      <c r="N1918" s="7">
        <v>1.0081300000000001E-3</v>
      </c>
      <c r="O1918" s="6" t="e">
        <v>#NUM!</v>
      </c>
      <c r="P1918" s="19">
        <v>8.4716999999999995E-5</v>
      </c>
      <c r="Q1918" s="10">
        <v>651.57174399999997</v>
      </c>
      <c r="R1918" s="15" t="e">
        <v>#NUM!</v>
      </c>
      <c r="S1918" s="15">
        <v>54.753928000000002</v>
      </c>
      <c r="T1918" s="3" t="s">
        <v>15</v>
      </c>
      <c r="U1918" s="15" t="s">
        <v>1303</v>
      </c>
      <c r="V1918" s="15" t="str">
        <f>VLOOKUP($A1918, Assignments!$J:$K, 2, FALSE)</f>
        <v>Payman</v>
      </c>
    </row>
    <row r="1919" spans="1:22">
      <c r="A1919" s="14" t="s">
        <v>1298</v>
      </c>
      <c r="B1919" s="6">
        <v>2020</v>
      </c>
      <c r="C1919" s="6">
        <v>7.18</v>
      </c>
      <c r="D1919" s="6">
        <v>0</v>
      </c>
      <c r="E1919" s="15">
        <v>1008.727</v>
      </c>
      <c r="F1919" s="7" t="e">
        <v>#NUM!</v>
      </c>
      <c r="G1919" s="16">
        <v>7.11788E-3</v>
      </c>
      <c r="H1919" s="16">
        <v>2.2035000000000002E-5</v>
      </c>
      <c r="I1919" s="16" t="e">
        <v>#NUM!</v>
      </c>
      <c r="J1919" s="16">
        <v>2.1844E-8</v>
      </c>
      <c r="K1919" s="16">
        <v>11.581391500000001</v>
      </c>
      <c r="L1919" s="7" t="e">
        <v>#NUM!</v>
      </c>
      <c r="M1919" s="16">
        <v>1.14812E-2</v>
      </c>
      <c r="N1919" s="7">
        <v>8.0426300000000003E-3</v>
      </c>
      <c r="O1919" s="6" t="e">
        <v>#NUM!</v>
      </c>
      <c r="P1919" s="19">
        <v>7.9730999999999999E-6</v>
      </c>
      <c r="Q1919" s="10">
        <v>5198.09458</v>
      </c>
      <c r="R1919" s="15" t="e">
        <v>#NUM!</v>
      </c>
      <c r="S1919" s="15">
        <v>5.15312327</v>
      </c>
      <c r="T1919" s="3" t="s">
        <v>15</v>
      </c>
      <c r="U1919" s="15" t="s">
        <v>1299</v>
      </c>
      <c r="V1919" s="15" t="str">
        <f>VLOOKUP($A1919, Assignments!$J:$K, 2, FALSE)</f>
        <v>Francisco</v>
      </c>
    </row>
    <row r="1920" spans="1:22">
      <c r="A1920" s="14" t="s">
        <v>1298</v>
      </c>
      <c r="B1920" s="6">
        <v>2021</v>
      </c>
      <c r="C1920" s="6">
        <v>8.91</v>
      </c>
      <c r="D1920" s="6">
        <v>0</v>
      </c>
      <c r="E1920" s="15">
        <v>1008.727</v>
      </c>
      <c r="F1920" s="7" t="e">
        <v>#NUM!</v>
      </c>
      <c r="G1920" s="16">
        <v>8.8329199999999993E-3</v>
      </c>
      <c r="H1920" s="16">
        <v>2.7344000000000001E-5</v>
      </c>
      <c r="I1920" s="16" t="e">
        <v>#NUM!</v>
      </c>
      <c r="J1920" s="16">
        <v>2.7106999999999999E-8</v>
      </c>
      <c r="K1920" s="16">
        <v>14.3718939</v>
      </c>
      <c r="L1920" s="7" t="e">
        <v>#NUM!</v>
      </c>
      <c r="M1920" s="16">
        <v>1.4247559999999999E-2</v>
      </c>
      <c r="N1920" s="7">
        <v>9.9804799999999999E-3</v>
      </c>
      <c r="O1920" s="6" t="e">
        <v>#NUM!</v>
      </c>
      <c r="P1920" s="19">
        <v>9.8941000000000007E-6</v>
      </c>
      <c r="Q1920" s="10">
        <v>6450.5602600000002</v>
      </c>
      <c r="R1920" s="15" t="e">
        <v>#NUM!</v>
      </c>
      <c r="S1920" s="15">
        <v>6.3947532499999999</v>
      </c>
      <c r="T1920" s="3" t="s">
        <v>15</v>
      </c>
      <c r="U1920" s="15" t="s">
        <v>1299</v>
      </c>
      <c r="V1920" s="15" t="str">
        <f>VLOOKUP($A1920, Assignments!$J:$K, 2, FALSE)</f>
        <v>Francisco</v>
      </c>
    </row>
    <row r="1921" spans="1:22">
      <c r="A1921" s="14" t="s">
        <v>1298</v>
      </c>
      <c r="B1921" s="6">
        <v>2022</v>
      </c>
      <c r="C1921" s="6">
        <v>4.68</v>
      </c>
      <c r="D1921" s="6">
        <v>0</v>
      </c>
      <c r="E1921" s="15">
        <v>1008.727</v>
      </c>
      <c r="F1921" s="7" t="e">
        <v>#NUM!</v>
      </c>
      <c r="G1921" s="16">
        <v>4.6395100000000003E-3</v>
      </c>
      <c r="H1921" s="16">
        <v>1.4362000000000001E-5</v>
      </c>
      <c r="I1921" s="16" t="e">
        <v>#NUM!</v>
      </c>
      <c r="J1921" s="16">
        <v>1.4238E-8</v>
      </c>
      <c r="K1921" s="16">
        <v>7.5488735599999996</v>
      </c>
      <c r="L1921" s="7" t="e">
        <v>#NUM!</v>
      </c>
      <c r="M1921" s="16">
        <v>7.4835600000000002E-3</v>
      </c>
      <c r="N1921" s="7">
        <v>5.2422700000000003E-3</v>
      </c>
      <c r="O1921" s="6" t="e">
        <v>#NUM!</v>
      </c>
      <c r="P1921" s="19">
        <v>5.1969000000000002E-6</v>
      </c>
      <c r="Q1921" s="10">
        <v>3388.1730699999998</v>
      </c>
      <c r="R1921" s="15" t="e">
        <v>#NUM!</v>
      </c>
      <c r="S1921" s="15">
        <v>3.35886029</v>
      </c>
      <c r="T1921" s="3" t="s">
        <v>15</v>
      </c>
      <c r="U1921" s="15" t="s">
        <v>1299</v>
      </c>
      <c r="V1921" s="15" t="str">
        <f>VLOOKUP($A1921, Assignments!$J:$K, 2, FALSE)</f>
        <v>Francisco</v>
      </c>
    </row>
    <row r="1922" spans="1:22">
      <c r="A1922" s="14" t="s">
        <v>1141</v>
      </c>
      <c r="B1922" s="6">
        <v>2020</v>
      </c>
      <c r="C1922" s="6">
        <v>6.8</v>
      </c>
      <c r="D1922" s="6">
        <v>0</v>
      </c>
      <c r="E1922" s="15">
        <v>615.74</v>
      </c>
      <c r="F1922" s="7" t="e">
        <v>#NUM!</v>
      </c>
      <c r="G1922" s="16">
        <v>1.1043620000000001E-2</v>
      </c>
      <c r="H1922" s="16">
        <v>2.0868000000000001E-5</v>
      </c>
      <c r="I1922" s="16" t="e">
        <v>#NUM!</v>
      </c>
      <c r="J1922" s="16">
        <v>3.3891999999999997E-8</v>
      </c>
      <c r="K1922" s="16">
        <v>10.968448800000001</v>
      </c>
      <c r="L1922" s="7" t="e">
        <v>#NUM!</v>
      </c>
      <c r="M1922" s="16">
        <v>1.781344E-2</v>
      </c>
      <c r="N1922" s="7">
        <v>7.6169799999999998E-3</v>
      </c>
      <c r="O1922" s="6" t="e">
        <v>#NUM!</v>
      </c>
      <c r="P1922" s="19">
        <v>1.237E-5</v>
      </c>
      <c r="Q1922" s="10">
        <v>4922.9865099999997</v>
      </c>
      <c r="R1922" s="15" t="e">
        <v>#NUM!</v>
      </c>
      <c r="S1922" s="15">
        <v>7.9952358300000004</v>
      </c>
      <c r="T1922" s="3" t="s">
        <v>15</v>
      </c>
      <c r="U1922" s="15" t="s">
        <v>1142</v>
      </c>
      <c r="V1922" s="15" t="s">
        <v>79</v>
      </c>
    </row>
    <row r="1923" spans="1:22">
      <c r="A1923" s="14" t="s">
        <v>1141</v>
      </c>
      <c r="B1923" s="6">
        <v>2021</v>
      </c>
      <c r="C1923" s="6">
        <v>4.4000000000000004</v>
      </c>
      <c r="D1923" s="6">
        <v>0</v>
      </c>
      <c r="E1923" s="15">
        <v>615.74</v>
      </c>
      <c r="F1923" s="7" t="e">
        <v>#NUM!</v>
      </c>
      <c r="G1923" s="16">
        <v>7.1458700000000003E-3</v>
      </c>
      <c r="H1923" s="16">
        <v>1.3502999999999999E-5</v>
      </c>
      <c r="I1923" s="16" t="e">
        <v>#NUM!</v>
      </c>
      <c r="J1923" s="16">
        <v>2.1929999999999999E-8</v>
      </c>
      <c r="K1923" s="16">
        <v>7.09723156</v>
      </c>
      <c r="L1923" s="7" t="e">
        <v>#NUM!</v>
      </c>
      <c r="M1923" s="16">
        <v>1.152634E-2</v>
      </c>
      <c r="N1923" s="7">
        <v>4.9286299999999998E-3</v>
      </c>
      <c r="O1923" s="6" t="e">
        <v>#NUM!</v>
      </c>
      <c r="P1923" s="19">
        <v>8.0044000000000008E-6</v>
      </c>
      <c r="Q1923" s="10">
        <v>3185.4618599999999</v>
      </c>
      <c r="R1923" s="15" t="e">
        <v>#NUM!</v>
      </c>
      <c r="S1923" s="15">
        <v>5.1733878899999999</v>
      </c>
      <c r="T1923" s="3" t="s">
        <v>15</v>
      </c>
      <c r="U1923" s="15" t="s">
        <v>1142</v>
      </c>
      <c r="V1923" s="15" t="s">
        <v>79</v>
      </c>
    </row>
    <row r="1924" spans="1:22">
      <c r="A1924" s="14" t="s">
        <v>1304</v>
      </c>
      <c r="B1924" s="6">
        <v>2017</v>
      </c>
      <c r="C1924" s="6">
        <v>1.7689999999999999</v>
      </c>
      <c r="D1924" s="6">
        <v>0</v>
      </c>
      <c r="E1924" s="15">
        <v>470.86</v>
      </c>
      <c r="F1924" s="7" t="e">
        <v>#NUM!</v>
      </c>
      <c r="G1924" s="16">
        <v>3.7569600000000002E-3</v>
      </c>
      <c r="H1924" s="16">
        <v>5.4288999999999998E-6</v>
      </c>
      <c r="I1924" s="16" t="e">
        <v>#NUM!</v>
      </c>
      <c r="J1924" s="16">
        <v>1.153E-8</v>
      </c>
      <c r="K1924" s="16">
        <v>2.8534096899999999</v>
      </c>
      <c r="L1924" s="7" t="e">
        <v>#NUM!</v>
      </c>
      <c r="M1924" s="16">
        <v>6.0600000000000003E-3</v>
      </c>
      <c r="N1924" s="7">
        <v>1.98153E-3</v>
      </c>
      <c r="O1924" s="6" t="e">
        <v>#NUM!</v>
      </c>
      <c r="P1924" s="19">
        <v>4.2083E-6</v>
      </c>
      <c r="Q1924" s="10">
        <v>1280.70046</v>
      </c>
      <c r="R1924" s="15" t="e">
        <v>#NUM!</v>
      </c>
      <c r="S1924" s="15">
        <v>2.7199177300000001</v>
      </c>
      <c r="T1924" s="3" t="s">
        <v>15</v>
      </c>
      <c r="U1924" s="15" t="s">
        <v>1305</v>
      </c>
      <c r="V1924" s="15" t="s">
        <v>79</v>
      </c>
    </row>
    <row r="1925" spans="1:22">
      <c r="A1925" s="14" t="s">
        <v>1306</v>
      </c>
      <c r="B1925" s="6">
        <v>2017</v>
      </c>
      <c r="C1925" s="6">
        <v>1.8</v>
      </c>
      <c r="D1925" s="6">
        <v>0</v>
      </c>
      <c r="E1925" s="15">
        <v>100.8125</v>
      </c>
      <c r="F1925" s="7" t="e">
        <v>#NUM!</v>
      </c>
      <c r="G1925" s="16">
        <v>1.7854930000000001E-2</v>
      </c>
      <c r="H1925" s="16">
        <v>5.524E-6</v>
      </c>
      <c r="I1925" s="16" t="e">
        <v>#NUM!</v>
      </c>
      <c r="J1925" s="16">
        <v>5.4795000000000002E-8</v>
      </c>
      <c r="K1925" s="16">
        <v>2.9034129100000001</v>
      </c>
      <c r="L1925" s="7" t="e">
        <v>#NUM!</v>
      </c>
      <c r="M1925" s="16">
        <v>2.880013E-2</v>
      </c>
      <c r="N1925" s="7">
        <v>2.0162600000000002E-3</v>
      </c>
      <c r="O1925" s="6" t="e">
        <v>#NUM!</v>
      </c>
      <c r="P1925" s="19">
        <v>2.0000000000000002E-5</v>
      </c>
      <c r="Q1925" s="10">
        <v>1303.1434899999999</v>
      </c>
      <c r="R1925" s="15" t="e">
        <v>#NUM!</v>
      </c>
      <c r="S1925" s="15">
        <v>12.9264078</v>
      </c>
      <c r="T1925" s="3" t="s">
        <v>15</v>
      </c>
      <c r="U1925" s="15" t="s">
        <v>1307</v>
      </c>
      <c r="V1925" s="15" t="s">
        <v>79</v>
      </c>
    </row>
    <row r="1926" spans="1:22">
      <c r="A1926" s="14" t="s">
        <v>1306</v>
      </c>
      <c r="B1926" s="6">
        <v>2018</v>
      </c>
      <c r="C1926" s="6">
        <v>0.25</v>
      </c>
      <c r="D1926" s="6">
        <v>0</v>
      </c>
      <c r="E1926" s="15">
        <v>100.8125</v>
      </c>
      <c r="F1926" s="7" t="e">
        <v>#NUM!</v>
      </c>
      <c r="G1926" s="16">
        <v>2.47985E-3</v>
      </c>
      <c r="H1926" s="16">
        <v>7.6721999999999996E-7</v>
      </c>
      <c r="I1926" s="16" t="e">
        <v>#NUM!</v>
      </c>
      <c r="J1926" s="16">
        <v>7.6104000000000001E-9</v>
      </c>
      <c r="K1926" s="16">
        <v>0.40325179</v>
      </c>
      <c r="L1926" s="7" t="e">
        <v>#NUM!</v>
      </c>
      <c r="M1926" s="16">
        <v>4.00002E-3</v>
      </c>
      <c r="N1926" s="7">
        <v>2.8004000000000001E-4</v>
      </c>
      <c r="O1926" s="6" t="e">
        <v>#NUM!</v>
      </c>
      <c r="P1926" s="19">
        <v>2.7777999999999999E-6</v>
      </c>
      <c r="Q1926" s="10">
        <v>180.99215100000001</v>
      </c>
      <c r="R1926" s="15" t="e">
        <v>#NUM!</v>
      </c>
      <c r="S1926" s="15">
        <v>1.7953344200000001</v>
      </c>
      <c r="T1926" s="3" t="s">
        <v>15</v>
      </c>
      <c r="U1926" s="15" t="s">
        <v>1307</v>
      </c>
      <c r="V1926" s="15" t="s">
        <v>79</v>
      </c>
    </row>
    <row r="1927" spans="1:22" ht="90">
      <c r="A1927" s="14" t="s">
        <v>1308</v>
      </c>
      <c r="B1927" s="6">
        <v>2022</v>
      </c>
      <c r="C1927" s="6">
        <v>1.8</v>
      </c>
      <c r="D1927" s="6">
        <v>0</v>
      </c>
      <c r="E1927" s="15">
        <v>23.8</v>
      </c>
      <c r="F1927" s="7" t="e">
        <v>#NUM!</v>
      </c>
      <c r="G1927" s="16">
        <v>7.5630249999999996E-2</v>
      </c>
      <c r="H1927" s="16">
        <v>5.524E-6</v>
      </c>
      <c r="I1927" s="16" t="e">
        <v>#NUM!</v>
      </c>
      <c r="J1927" s="16">
        <v>2.3209999999999999E-7</v>
      </c>
      <c r="K1927" s="16">
        <v>2.9034129100000001</v>
      </c>
      <c r="L1927" s="7" t="e">
        <v>#NUM!</v>
      </c>
      <c r="M1927" s="16">
        <v>0.12199214</v>
      </c>
      <c r="N1927" s="7">
        <v>2.0162600000000002E-3</v>
      </c>
      <c r="O1927" s="6" t="e">
        <v>#NUM!</v>
      </c>
      <c r="P1927" s="19">
        <v>8.4716999999999995E-5</v>
      </c>
      <c r="Q1927" s="10">
        <v>1303.1434899999999</v>
      </c>
      <c r="R1927" s="15" t="e">
        <v>#NUM!</v>
      </c>
      <c r="S1927" s="15">
        <v>54.753928000000002</v>
      </c>
      <c r="T1927" s="3" t="s">
        <v>15</v>
      </c>
      <c r="U1927" s="17" t="s">
        <v>1309</v>
      </c>
      <c r="V1927" s="15" t="str">
        <f>VLOOKUP($A1927, Assignments!$J:$K, 2, FALSE)</f>
        <v>Payman</v>
      </c>
    </row>
    <row r="1928" spans="1:22">
      <c r="A1928" s="14" t="s">
        <v>1310</v>
      </c>
      <c r="B1928" s="6">
        <v>2022</v>
      </c>
      <c r="C1928" s="6">
        <v>1.6</v>
      </c>
      <c r="D1928" s="6">
        <v>0</v>
      </c>
      <c r="E1928" s="15">
        <v>17.7</v>
      </c>
      <c r="F1928" s="7" t="e">
        <v>#NUM!</v>
      </c>
      <c r="G1928" s="16">
        <v>9.039548E-2</v>
      </c>
      <c r="H1928" s="16">
        <v>4.9102E-6</v>
      </c>
      <c r="I1928" s="16" t="e">
        <v>#NUM!</v>
      </c>
      <c r="J1928" s="16">
        <v>2.7740999999999999E-7</v>
      </c>
      <c r="K1928" s="16">
        <v>2.5808114799999999</v>
      </c>
      <c r="L1928" s="7" t="e">
        <v>#NUM!</v>
      </c>
      <c r="M1928" s="16">
        <v>0.14580856</v>
      </c>
      <c r="N1928" s="7">
        <v>1.7922299999999999E-3</v>
      </c>
      <c r="O1928" s="6" t="e">
        <v>#NUM!</v>
      </c>
      <c r="P1928" s="15">
        <v>1.0126E-4</v>
      </c>
      <c r="Q1928" s="10">
        <v>1158.34977</v>
      </c>
      <c r="R1928" s="15" t="e">
        <v>#NUM!</v>
      </c>
      <c r="S1928" s="15">
        <v>65.443489600000007</v>
      </c>
      <c r="T1928" s="3" t="s">
        <v>15</v>
      </c>
      <c r="U1928" s="15" t="s">
        <v>1301</v>
      </c>
      <c r="V1928" s="15" t="str">
        <f>VLOOKUP($A1928, Assignments!$J:$K, 2, FALSE)</f>
        <v>Payman</v>
      </c>
    </row>
    <row r="1929" spans="1:22">
      <c r="A1929" s="14" t="s">
        <v>1311</v>
      </c>
      <c r="B1929" s="6">
        <v>2021</v>
      </c>
      <c r="C1929" s="6">
        <v>6.6</v>
      </c>
      <c r="D1929" s="6">
        <v>0</v>
      </c>
      <c r="E1929" s="15">
        <v>85</v>
      </c>
      <c r="F1929" s="7" t="e">
        <v>#NUM!</v>
      </c>
      <c r="G1929" s="16">
        <v>7.7647060000000004E-2</v>
      </c>
      <c r="H1929" s="16">
        <v>2.0254999999999998E-5</v>
      </c>
      <c r="I1929" s="16" t="e">
        <v>#NUM!</v>
      </c>
      <c r="J1929" s="16">
        <v>2.3829E-7</v>
      </c>
      <c r="K1929" s="16">
        <v>10.6458473</v>
      </c>
      <c r="L1929" s="7" t="e">
        <v>#NUM!</v>
      </c>
      <c r="M1929" s="16">
        <v>0.12524526</v>
      </c>
      <c r="N1929" s="7">
        <v>7.3929499999999997E-3</v>
      </c>
      <c r="O1929" s="6" t="e">
        <v>#NUM!</v>
      </c>
      <c r="P1929" s="19">
        <v>8.6976000000000002E-5</v>
      </c>
      <c r="Q1929" s="10">
        <v>4778.1927900000001</v>
      </c>
      <c r="R1929" s="15" t="e">
        <v>#NUM!</v>
      </c>
      <c r="S1929" s="15">
        <v>56.214032799999998</v>
      </c>
      <c r="T1929" s="3" t="s">
        <v>15</v>
      </c>
      <c r="U1929" s="15" t="s">
        <v>1312</v>
      </c>
      <c r="V1929" s="15" t="s">
        <v>79</v>
      </c>
    </row>
    <row r="1930" spans="1:22">
      <c r="A1930" s="14" t="s">
        <v>1311</v>
      </c>
      <c r="B1930" s="6">
        <v>2022</v>
      </c>
      <c r="C1930" s="6">
        <v>4.8</v>
      </c>
      <c r="D1930" s="6">
        <v>0</v>
      </c>
      <c r="E1930" s="15">
        <v>85</v>
      </c>
      <c r="F1930" s="7" t="e">
        <v>#NUM!</v>
      </c>
      <c r="G1930" s="16">
        <v>5.6470590000000001E-2</v>
      </c>
      <c r="H1930" s="16">
        <v>1.4731E-5</v>
      </c>
      <c r="I1930" s="16" t="e">
        <v>#NUM!</v>
      </c>
      <c r="J1930" s="16">
        <v>1.733E-7</v>
      </c>
      <c r="K1930" s="16">
        <v>7.7424344300000003</v>
      </c>
      <c r="L1930" s="7" t="e">
        <v>#NUM!</v>
      </c>
      <c r="M1930" s="16">
        <v>9.1087459999999995E-2</v>
      </c>
      <c r="N1930" s="7">
        <v>5.3766899999999999E-3</v>
      </c>
      <c r="O1930" s="6" t="e">
        <v>#NUM!</v>
      </c>
      <c r="P1930" s="19">
        <v>6.3255000000000003E-5</v>
      </c>
      <c r="Q1930" s="10">
        <v>3475.0493000000001</v>
      </c>
      <c r="R1930" s="15" t="e">
        <v>#NUM!</v>
      </c>
      <c r="S1930" s="15">
        <v>40.8829329</v>
      </c>
      <c r="T1930" s="3" t="s">
        <v>15</v>
      </c>
      <c r="U1930" s="15" t="s">
        <v>1313</v>
      </c>
      <c r="V1930" s="15" t="s">
        <v>79</v>
      </c>
    </row>
    <row r="1931" spans="1:22">
      <c r="A1931" s="14" t="s">
        <v>1306</v>
      </c>
      <c r="B1931" s="6">
        <v>2019</v>
      </c>
      <c r="C1931" s="6">
        <v>0.35</v>
      </c>
      <c r="D1931" s="6">
        <v>0</v>
      </c>
      <c r="E1931" s="15">
        <v>100.8125</v>
      </c>
      <c r="F1931" s="7" t="e">
        <v>#NUM!</v>
      </c>
      <c r="G1931" s="16">
        <v>3.4717900000000002E-3</v>
      </c>
      <c r="H1931" s="16">
        <v>1.0741E-6</v>
      </c>
      <c r="I1931" s="16" t="e">
        <v>#NUM!</v>
      </c>
      <c r="J1931" s="16">
        <v>1.0655E-8</v>
      </c>
      <c r="K1931" s="16">
        <v>0.56455250999999995</v>
      </c>
      <c r="L1931" s="7" t="e">
        <v>#NUM!</v>
      </c>
      <c r="M1931" s="16">
        <v>5.6000199999999998E-3</v>
      </c>
      <c r="N1931" s="7">
        <v>3.9205000000000002E-4</v>
      </c>
      <c r="O1931" s="6" t="e">
        <v>#NUM!</v>
      </c>
      <c r="P1931" s="19">
        <v>3.8889000000000002E-6</v>
      </c>
      <c r="Q1931" s="10">
        <v>253.38901100000001</v>
      </c>
      <c r="R1931" s="15" t="e">
        <v>#NUM!</v>
      </c>
      <c r="S1931" s="15">
        <v>2.5134681900000002</v>
      </c>
      <c r="T1931" s="3" t="s">
        <v>15</v>
      </c>
      <c r="U1931" s="15" t="s">
        <v>1307</v>
      </c>
      <c r="V1931" s="15" t="s">
        <v>79</v>
      </c>
    </row>
    <row r="1932" spans="1:22">
      <c r="A1932" s="14" t="s">
        <v>1306</v>
      </c>
      <c r="B1932" s="6">
        <v>2020</v>
      </c>
      <c r="C1932" s="6">
        <v>0.85</v>
      </c>
      <c r="D1932" s="6">
        <v>0</v>
      </c>
      <c r="E1932" s="15">
        <v>100.8125</v>
      </c>
      <c r="F1932" s="7" t="e">
        <v>#NUM!</v>
      </c>
      <c r="G1932" s="16">
        <v>8.4314899999999998E-3</v>
      </c>
      <c r="H1932" s="16">
        <v>2.6085999999999999E-6</v>
      </c>
      <c r="I1932" s="16" t="e">
        <v>#NUM!</v>
      </c>
      <c r="J1932" s="16">
        <v>2.5874999999999998E-8</v>
      </c>
      <c r="K1932" s="16">
        <v>1.3710561000000001</v>
      </c>
      <c r="L1932" s="7" t="e">
        <v>#NUM!</v>
      </c>
      <c r="M1932" s="16">
        <v>1.3600060000000001E-2</v>
      </c>
      <c r="N1932" s="7">
        <v>9.5211999999999998E-4</v>
      </c>
      <c r="O1932" s="6" t="e">
        <v>#NUM!</v>
      </c>
      <c r="P1932" s="19">
        <v>9.4445000000000008E-6</v>
      </c>
      <c r="Q1932" s="10">
        <v>615.37331400000005</v>
      </c>
      <c r="R1932" s="15" t="e">
        <v>#NUM!</v>
      </c>
      <c r="S1932" s="15">
        <v>6.1041370199999996</v>
      </c>
      <c r="T1932" s="3" t="s">
        <v>15</v>
      </c>
      <c r="U1932" s="15" t="s">
        <v>1307</v>
      </c>
      <c r="V1932" s="15" t="s">
        <v>79</v>
      </c>
    </row>
    <row r="1933" spans="1:22">
      <c r="A1933" s="14" t="s">
        <v>1306</v>
      </c>
      <c r="B1933" s="6">
        <v>2021</v>
      </c>
      <c r="C1933" s="6">
        <v>0.6</v>
      </c>
      <c r="D1933" s="6">
        <v>0</v>
      </c>
      <c r="E1933" s="15">
        <v>100.8125</v>
      </c>
      <c r="F1933" s="7" t="e">
        <v>#NUM!</v>
      </c>
      <c r="G1933" s="16">
        <v>5.9516400000000002E-3</v>
      </c>
      <c r="H1933" s="16">
        <v>1.8413000000000001E-6</v>
      </c>
      <c r="I1933" s="16" t="e">
        <v>#NUM!</v>
      </c>
      <c r="J1933" s="16">
        <v>1.8264999999999998E-8</v>
      </c>
      <c r="K1933" s="16">
        <v>0.96780429999999995</v>
      </c>
      <c r="L1933" s="7" t="e">
        <v>#NUM!</v>
      </c>
      <c r="M1933" s="16">
        <v>9.6000400000000007E-3</v>
      </c>
      <c r="N1933" s="7">
        <v>6.7208999999999997E-4</v>
      </c>
      <c r="O1933" s="6" t="e">
        <v>#NUM!</v>
      </c>
      <c r="P1933" s="19">
        <v>6.6667000000000001E-6</v>
      </c>
      <c r="Q1933" s="10">
        <v>434.38116200000002</v>
      </c>
      <c r="R1933" s="15" t="e">
        <v>#NUM!</v>
      </c>
      <c r="S1933" s="15">
        <v>4.3088025999999999</v>
      </c>
      <c r="T1933" s="3" t="s">
        <v>15</v>
      </c>
      <c r="U1933" s="15" t="s">
        <v>1307</v>
      </c>
      <c r="V1933" s="15" t="s">
        <v>79</v>
      </c>
    </row>
    <row r="1934" spans="1:22">
      <c r="A1934" s="14" t="s">
        <v>1314</v>
      </c>
      <c r="B1934" s="6">
        <v>2017</v>
      </c>
      <c r="C1934" s="6">
        <v>6.4799999999999996E-2</v>
      </c>
      <c r="D1934" s="6">
        <v>0</v>
      </c>
      <c r="E1934" s="15">
        <v>1.2098</v>
      </c>
      <c r="F1934" s="7" t="e">
        <v>#NUM!</v>
      </c>
      <c r="G1934" s="16">
        <v>5.3562569999999997E-2</v>
      </c>
      <c r="H1934" s="16">
        <v>1.9886E-7</v>
      </c>
      <c r="I1934" s="16" t="e">
        <v>#NUM!</v>
      </c>
      <c r="J1934" s="16">
        <v>1.6437999999999999E-7</v>
      </c>
      <c r="K1934" s="16">
        <v>0.10452286</v>
      </c>
      <c r="L1934" s="7" t="e">
        <v>#NUM!</v>
      </c>
      <c r="M1934" s="16">
        <v>8.6396810000000004E-2</v>
      </c>
      <c r="N1934" s="7">
        <v>7.2584999999999997E-5</v>
      </c>
      <c r="O1934" s="6" t="e">
        <v>#NUM!</v>
      </c>
      <c r="P1934" s="19">
        <v>5.9997999999999997E-5</v>
      </c>
      <c r="Q1934" s="10">
        <v>46.913165499999998</v>
      </c>
      <c r="R1934" s="15" t="e">
        <v>#NUM!</v>
      </c>
      <c r="S1934" s="15">
        <v>38.7776207</v>
      </c>
      <c r="T1934" s="3" t="s">
        <v>15</v>
      </c>
      <c r="U1934" s="15" t="s">
        <v>1315</v>
      </c>
      <c r="V1934" s="15" t="s">
        <v>79</v>
      </c>
    </row>
    <row r="1935" spans="1:22">
      <c r="A1935" s="14" t="s">
        <v>1316</v>
      </c>
      <c r="B1935" s="6">
        <v>2019</v>
      </c>
      <c r="C1935" s="6">
        <v>5.9999999999999995E-4</v>
      </c>
      <c r="D1935" s="6">
        <v>0</v>
      </c>
      <c r="E1935" s="15">
        <v>0.1</v>
      </c>
      <c r="F1935" s="7" t="e">
        <v>#NUM!</v>
      </c>
      <c r="G1935" s="16">
        <v>6.0000000000000001E-3</v>
      </c>
      <c r="H1935" s="16">
        <v>1.8413E-9</v>
      </c>
      <c r="I1935" s="16" t="e">
        <v>#NUM!</v>
      </c>
      <c r="J1935" s="16">
        <v>1.8413000000000001E-8</v>
      </c>
      <c r="K1935" s="16">
        <v>9.678E-4</v>
      </c>
      <c r="L1935" s="7" t="e">
        <v>#NUM!</v>
      </c>
      <c r="M1935" s="16">
        <v>9.6780400000000006E-3</v>
      </c>
      <c r="N1935" s="7">
        <v>6.7209000000000003E-7</v>
      </c>
      <c r="O1935" s="6" t="e">
        <v>#NUM!</v>
      </c>
      <c r="P1935" s="19">
        <v>6.7209000000000003E-6</v>
      </c>
      <c r="Q1935" s="10">
        <v>0.43438115999999999</v>
      </c>
      <c r="R1935" s="15" t="e">
        <v>#NUM!</v>
      </c>
      <c r="S1935" s="15">
        <v>4.3438116200000003</v>
      </c>
      <c r="T1935" s="3" t="s">
        <v>15</v>
      </c>
      <c r="U1935" s="15" t="s">
        <v>1317</v>
      </c>
      <c r="V1935" s="15" t="s">
        <v>79</v>
      </c>
    </row>
    <row r="1936" spans="1:22">
      <c r="A1936" s="14" t="s">
        <v>1318</v>
      </c>
      <c r="B1936" s="6">
        <v>2017</v>
      </c>
      <c r="C1936" s="6">
        <v>1.7</v>
      </c>
      <c r="D1936" s="6">
        <v>0</v>
      </c>
      <c r="E1936" s="15">
        <v>23.3</v>
      </c>
      <c r="F1936" s="7" t="e">
        <v>#NUM!</v>
      </c>
      <c r="G1936" s="16">
        <v>7.2961369999999998E-2</v>
      </c>
      <c r="H1936" s="16">
        <v>5.2171000000000004E-6</v>
      </c>
      <c r="I1936" s="16" t="e">
        <v>#NUM!</v>
      </c>
      <c r="J1936" s="16">
        <v>2.2391E-7</v>
      </c>
      <c r="K1936" s="16">
        <v>2.7421121899999998</v>
      </c>
      <c r="L1936" s="7" t="e">
        <v>#NUM!</v>
      </c>
      <c r="M1936" s="16">
        <v>0.11768722</v>
      </c>
      <c r="N1936" s="7">
        <v>1.90424E-3</v>
      </c>
      <c r="O1936" s="6" t="e">
        <v>#NUM!</v>
      </c>
      <c r="P1936" s="19">
        <v>8.1726999999999999E-5</v>
      </c>
      <c r="Q1936" s="10">
        <v>1230.7466300000001</v>
      </c>
      <c r="R1936" s="15" t="e">
        <v>#NUM!</v>
      </c>
      <c r="S1936" s="15">
        <v>52.821743699999999</v>
      </c>
      <c r="T1936" s="3" t="s">
        <v>15</v>
      </c>
      <c r="U1936" s="15" t="s">
        <v>1319</v>
      </c>
      <c r="V1936" s="15" t="str">
        <f>VLOOKUP($A1936, Assignments!$J:$K, 2, FALSE)</f>
        <v>Payman</v>
      </c>
    </row>
    <row r="1937" spans="1:22">
      <c r="A1937" s="14" t="s">
        <v>1318</v>
      </c>
      <c r="B1937" s="6">
        <v>2021</v>
      </c>
      <c r="C1937" s="6">
        <v>0.6</v>
      </c>
      <c r="D1937" s="6">
        <v>0</v>
      </c>
      <c r="E1937" s="15">
        <v>23.3</v>
      </c>
      <c r="F1937" s="7" t="e">
        <v>#NUM!</v>
      </c>
      <c r="G1937" s="16">
        <v>2.5751070000000001E-2</v>
      </c>
      <c r="H1937" s="16">
        <v>1.8413000000000001E-6</v>
      </c>
      <c r="I1937" s="16" t="e">
        <v>#NUM!</v>
      </c>
      <c r="J1937" s="16">
        <v>7.9026999999999997E-8</v>
      </c>
      <c r="K1937" s="16">
        <v>0.96780429999999995</v>
      </c>
      <c r="L1937" s="7" t="e">
        <v>#NUM!</v>
      </c>
      <c r="M1937" s="16">
        <v>4.1536669999999998E-2</v>
      </c>
      <c r="N1937" s="7">
        <v>6.7208999999999997E-4</v>
      </c>
      <c r="O1937" s="6" t="e">
        <v>#NUM!</v>
      </c>
      <c r="P1937" s="19">
        <v>2.8844999999999999E-5</v>
      </c>
      <c r="Q1937" s="10">
        <v>434.38116200000002</v>
      </c>
      <c r="R1937" s="15" t="e">
        <v>#NUM!</v>
      </c>
      <c r="S1937" s="15">
        <v>18.6429683</v>
      </c>
      <c r="T1937" s="3" t="s">
        <v>15</v>
      </c>
      <c r="U1937" s="15" t="s">
        <v>1319</v>
      </c>
      <c r="V1937" s="15" t="str">
        <f>VLOOKUP($A1937, Assignments!$J:$K, 2, FALSE)</f>
        <v>Payman</v>
      </c>
    </row>
    <row r="1938" spans="1:22">
      <c r="A1938" s="14" t="s">
        <v>1320</v>
      </c>
      <c r="B1938" s="6">
        <v>2018</v>
      </c>
      <c r="C1938" s="6">
        <v>0.5</v>
      </c>
      <c r="D1938" s="6">
        <v>0</v>
      </c>
      <c r="E1938" s="15">
        <v>7.6</v>
      </c>
      <c r="F1938" s="7" t="e">
        <v>#NUM!</v>
      </c>
      <c r="G1938" s="16">
        <v>6.5789470000000003E-2</v>
      </c>
      <c r="H1938" s="16">
        <v>1.5344000000000001E-6</v>
      </c>
      <c r="I1938" s="16" t="e">
        <v>#NUM!</v>
      </c>
      <c r="J1938" s="16">
        <v>2.019E-7</v>
      </c>
      <c r="K1938" s="16">
        <v>0.80650359000000005</v>
      </c>
      <c r="L1938" s="7" t="e">
        <v>#NUM!</v>
      </c>
      <c r="M1938" s="16">
        <v>0.10611888999999999</v>
      </c>
      <c r="N1938" s="7">
        <v>5.6006999999999997E-4</v>
      </c>
      <c r="O1938" s="6" t="e">
        <v>#NUM!</v>
      </c>
      <c r="P1938" s="19">
        <v>7.3694000000000003E-5</v>
      </c>
      <c r="Q1938" s="10">
        <v>361.98430200000001</v>
      </c>
      <c r="R1938" s="15" t="e">
        <v>#NUM!</v>
      </c>
      <c r="S1938" s="15">
        <v>47.6295134</v>
      </c>
      <c r="T1938" s="3" t="s">
        <v>15</v>
      </c>
      <c r="U1938" s="15" t="s">
        <v>1321</v>
      </c>
      <c r="V1938" s="15" t="s">
        <v>79</v>
      </c>
    </row>
    <row r="1939" spans="1:22">
      <c r="A1939" s="14" t="s">
        <v>1322</v>
      </c>
      <c r="B1939" s="6">
        <v>2017</v>
      </c>
      <c r="C1939" s="6">
        <v>0.2</v>
      </c>
      <c r="D1939" s="6">
        <v>0</v>
      </c>
      <c r="E1939" s="15">
        <v>2.7</v>
      </c>
      <c r="F1939" s="7" t="e">
        <v>#NUM!</v>
      </c>
      <c r="G1939" s="16">
        <v>7.4074070000000006E-2</v>
      </c>
      <c r="H1939" s="16">
        <v>6.1378000000000003E-7</v>
      </c>
      <c r="I1939" s="16" t="e">
        <v>#NUM!</v>
      </c>
      <c r="J1939" s="16">
        <v>2.2732E-7</v>
      </c>
      <c r="K1939" s="16">
        <v>0.32260143000000002</v>
      </c>
      <c r="L1939" s="7" t="e">
        <v>#NUM!</v>
      </c>
      <c r="M1939" s="16">
        <v>0.11948201</v>
      </c>
      <c r="N1939" s="7">
        <v>2.2403000000000001E-4</v>
      </c>
      <c r="O1939" s="6" t="e">
        <v>#NUM!</v>
      </c>
      <c r="P1939" s="19">
        <v>8.2973999999999995E-5</v>
      </c>
      <c r="Q1939" s="10">
        <v>144.79372100000001</v>
      </c>
      <c r="R1939" s="15" t="e">
        <v>#NUM!</v>
      </c>
      <c r="S1939" s="15">
        <v>53.627304000000002</v>
      </c>
      <c r="T1939" s="3" t="s">
        <v>15</v>
      </c>
      <c r="U1939" s="15" t="s">
        <v>1323</v>
      </c>
      <c r="V1939" s="15" t="s">
        <v>79</v>
      </c>
    </row>
    <row r="1940" spans="1:22">
      <c r="A1940" s="14" t="s">
        <v>1324</v>
      </c>
      <c r="B1940" s="6">
        <v>2022</v>
      </c>
      <c r="C1940" s="6">
        <v>6057.9460099999997</v>
      </c>
      <c r="D1940" s="6">
        <v>0</v>
      </c>
      <c r="E1940" s="15">
        <v>1.4488000000000001</v>
      </c>
      <c r="F1940" s="7" t="e">
        <v>#NUM!</v>
      </c>
      <c r="G1940" s="16">
        <v>4181.3542299999999</v>
      </c>
      <c r="H1940" s="16">
        <v>1.8591150000000001E-2</v>
      </c>
      <c r="I1940" s="16" t="e">
        <v>#NUM!</v>
      </c>
      <c r="J1940" s="16">
        <v>1.2832100000000001E-2</v>
      </c>
      <c r="K1940" s="16">
        <v>9771.5103600000002</v>
      </c>
      <c r="L1940" s="7" t="e">
        <v>#NUM!</v>
      </c>
      <c r="M1940" s="16">
        <v>6744.5543600000001</v>
      </c>
      <c r="N1940" s="7">
        <v>6.7857710899999999</v>
      </c>
      <c r="O1940" s="6" t="e">
        <v>#NUM!</v>
      </c>
      <c r="P1940" s="15">
        <v>4.6837183099999997</v>
      </c>
      <c r="Q1940" s="10">
        <v>4385762.72</v>
      </c>
      <c r="R1940" s="15" t="e">
        <v>#NUM!</v>
      </c>
      <c r="S1940" s="15">
        <v>3027169.19</v>
      </c>
      <c r="T1940" s="3" t="s">
        <v>1325</v>
      </c>
      <c r="U1940" s="15" t="s">
        <v>1326</v>
      </c>
      <c r="V1940" s="15" t="str">
        <f>VLOOKUP($A1940, Assignments!$J:$K, 2, FALSE)</f>
        <v>Aakash</v>
      </c>
    </row>
    <row r="1941" spans="1:22">
      <c r="A1941" s="14" t="s">
        <v>1327</v>
      </c>
      <c r="B1941" s="6">
        <v>2021</v>
      </c>
      <c r="C1941" s="6">
        <v>2.67</v>
      </c>
      <c r="D1941" s="6">
        <v>0</v>
      </c>
      <c r="E1941" s="15">
        <v>26.99</v>
      </c>
      <c r="F1941" s="7" t="e">
        <v>#NUM!</v>
      </c>
      <c r="G1941" s="16">
        <v>9.8925529999999998E-2</v>
      </c>
      <c r="H1941" s="16">
        <v>8.1938999999999996E-6</v>
      </c>
      <c r="I1941" s="16" t="e">
        <v>#NUM!</v>
      </c>
      <c r="J1941" s="16">
        <v>3.0358999999999998E-7</v>
      </c>
      <c r="K1941" s="16">
        <v>4.3067291499999998</v>
      </c>
      <c r="L1941" s="7" t="e">
        <v>#NUM!</v>
      </c>
      <c r="M1941" s="16">
        <v>0.15956759000000001</v>
      </c>
      <c r="N1941" s="7">
        <v>2.9907800000000002E-3</v>
      </c>
      <c r="O1941" s="6" t="e">
        <v>#NUM!</v>
      </c>
      <c r="P1941" s="15">
        <v>1.1081E-4</v>
      </c>
      <c r="Q1941" s="10">
        <v>1932.9961699999999</v>
      </c>
      <c r="R1941" s="15" t="e">
        <v>#NUM!</v>
      </c>
      <c r="S1941" s="15">
        <v>71.618976399999994</v>
      </c>
      <c r="T1941" s="3" t="s">
        <v>15</v>
      </c>
      <c r="U1941" s="15" t="s">
        <v>1328</v>
      </c>
      <c r="V1941" s="15" t="str">
        <f>VLOOKUP($A1941, Assignments!$J:$K, 2, FALSE)</f>
        <v>Payman</v>
      </c>
    </row>
    <row r="1942" spans="1:22">
      <c r="A1942" s="14" t="s">
        <v>1329</v>
      </c>
      <c r="B1942" s="6">
        <v>2019</v>
      </c>
      <c r="C1942" s="6">
        <v>0.01</v>
      </c>
      <c r="D1942" s="6">
        <v>0</v>
      </c>
      <c r="E1942" s="15">
        <v>1.9</v>
      </c>
      <c r="F1942" s="7" t="e">
        <v>#NUM!</v>
      </c>
      <c r="G1942" s="16">
        <v>5.2631600000000002E-3</v>
      </c>
      <c r="H1942" s="16">
        <v>3.0688999999999998E-8</v>
      </c>
      <c r="I1942" s="16" t="e">
        <v>#NUM!</v>
      </c>
      <c r="J1942" s="16">
        <v>1.6152000000000001E-8</v>
      </c>
      <c r="K1942" s="16">
        <v>1.613007E-2</v>
      </c>
      <c r="L1942" s="7" t="e">
        <v>#NUM!</v>
      </c>
      <c r="M1942" s="16">
        <v>8.4895100000000005E-3</v>
      </c>
      <c r="N1942" s="7">
        <v>1.1201E-5</v>
      </c>
      <c r="O1942" s="6" t="e">
        <v>#NUM!</v>
      </c>
      <c r="P1942" s="19">
        <v>5.8954999999999997E-6</v>
      </c>
      <c r="Q1942" s="10">
        <v>7.2396860399999996</v>
      </c>
      <c r="R1942" s="15" t="e">
        <v>#NUM!</v>
      </c>
      <c r="S1942" s="15">
        <v>3.8103610699999999</v>
      </c>
      <c r="T1942" s="3" t="s">
        <v>15</v>
      </c>
      <c r="U1942" s="15" t="s">
        <v>1330</v>
      </c>
      <c r="V1942" s="15" t="s">
        <v>79</v>
      </c>
    </row>
    <row r="1943" spans="1:22">
      <c r="A1943" s="14" t="s">
        <v>1331</v>
      </c>
      <c r="B1943" s="6">
        <v>2017</v>
      </c>
      <c r="C1943" s="6">
        <v>2.4528000000000001E-2</v>
      </c>
      <c r="D1943" s="6">
        <v>0</v>
      </c>
      <c r="E1943" s="15">
        <v>0.32</v>
      </c>
      <c r="F1943" s="7" t="e">
        <v>#NUM!</v>
      </c>
      <c r="G1943" s="16">
        <v>7.6649999999999996E-2</v>
      </c>
      <c r="H1943" s="16">
        <v>7.5274000000000003E-8</v>
      </c>
      <c r="I1943" s="16" t="e">
        <v>#NUM!</v>
      </c>
      <c r="J1943" s="16">
        <v>2.3523E-7</v>
      </c>
      <c r="K1943" s="16">
        <v>3.9563840000000003E-2</v>
      </c>
      <c r="L1943" s="7" t="e">
        <v>#NUM!</v>
      </c>
      <c r="M1943" s="16">
        <v>0.123637</v>
      </c>
      <c r="N1943" s="7">
        <v>2.7475E-5</v>
      </c>
      <c r="O1943" s="6" t="e">
        <v>#NUM!</v>
      </c>
      <c r="P1943" s="19">
        <v>8.5859000000000006E-5</v>
      </c>
      <c r="Q1943" s="10">
        <v>17.757501900000001</v>
      </c>
      <c r="R1943" s="15" t="e">
        <v>#NUM!</v>
      </c>
      <c r="S1943" s="15">
        <v>55.492193499999999</v>
      </c>
      <c r="T1943" s="3" t="s">
        <v>15</v>
      </c>
      <c r="U1943" s="15" t="s">
        <v>1332</v>
      </c>
      <c r="V1943" s="15" t="s">
        <v>79</v>
      </c>
    </row>
    <row r="1944" spans="1:22">
      <c r="A1944" s="14" t="s">
        <v>1331</v>
      </c>
      <c r="B1944" s="6">
        <v>2018</v>
      </c>
      <c r="C1944" s="6">
        <v>2.4528000000000001E-2</v>
      </c>
      <c r="D1944" s="6">
        <v>0</v>
      </c>
      <c r="E1944" s="15">
        <v>0.32</v>
      </c>
      <c r="F1944" s="7" t="e">
        <v>#NUM!</v>
      </c>
      <c r="G1944" s="16">
        <v>7.6649999999999996E-2</v>
      </c>
      <c r="H1944" s="16">
        <v>7.5274000000000003E-8</v>
      </c>
      <c r="I1944" s="16" t="e">
        <v>#NUM!</v>
      </c>
      <c r="J1944" s="16">
        <v>2.3523E-7</v>
      </c>
      <c r="K1944" s="16">
        <v>3.9563840000000003E-2</v>
      </c>
      <c r="L1944" s="7" t="e">
        <v>#NUM!</v>
      </c>
      <c r="M1944" s="16">
        <v>0.123637</v>
      </c>
      <c r="N1944" s="7">
        <v>2.7475E-5</v>
      </c>
      <c r="O1944" s="6" t="e">
        <v>#NUM!</v>
      </c>
      <c r="P1944" s="19">
        <v>8.5859000000000006E-5</v>
      </c>
      <c r="Q1944" s="10">
        <v>17.757501900000001</v>
      </c>
      <c r="R1944" s="15" t="e">
        <v>#NUM!</v>
      </c>
      <c r="S1944" s="15">
        <v>55.492193499999999</v>
      </c>
      <c r="T1944" s="3" t="s">
        <v>15</v>
      </c>
      <c r="U1944" s="15" t="s">
        <v>1332</v>
      </c>
      <c r="V1944" s="15" t="s">
        <v>79</v>
      </c>
    </row>
    <row r="1945" spans="1:22" ht="135">
      <c r="A1945" s="14" t="s">
        <v>1333</v>
      </c>
      <c r="B1945" s="6">
        <v>2021</v>
      </c>
      <c r="C1945" s="6">
        <v>0.115</v>
      </c>
      <c r="D1945" s="6">
        <v>0</v>
      </c>
      <c r="E1945" s="15">
        <v>13.039199999999999</v>
      </c>
      <c r="F1945" s="7" t="e">
        <v>#NUM!</v>
      </c>
      <c r="G1945" s="16">
        <v>8.8195600000000006E-3</v>
      </c>
      <c r="H1945" s="16">
        <v>3.5292000000000001E-7</v>
      </c>
      <c r="I1945" s="16" t="e">
        <v>#NUM!</v>
      </c>
      <c r="J1945" s="16">
        <v>2.7065999999999999E-8</v>
      </c>
      <c r="K1945" s="16">
        <v>0.18549582000000001</v>
      </c>
      <c r="L1945" s="7" t="e">
        <v>#NUM!</v>
      </c>
      <c r="M1945" s="16">
        <v>1.4226010000000001E-2</v>
      </c>
      <c r="N1945" s="7">
        <v>1.2882E-4</v>
      </c>
      <c r="O1945" s="6" t="e">
        <v>#NUM!</v>
      </c>
      <c r="P1945" s="19">
        <v>9.8792000000000002E-6</v>
      </c>
      <c r="Q1945" s="10">
        <v>83.256389499999997</v>
      </c>
      <c r="R1945" s="15" t="e">
        <v>#NUM!</v>
      </c>
      <c r="S1945" s="15">
        <v>6.3850841699999998</v>
      </c>
      <c r="T1945" s="3" t="s">
        <v>15</v>
      </c>
      <c r="U1945" s="17" t="s">
        <v>1334</v>
      </c>
      <c r="V1945" s="15" t="s">
        <v>79</v>
      </c>
    </row>
    <row r="1946" spans="1:22">
      <c r="A1946" s="14" t="s">
        <v>1333</v>
      </c>
      <c r="B1946" s="6">
        <v>2022</v>
      </c>
      <c r="C1946" s="6">
        <v>4.4999999999999998E-2</v>
      </c>
      <c r="D1946" s="6">
        <v>0</v>
      </c>
      <c r="E1946" s="15">
        <v>13.039199999999999</v>
      </c>
      <c r="F1946" s="7" t="e">
        <v>#NUM!</v>
      </c>
      <c r="G1946" s="16">
        <v>3.4511300000000002E-3</v>
      </c>
      <c r="H1946" s="16">
        <v>1.381E-7</v>
      </c>
      <c r="I1946" s="16" t="e">
        <v>#NUM!</v>
      </c>
      <c r="J1946" s="16">
        <v>1.0591E-8</v>
      </c>
      <c r="K1946" s="16">
        <v>7.2585319999999995E-2</v>
      </c>
      <c r="L1946" s="7" t="e">
        <v>#NUM!</v>
      </c>
      <c r="M1946" s="16">
        <v>5.5666999999999999E-3</v>
      </c>
      <c r="N1946" s="7">
        <v>5.0405999999999998E-5</v>
      </c>
      <c r="O1946" s="6" t="e">
        <v>#NUM!</v>
      </c>
      <c r="P1946" s="19">
        <v>3.8658000000000003E-6</v>
      </c>
      <c r="Q1946" s="10">
        <v>32.578587200000001</v>
      </c>
      <c r="R1946" s="15" t="e">
        <v>#NUM!</v>
      </c>
      <c r="S1946" s="15">
        <v>2.4985111999999998</v>
      </c>
      <c r="T1946" s="3" t="s">
        <v>15</v>
      </c>
      <c r="U1946" s="15" t="s">
        <v>1335</v>
      </c>
      <c r="V1946" s="15" t="s">
        <v>79</v>
      </c>
    </row>
    <row r="1947" spans="1:22">
      <c r="A1947" s="14" t="s">
        <v>1336</v>
      </c>
      <c r="B1947" s="6">
        <v>2017</v>
      </c>
      <c r="C1947" s="6">
        <v>6.53</v>
      </c>
      <c r="D1947" s="6">
        <v>0</v>
      </c>
      <c r="E1947" s="15">
        <v>1811</v>
      </c>
      <c r="F1947" s="7" t="e">
        <v>#NUM!</v>
      </c>
      <c r="G1947" s="16">
        <v>3.6057400000000001E-3</v>
      </c>
      <c r="H1947" s="16">
        <v>2.0040000000000001E-5</v>
      </c>
      <c r="I1947" s="16" t="e">
        <v>#NUM!</v>
      </c>
      <c r="J1947" s="16">
        <v>1.1066E-8</v>
      </c>
      <c r="K1947" s="16">
        <v>10.5329368</v>
      </c>
      <c r="L1947" s="7" t="e">
        <v>#NUM!</v>
      </c>
      <c r="M1947" s="16">
        <v>5.8160900000000003E-3</v>
      </c>
      <c r="N1947" s="7">
        <v>7.3145399999999996E-3</v>
      </c>
      <c r="O1947" s="6" t="e">
        <v>#NUM!</v>
      </c>
      <c r="P1947" s="19">
        <v>4.0389999999999998E-6</v>
      </c>
      <c r="Q1947" s="10">
        <v>4727.5149899999997</v>
      </c>
      <c r="R1947" s="15" t="e">
        <v>#NUM!</v>
      </c>
      <c r="S1947" s="15">
        <v>2.6104444999999998</v>
      </c>
      <c r="T1947" s="3" t="s">
        <v>15</v>
      </c>
      <c r="U1947" s="15" t="s">
        <v>1337</v>
      </c>
      <c r="V1947" s="15" t="s">
        <v>79</v>
      </c>
    </row>
    <row r="1948" spans="1:22">
      <c r="A1948" s="14" t="s">
        <v>1336</v>
      </c>
      <c r="B1948" s="6">
        <v>2018</v>
      </c>
      <c r="C1948" s="6">
        <v>11.8</v>
      </c>
      <c r="D1948" s="6">
        <v>0</v>
      </c>
      <c r="E1948" s="15">
        <v>1811</v>
      </c>
      <c r="F1948" s="7" t="e">
        <v>#NUM!</v>
      </c>
      <c r="G1948" s="16">
        <v>6.5157399999999999E-3</v>
      </c>
      <c r="H1948" s="16">
        <v>3.6213E-5</v>
      </c>
      <c r="I1948" s="16" t="e">
        <v>#NUM!</v>
      </c>
      <c r="J1948" s="16">
        <v>1.9995999999999999E-8</v>
      </c>
      <c r="K1948" s="16">
        <v>19.033484600000001</v>
      </c>
      <c r="L1948" s="7" t="e">
        <v>#NUM!</v>
      </c>
      <c r="M1948" s="16">
        <v>1.0509930000000001E-2</v>
      </c>
      <c r="N1948" s="7">
        <v>1.3217700000000001E-2</v>
      </c>
      <c r="O1948" s="6" t="e">
        <v>#NUM!</v>
      </c>
      <c r="P1948" s="19">
        <v>7.2985999999999999E-6</v>
      </c>
      <c r="Q1948" s="10">
        <v>8542.8295300000009</v>
      </c>
      <c r="R1948" s="15" t="e">
        <v>#NUM!</v>
      </c>
      <c r="S1948" s="15">
        <v>4.7171891400000003</v>
      </c>
      <c r="T1948" s="3" t="s">
        <v>15</v>
      </c>
      <c r="U1948" s="15" t="s">
        <v>1337</v>
      </c>
      <c r="V1948" s="15" t="s">
        <v>79</v>
      </c>
    </row>
    <row r="1949" spans="1:22">
      <c r="A1949" s="14" t="s">
        <v>1336</v>
      </c>
      <c r="B1949" s="6">
        <v>2019</v>
      </c>
      <c r="C1949" s="6">
        <v>12.08</v>
      </c>
      <c r="D1949" s="6">
        <v>0</v>
      </c>
      <c r="E1949" s="15">
        <v>1811</v>
      </c>
      <c r="F1949" s="7" t="e">
        <v>#NUM!</v>
      </c>
      <c r="G1949" s="16">
        <v>6.6703500000000002E-3</v>
      </c>
      <c r="H1949" s="16">
        <v>3.7072E-5</v>
      </c>
      <c r="I1949" s="16" t="e">
        <v>#NUM!</v>
      </c>
      <c r="J1949" s="16">
        <v>2.0470999999999998E-8</v>
      </c>
      <c r="K1949" s="16">
        <v>19.485126600000001</v>
      </c>
      <c r="L1949" s="7" t="e">
        <v>#NUM!</v>
      </c>
      <c r="M1949" s="16">
        <v>1.0759319999999999E-2</v>
      </c>
      <c r="N1949" s="7">
        <v>1.3531339999999999E-2</v>
      </c>
      <c r="O1949" s="6" t="e">
        <v>#NUM!</v>
      </c>
      <c r="P1949" s="19">
        <v>7.4717E-6</v>
      </c>
      <c r="Q1949" s="10">
        <v>8745.5407400000004</v>
      </c>
      <c r="R1949" s="15" t="e">
        <v>#NUM!</v>
      </c>
      <c r="S1949" s="15">
        <v>4.8291224399999999</v>
      </c>
      <c r="T1949" s="3" t="s">
        <v>15</v>
      </c>
      <c r="U1949" s="15" t="s">
        <v>1337</v>
      </c>
      <c r="V1949" s="15" t="s">
        <v>79</v>
      </c>
    </row>
    <row r="1950" spans="1:22">
      <c r="A1950" s="14" t="s">
        <v>1336</v>
      </c>
      <c r="B1950" s="6">
        <v>2020</v>
      </c>
      <c r="C1950" s="6">
        <v>0.4</v>
      </c>
      <c r="D1950" s="6">
        <v>0</v>
      </c>
      <c r="E1950" s="15">
        <v>1811</v>
      </c>
      <c r="F1950" s="7" t="e">
        <v>#NUM!</v>
      </c>
      <c r="G1950" s="16">
        <v>2.2086999999999999E-4</v>
      </c>
      <c r="H1950" s="16">
        <v>1.2275999999999999E-6</v>
      </c>
      <c r="I1950" s="16" t="e">
        <v>#NUM!</v>
      </c>
      <c r="J1950" s="16">
        <v>6.7783000000000003E-10</v>
      </c>
      <c r="K1950" s="16">
        <v>0.64520286999999998</v>
      </c>
      <c r="L1950" s="7" t="e">
        <v>#NUM!</v>
      </c>
      <c r="M1950" s="16">
        <v>3.5627E-4</v>
      </c>
      <c r="N1950" s="7">
        <v>4.4806000000000002E-4</v>
      </c>
      <c r="O1950" s="6" t="e">
        <v>#NUM!</v>
      </c>
      <c r="P1950" s="19">
        <v>2.4741000000000002E-7</v>
      </c>
      <c r="Q1950" s="10">
        <v>289.58744200000001</v>
      </c>
      <c r="R1950" s="15" t="e">
        <v>#NUM!</v>
      </c>
      <c r="S1950" s="15">
        <v>0.15990472</v>
      </c>
      <c r="T1950" s="3" t="s">
        <v>15</v>
      </c>
      <c r="U1950" s="15" t="s">
        <v>1337</v>
      </c>
      <c r="V1950" s="15" t="s">
        <v>79</v>
      </c>
    </row>
    <row r="1951" spans="1:22">
      <c r="A1951" s="14" t="s">
        <v>1336</v>
      </c>
      <c r="B1951" s="6">
        <v>2021</v>
      </c>
      <c r="C1951" s="6">
        <v>4.25</v>
      </c>
      <c r="D1951" s="6">
        <v>0</v>
      </c>
      <c r="E1951" s="15">
        <v>1811</v>
      </c>
      <c r="F1951" s="7" t="e">
        <v>#NUM!</v>
      </c>
      <c r="G1951" s="16">
        <v>2.3467700000000002E-3</v>
      </c>
      <c r="H1951" s="16">
        <v>1.3043E-5</v>
      </c>
      <c r="I1951" s="16" t="e">
        <v>#NUM!</v>
      </c>
      <c r="J1951" s="16">
        <v>7.2019999999999997E-9</v>
      </c>
      <c r="K1951" s="16">
        <v>6.8552804800000002</v>
      </c>
      <c r="L1951" s="7" t="e">
        <v>#NUM!</v>
      </c>
      <c r="M1951" s="16">
        <v>3.7853600000000002E-3</v>
      </c>
      <c r="N1951" s="7">
        <v>4.7606100000000002E-3</v>
      </c>
      <c r="O1951" s="6" t="e">
        <v>#NUM!</v>
      </c>
      <c r="P1951" s="19">
        <v>2.6286999999999999E-6</v>
      </c>
      <c r="Q1951" s="10">
        <v>3076.8665700000001</v>
      </c>
      <c r="R1951" s="15" t="e">
        <v>#NUM!</v>
      </c>
      <c r="S1951" s="15">
        <v>1.6989876100000001</v>
      </c>
      <c r="T1951" s="3" t="s">
        <v>15</v>
      </c>
      <c r="U1951" s="15" t="s">
        <v>1337</v>
      </c>
      <c r="V1951" s="15" t="s">
        <v>79</v>
      </c>
    </row>
    <row r="1952" spans="1:22">
      <c r="A1952" s="14" t="s">
        <v>1336</v>
      </c>
      <c r="B1952" s="6">
        <v>2022</v>
      </c>
      <c r="C1952" s="6">
        <v>3.66</v>
      </c>
      <c r="D1952" s="6">
        <v>0</v>
      </c>
      <c r="E1952" s="15">
        <v>1811</v>
      </c>
      <c r="F1952" s="7" t="e">
        <v>#NUM!</v>
      </c>
      <c r="G1952" s="16">
        <v>2.0209799999999999E-3</v>
      </c>
      <c r="H1952" s="16">
        <v>1.1232E-5</v>
      </c>
      <c r="I1952" s="16" t="e">
        <v>#NUM!</v>
      </c>
      <c r="J1952" s="16">
        <v>6.2021999999999999E-9</v>
      </c>
      <c r="K1952" s="16">
        <v>5.9036062500000002</v>
      </c>
      <c r="L1952" s="7" t="e">
        <v>#NUM!</v>
      </c>
      <c r="M1952" s="16">
        <v>3.2598599999999998E-3</v>
      </c>
      <c r="N1952" s="7">
        <v>4.0997300000000002E-3</v>
      </c>
      <c r="O1952" s="6" t="e">
        <v>#NUM!</v>
      </c>
      <c r="P1952" s="19">
        <v>2.2637999999999998E-6</v>
      </c>
      <c r="Q1952" s="10">
        <v>2649.7250899999999</v>
      </c>
      <c r="R1952" s="15" t="e">
        <v>#NUM!</v>
      </c>
      <c r="S1952" s="15">
        <v>1.4631281599999999</v>
      </c>
      <c r="T1952" s="3" t="s">
        <v>15</v>
      </c>
      <c r="U1952" s="15" t="s">
        <v>1337</v>
      </c>
      <c r="V1952" s="15" t="s">
        <v>79</v>
      </c>
    </row>
    <row r="1953" spans="1:22">
      <c r="A1953" s="14" t="s">
        <v>1331</v>
      </c>
      <c r="B1953" s="6">
        <v>2019</v>
      </c>
      <c r="C1953" s="6">
        <v>2.4528000000000001E-2</v>
      </c>
      <c r="D1953" s="6">
        <v>0</v>
      </c>
      <c r="E1953" s="15">
        <v>0.32</v>
      </c>
      <c r="F1953" s="7" t="e">
        <v>#NUM!</v>
      </c>
      <c r="G1953" s="16">
        <v>7.6649999999999996E-2</v>
      </c>
      <c r="H1953" s="16">
        <v>7.5274000000000003E-8</v>
      </c>
      <c r="I1953" s="16" t="e">
        <v>#NUM!</v>
      </c>
      <c r="J1953" s="16">
        <v>2.3523E-7</v>
      </c>
      <c r="K1953" s="16">
        <v>3.9563840000000003E-2</v>
      </c>
      <c r="L1953" s="7" t="e">
        <v>#NUM!</v>
      </c>
      <c r="M1953" s="16">
        <v>0.123637</v>
      </c>
      <c r="N1953" s="7">
        <v>2.7475E-5</v>
      </c>
      <c r="O1953" s="6" t="e">
        <v>#NUM!</v>
      </c>
      <c r="P1953" s="19">
        <v>8.5859000000000006E-5</v>
      </c>
      <c r="Q1953" s="10">
        <v>17.757501900000001</v>
      </c>
      <c r="R1953" s="15" t="e">
        <v>#NUM!</v>
      </c>
      <c r="S1953" s="15">
        <v>55.492193499999999</v>
      </c>
      <c r="T1953" s="3" t="s">
        <v>15</v>
      </c>
      <c r="U1953" s="15" t="s">
        <v>1332</v>
      </c>
      <c r="V1953" s="15" t="s">
        <v>79</v>
      </c>
    </row>
    <row r="1954" spans="1:22">
      <c r="A1954" s="14" t="s">
        <v>1338</v>
      </c>
      <c r="B1954" s="6">
        <v>2017</v>
      </c>
      <c r="C1954" s="6">
        <v>1.8E-3</v>
      </c>
      <c r="D1954" s="6">
        <v>0</v>
      </c>
      <c r="E1954" s="15">
        <v>2.5354000000000001</v>
      </c>
      <c r="F1954" s="7" t="e">
        <v>#NUM!</v>
      </c>
      <c r="G1954" s="16">
        <v>7.0994999999999999E-4</v>
      </c>
      <c r="H1954" s="16">
        <v>5.5240000000000004E-9</v>
      </c>
      <c r="I1954" s="16" t="e">
        <v>#NUM!</v>
      </c>
      <c r="J1954" s="16">
        <v>2.1786999999999999E-9</v>
      </c>
      <c r="K1954" s="16">
        <v>2.9034099999999999E-3</v>
      </c>
      <c r="L1954" s="7" t="e">
        <v>#NUM!</v>
      </c>
      <c r="M1954" s="16">
        <v>1.1451499999999999E-3</v>
      </c>
      <c r="N1954" s="7">
        <v>2.0163000000000001E-6</v>
      </c>
      <c r="O1954" s="6" t="e">
        <v>#NUM!</v>
      </c>
      <c r="P1954" s="19">
        <v>7.9523999999999997E-7</v>
      </c>
      <c r="Q1954" s="10">
        <v>1.3031434900000001</v>
      </c>
      <c r="R1954" s="15" t="e">
        <v>#NUM!</v>
      </c>
      <c r="S1954" s="15">
        <v>0.51397945</v>
      </c>
      <c r="T1954" s="3" t="s">
        <v>15</v>
      </c>
      <c r="U1954" s="15" t="s">
        <v>1339</v>
      </c>
      <c r="V1954" s="15" t="s">
        <v>79</v>
      </c>
    </row>
    <row r="1955" spans="1:22">
      <c r="A1955" s="14" t="s">
        <v>1338</v>
      </c>
      <c r="B1955" s="6">
        <v>2018</v>
      </c>
      <c r="C1955" s="6">
        <v>6.1799999999999997E-3</v>
      </c>
      <c r="D1955" s="6">
        <v>0</v>
      </c>
      <c r="E1955" s="15">
        <v>2.5354000000000001</v>
      </c>
      <c r="F1955" s="7" t="e">
        <v>#NUM!</v>
      </c>
      <c r="G1955" s="16">
        <v>2.4374900000000001E-3</v>
      </c>
      <c r="H1955" s="16">
        <v>1.8965999999999999E-8</v>
      </c>
      <c r="I1955" s="16" t="e">
        <v>#NUM!</v>
      </c>
      <c r="J1955" s="16">
        <v>7.4803999999999999E-9</v>
      </c>
      <c r="K1955" s="16">
        <v>9.9683800000000006E-3</v>
      </c>
      <c r="L1955" s="7" t="e">
        <v>#NUM!</v>
      </c>
      <c r="M1955" s="16">
        <v>3.9316799999999999E-3</v>
      </c>
      <c r="N1955" s="7">
        <v>6.9225000000000002E-6</v>
      </c>
      <c r="O1955" s="6" t="e">
        <v>#NUM!</v>
      </c>
      <c r="P1955" s="19">
        <v>2.7302999999999999E-6</v>
      </c>
      <c r="Q1955" s="10">
        <v>4.4741259700000002</v>
      </c>
      <c r="R1955" s="15" t="e">
        <v>#NUM!</v>
      </c>
      <c r="S1955" s="15">
        <v>1.76466276</v>
      </c>
      <c r="T1955" s="3" t="s">
        <v>15</v>
      </c>
      <c r="U1955" s="15" t="s">
        <v>1339</v>
      </c>
      <c r="V1955" s="15" t="s">
        <v>79</v>
      </c>
    </row>
    <row r="1956" spans="1:22">
      <c r="A1956" s="14" t="s">
        <v>1340</v>
      </c>
      <c r="B1956" s="6">
        <v>2018</v>
      </c>
      <c r="C1956" s="6">
        <v>5.9</v>
      </c>
      <c r="D1956" s="6">
        <v>0</v>
      </c>
      <c r="E1956" s="15">
        <v>2017.454</v>
      </c>
      <c r="F1956" s="7" t="e">
        <v>#NUM!</v>
      </c>
      <c r="G1956" s="16">
        <v>2.9244800000000001E-3</v>
      </c>
      <c r="H1956" s="16">
        <v>1.8105999999999999E-5</v>
      </c>
      <c r="I1956" s="16" t="e">
        <v>#NUM!</v>
      </c>
      <c r="J1956" s="16">
        <v>8.9749000000000005E-9</v>
      </c>
      <c r="K1956" s="16">
        <v>9.5167423099999997</v>
      </c>
      <c r="L1956" s="7" t="e">
        <v>#NUM!</v>
      </c>
      <c r="M1956" s="16">
        <v>4.7172000000000004E-3</v>
      </c>
      <c r="N1956" s="7">
        <v>6.6088500000000003E-3</v>
      </c>
      <c r="O1956" s="6" t="e">
        <v>#NUM!</v>
      </c>
      <c r="P1956" s="19">
        <v>3.2758E-6</v>
      </c>
      <c r="Q1956" s="10">
        <v>4271.4147599999997</v>
      </c>
      <c r="R1956" s="15" t="e">
        <v>#NUM!</v>
      </c>
      <c r="S1956" s="15">
        <v>2.1172303100000001</v>
      </c>
      <c r="T1956" s="3" t="s">
        <v>15</v>
      </c>
      <c r="U1956" s="15" t="s">
        <v>1341</v>
      </c>
      <c r="V1956" s="15" t="str">
        <f>VLOOKUP($A1956, Assignments!$J:$K, 2, FALSE)</f>
        <v>Payman</v>
      </c>
    </row>
    <row r="1957" spans="1:22">
      <c r="A1957" s="14" t="s">
        <v>1340</v>
      </c>
      <c r="B1957" s="6">
        <v>2019</v>
      </c>
      <c r="C1957" s="6">
        <v>5.9</v>
      </c>
      <c r="D1957" s="6">
        <v>0</v>
      </c>
      <c r="E1957" s="15">
        <v>2017.454</v>
      </c>
      <c r="F1957" s="7" t="e">
        <v>#NUM!</v>
      </c>
      <c r="G1957" s="16">
        <v>2.9244800000000001E-3</v>
      </c>
      <c r="H1957" s="16">
        <v>1.8105999999999999E-5</v>
      </c>
      <c r="I1957" s="16" t="e">
        <v>#NUM!</v>
      </c>
      <c r="J1957" s="16">
        <v>8.9749000000000005E-9</v>
      </c>
      <c r="K1957" s="16">
        <v>9.5167423099999997</v>
      </c>
      <c r="L1957" s="7" t="e">
        <v>#NUM!</v>
      </c>
      <c r="M1957" s="16">
        <v>4.7172000000000004E-3</v>
      </c>
      <c r="N1957" s="7">
        <v>6.6088500000000003E-3</v>
      </c>
      <c r="O1957" s="6" t="e">
        <v>#NUM!</v>
      </c>
      <c r="P1957" s="19">
        <v>3.2758E-6</v>
      </c>
      <c r="Q1957" s="10">
        <v>4271.4147599999997</v>
      </c>
      <c r="R1957" s="15" t="e">
        <v>#NUM!</v>
      </c>
      <c r="S1957" s="15">
        <v>2.1172303100000001</v>
      </c>
      <c r="T1957" s="3" t="s">
        <v>15</v>
      </c>
      <c r="U1957" s="15" t="s">
        <v>1341</v>
      </c>
      <c r="V1957" s="15" t="str">
        <f>VLOOKUP($A1957, Assignments!$J:$K, 2, FALSE)</f>
        <v>Payman</v>
      </c>
    </row>
    <row r="1958" spans="1:22">
      <c r="A1958" s="14" t="s">
        <v>1340</v>
      </c>
      <c r="B1958" s="6">
        <v>2022</v>
      </c>
      <c r="C1958" s="6">
        <v>5.9</v>
      </c>
      <c r="D1958" s="6">
        <v>0</v>
      </c>
      <c r="E1958" s="15">
        <v>2017.454</v>
      </c>
      <c r="F1958" s="7" t="e">
        <v>#NUM!</v>
      </c>
      <c r="G1958" s="16">
        <v>2.9244800000000001E-3</v>
      </c>
      <c r="H1958" s="16">
        <v>1.8105999999999999E-5</v>
      </c>
      <c r="I1958" s="16" t="e">
        <v>#NUM!</v>
      </c>
      <c r="J1958" s="16">
        <v>8.9749000000000005E-9</v>
      </c>
      <c r="K1958" s="16">
        <v>9.5167423099999997</v>
      </c>
      <c r="L1958" s="7" t="e">
        <v>#NUM!</v>
      </c>
      <c r="M1958" s="16">
        <v>4.7172000000000004E-3</v>
      </c>
      <c r="N1958" s="7">
        <v>6.6088500000000003E-3</v>
      </c>
      <c r="O1958" s="6" t="e">
        <v>#NUM!</v>
      </c>
      <c r="P1958" s="19">
        <v>3.2758E-6</v>
      </c>
      <c r="Q1958" s="10">
        <v>4271.4147599999997</v>
      </c>
      <c r="R1958" s="15" t="e">
        <v>#NUM!</v>
      </c>
      <c r="S1958" s="15">
        <v>2.1172303100000001</v>
      </c>
      <c r="T1958" s="3" t="s">
        <v>15</v>
      </c>
      <c r="U1958" s="15" t="s">
        <v>1341</v>
      </c>
      <c r="V1958" s="15" t="str">
        <f>VLOOKUP($A1958, Assignments!$J:$K, 2, FALSE)</f>
        <v>Payman</v>
      </c>
    </row>
    <row r="1959" spans="1:22">
      <c r="A1959" s="14" t="s">
        <v>1342</v>
      </c>
      <c r="B1959" s="6">
        <v>2018</v>
      </c>
      <c r="C1959" s="6">
        <v>52.2</v>
      </c>
      <c r="D1959" s="6">
        <v>0</v>
      </c>
      <c r="E1959" s="15">
        <v>2017.454</v>
      </c>
      <c r="F1959" s="7" t="e">
        <v>#NUM!</v>
      </c>
      <c r="G1959" s="16">
        <v>2.58742E-2</v>
      </c>
      <c r="H1959" s="16">
        <v>1.6019999999999999E-4</v>
      </c>
      <c r="I1959" s="16" t="e">
        <v>#NUM!</v>
      </c>
      <c r="J1959" s="16">
        <v>7.9405000000000002E-8</v>
      </c>
      <c r="K1959" s="16">
        <v>84.198974399999997</v>
      </c>
      <c r="L1959" s="7" t="e">
        <v>#NUM!</v>
      </c>
      <c r="M1959" s="16">
        <v>4.1735260000000003E-2</v>
      </c>
      <c r="N1959" s="7">
        <v>5.8471509999999997E-2</v>
      </c>
      <c r="O1959" s="6" t="e">
        <v>#NUM!</v>
      </c>
      <c r="P1959" s="19">
        <v>2.8983E-5</v>
      </c>
      <c r="Q1959" s="10">
        <v>37791.161099999998</v>
      </c>
      <c r="R1959" s="15" t="e">
        <v>#NUM!</v>
      </c>
      <c r="S1959" s="15">
        <v>18.732105499999999</v>
      </c>
      <c r="T1959" s="3" t="s">
        <v>15</v>
      </c>
      <c r="U1959" s="15" t="s">
        <v>1343</v>
      </c>
      <c r="V1959" s="15" t="str">
        <f>VLOOKUP($A1959, Assignments!$J:$K, 2, FALSE)</f>
        <v>Payman</v>
      </c>
    </row>
    <row r="1960" spans="1:22">
      <c r="A1960" s="14" t="s">
        <v>1342</v>
      </c>
      <c r="B1960" s="6">
        <v>2019</v>
      </c>
      <c r="C1960" s="6">
        <v>45.6</v>
      </c>
      <c r="D1960" s="6">
        <v>0</v>
      </c>
      <c r="E1960" s="15">
        <v>2017.454</v>
      </c>
      <c r="F1960" s="7" t="e">
        <v>#NUM!</v>
      </c>
      <c r="G1960" s="16">
        <v>2.2602750000000001E-2</v>
      </c>
      <c r="H1960" s="16">
        <v>1.3993999999999999E-4</v>
      </c>
      <c r="I1960" s="16" t="e">
        <v>#NUM!</v>
      </c>
      <c r="J1960" s="16">
        <v>6.9364999999999999E-8</v>
      </c>
      <c r="K1960" s="16">
        <v>73.553127000000003</v>
      </c>
      <c r="L1960" s="7" t="e">
        <v>#NUM!</v>
      </c>
      <c r="M1960" s="16">
        <v>3.645839E-2</v>
      </c>
      <c r="N1960" s="7">
        <v>5.1078560000000002E-2</v>
      </c>
      <c r="O1960" s="6" t="e">
        <v>#NUM!</v>
      </c>
      <c r="P1960" s="19">
        <v>2.5318000000000001E-5</v>
      </c>
      <c r="Q1960" s="10">
        <v>33012.9683</v>
      </c>
      <c r="R1960" s="15" t="e">
        <v>#NUM!</v>
      </c>
      <c r="S1960" s="15">
        <v>16.363678400000001</v>
      </c>
      <c r="T1960" s="3" t="s">
        <v>15</v>
      </c>
      <c r="U1960" s="15" t="s">
        <v>1343</v>
      </c>
      <c r="V1960" s="15" t="str">
        <f>VLOOKUP($A1960, Assignments!$J:$K, 2, FALSE)</f>
        <v>Payman</v>
      </c>
    </row>
    <row r="1961" spans="1:22">
      <c r="A1961" s="14" t="s">
        <v>1342</v>
      </c>
      <c r="B1961" s="6">
        <v>2020</v>
      </c>
      <c r="C1961" s="6">
        <v>10</v>
      </c>
      <c r="D1961" s="6">
        <v>0</v>
      </c>
      <c r="E1961" s="15">
        <v>2017.454</v>
      </c>
      <c r="F1961" s="7" t="e">
        <v>#NUM!</v>
      </c>
      <c r="G1961" s="16">
        <v>4.9567400000000003E-3</v>
      </c>
      <c r="H1961" s="16">
        <v>3.0688999999999997E-5</v>
      </c>
      <c r="I1961" s="16" t="e">
        <v>#NUM!</v>
      </c>
      <c r="J1961" s="16">
        <v>1.5212000000000001E-8</v>
      </c>
      <c r="K1961" s="16">
        <v>16.130071699999998</v>
      </c>
      <c r="L1961" s="7" t="e">
        <v>#NUM!</v>
      </c>
      <c r="M1961" s="16">
        <v>7.9952600000000006E-3</v>
      </c>
      <c r="N1961" s="7">
        <v>1.120144E-2</v>
      </c>
      <c r="O1961" s="6" t="e">
        <v>#NUM!</v>
      </c>
      <c r="P1961" s="19">
        <v>5.5523000000000002E-6</v>
      </c>
      <c r="Q1961" s="10">
        <v>7239.6860399999996</v>
      </c>
      <c r="R1961" s="15" t="e">
        <v>#NUM!</v>
      </c>
      <c r="S1961" s="15">
        <v>3.5885259500000002</v>
      </c>
      <c r="T1961" s="3" t="s">
        <v>15</v>
      </c>
      <c r="U1961" s="15" t="s">
        <v>1343</v>
      </c>
      <c r="V1961" s="15" t="str">
        <f>VLOOKUP($A1961, Assignments!$J:$K, 2, FALSE)</f>
        <v>Payman</v>
      </c>
    </row>
    <row r="1962" spans="1:22">
      <c r="A1962" s="14" t="s">
        <v>1342</v>
      </c>
      <c r="B1962" s="6">
        <v>2021</v>
      </c>
      <c r="C1962" s="6">
        <v>17.5</v>
      </c>
      <c r="D1962" s="6">
        <v>0</v>
      </c>
      <c r="E1962" s="15">
        <v>2017.454</v>
      </c>
      <c r="F1962" s="7" t="e">
        <v>#NUM!</v>
      </c>
      <c r="G1962" s="16">
        <v>8.6742999999999994E-3</v>
      </c>
      <c r="H1962" s="16">
        <v>5.3705999999999997E-5</v>
      </c>
      <c r="I1962" s="16" t="e">
        <v>#NUM!</v>
      </c>
      <c r="J1962" s="16">
        <v>2.6619999999999999E-8</v>
      </c>
      <c r="K1962" s="16">
        <v>28.227625499999998</v>
      </c>
      <c r="L1962" s="7" t="e">
        <v>#NUM!</v>
      </c>
      <c r="M1962" s="16">
        <v>1.3991709999999999E-2</v>
      </c>
      <c r="N1962" s="7">
        <v>1.9602519999999998E-2</v>
      </c>
      <c r="O1962" s="6" t="e">
        <v>#NUM!</v>
      </c>
      <c r="P1962" s="19">
        <v>9.7164999999999992E-6</v>
      </c>
      <c r="Q1962" s="10">
        <v>12669.4506</v>
      </c>
      <c r="R1962" s="15" t="e">
        <v>#NUM!</v>
      </c>
      <c r="S1962" s="15">
        <v>6.2799204199999998</v>
      </c>
      <c r="T1962" s="3" t="s">
        <v>15</v>
      </c>
      <c r="U1962" s="15" t="s">
        <v>1343</v>
      </c>
      <c r="V1962" s="15" t="str">
        <f>VLOOKUP($A1962, Assignments!$J:$K, 2, FALSE)</f>
        <v>Payman</v>
      </c>
    </row>
    <row r="1963" spans="1:22">
      <c r="A1963" s="14" t="s">
        <v>1342</v>
      </c>
      <c r="B1963" s="6">
        <v>2022</v>
      </c>
      <c r="C1963" s="6">
        <v>49.7</v>
      </c>
      <c r="D1963" s="6">
        <v>0</v>
      </c>
      <c r="E1963" s="15">
        <v>2017.454</v>
      </c>
      <c r="F1963" s="7" t="e">
        <v>#NUM!</v>
      </c>
      <c r="G1963" s="16">
        <v>2.4635009999999999E-2</v>
      </c>
      <c r="H1963" s="16">
        <v>1.5252000000000001E-4</v>
      </c>
      <c r="I1963" s="16" t="e">
        <v>#NUM!</v>
      </c>
      <c r="J1963" s="16">
        <v>7.5602000000000004E-8</v>
      </c>
      <c r="K1963" s="16">
        <v>80.166456400000001</v>
      </c>
      <c r="L1963" s="7" t="e">
        <v>#NUM!</v>
      </c>
      <c r="M1963" s="16">
        <v>3.973645E-2</v>
      </c>
      <c r="N1963" s="7">
        <v>5.5671150000000003E-2</v>
      </c>
      <c r="O1963" s="6" t="e">
        <v>#NUM!</v>
      </c>
      <c r="P1963" s="19">
        <v>2.7594999999999999E-5</v>
      </c>
      <c r="Q1963" s="10">
        <v>35981.239600000001</v>
      </c>
      <c r="R1963" s="15" t="e">
        <v>#NUM!</v>
      </c>
      <c r="S1963" s="15">
        <v>17.834973999999999</v>
      </c>
      <c r="T1963" s="3" t="s">
        <v>15</v>
      </c>
      <c r="U1963" s="15" t="s">
        <v>1343</v>
      </c>
      <c r="V1963" s="15" t="str">
        <f>VLOOKUP($A1963, Assignments!$J:$K, 2, FALSE)</f>
        <v>Payman</v>
      </c>
    </row>
    <row r="1964" spans="1:22">
      <c r="A1964" s="14" t="s">
        <v>1338</v>
      </c>
      <c r="B1964" s="6">
        <v>2019</v>
      </c>
      <c r="C1964" s="6">
        <v>4.8000000000000001E-2</v>
      </c>
      <c r="D1964" s="6">
        <v>0</v>
      </c>
      <c r="E1964" s="15">
        <v>2.5354000000000001</v>
      </c>
      <c r="F1964" s="7" t="e">
        <v>#NUM!</v>
      </c>
      <c r="G1964" s="16">
        <v>1.8931920000000001E-2</v>
      </c>
      <c r="H1964" s="16">
        <v>1.4730999999999999E-7</v>
      </c>
      <c r="I1964" s="16" t="e">
        <v>#NUM!</v>
      </c>
      <c r="J1964" s="16">
        <v>5.8099999999999997E-8</v>
      </c>
      <c r="K1964" s="16">
        <v>7.7424339999999994E-2</v>
      </c>
      <c r="L1964" s="7" t="e">
        <v>#NUM!</v>
      </c>
      <c r="M1964" s="16">
        <v>3.0537330000000001E-2</v>
      </c>
      <c r="N1964" s="7">
        <v>5.3767000000000002E-5</v>
      </c>
      <c r="O1964" s="6" t="e">
        <v>#NUM!</v>
      </c>
      <c r="P1964" s="19">
        <v>2.1206E-5</v>
      </c>
      <c r="Q1964" s="10">
        <v>34.750492999999999</v>
      </c>
      <c r="R1964" s="15" t="e">
        <v>#NUM!</v>
      </c>
      <c r="S1964" s="15">
        <v>13.7061186</v>
      </c>
      <c r="T1964" s="3" t="s">
        <v>15</v>
      </c>
      <c r="U1964" s="15" t="s">
        <v>1339</v>
      </c>
      <c r="V1964" s="15" t="s">
        <v>79</v>
      </c>
    </row>
    <row r="1965" spans="1:22">
      <c r="A1965" s="14" t="s">
        <v>1338</v>
      </c>
      <c r="B1965" s="6">
        <v>2020</v>
      </c>
      <c r="C1965" s="6">
        <v>1E-4</v>
      </c>
      <c r="D1965" s="6">
        <v>0</v>
      </c>
      <c r="E1965" s="15">
        <v>2.5354000000000001</v>
      </c>
      <c r="F1965" s="7" t="e">
        <v>#NUM!</v>
      </c>
      <c r="G1965" s="16">
        <v>3.9441999999999999E-5</v>
      </c>
      <c r="H1965" s="16">
        <v>3.0689000000000001E-10</v>
      </c>
      <c r="I1965" s="16" t="e">
        <v>#NUM!</v>
      </c>
      <c r="J1965" s="16">
        <v>1.2104E-10</v>
      </c>
      <c r="K1965" s="16">
        <v>1.6129999999999999E-4</v>
      </c>
      <c r="L1965" s="7" t="e">
        <v>#NUM!</v>
      </c>
      <c r="M1965" s="16">
        <v>6.3619000000000002E-5</v>
      </c>
      <c r="N1965" s="7">
        <v>1.1201E-7</v>
      </c>
      <c r="O1965" s="6" t="e">
        <v>#NUM!</v>
      </c>
      <c r="P1965" s="19">
        <v>4.4180000000000003E-8</v>
      </c>
      <c r="Q1965" s="10">
        <v>7.2396859999999993E-2</v>
      </c>
      <c r="R1965" s="15" t="e">
        <v>#NUM!</v>
      </c>
      <c r="S1965" s="15">
        <v>2.8554409999999999E-2</v>
      </c>
      <c r="T1965" s="3" t="s">
        <v>15</v>
      </c>
      <c r="U1965" s="15" t="s">
        <v>1339</v>
      </c>
      <c r="V1965" s="15" t="s">
        <v>79</v>
      </c>
    </row>
    <row r="1966" spans="1:22">
      <c r="A1966" s="14" t="s">
        <v>1344</v>
      </c>
      <c r="B1966" s="6">
        <v>2017</v>
      </c>
      <c r="C1966" s="6">
        <v>0.2</v>
      </c>
      <c r="D1966" s="6">
        <v>0</v>
      </c>
      <c r="E1966" s="15">
        <v>2824.4355999999998</v>
      </c>
      <c r="F1966" s="7" t="e">
        <v>#NUM!</v>
      </c>
      <c r="G1966" s="16">
        <v>7.0810999999999997E-5</v>
      </c>
      <c r="H1966" s="16">
        <v>6.1378000000000003E-7</v>
      </c>
      <c r="I1966" s="16" t="e">
        <v>#NUM!</v>
      </c>
      <c r="J1966" s="16">
        <v>2.1731E-10</v>
      </c>
      <c r="K1966" s="16">
        <v>0.32260143000000002</v>
      </c>
      <c r="L1966" s="7" t="e">
        <v>#NUM!</v>
      </c>
      <c r="M1966" s="16">
        <v>1.1422E-4</v>
      </c>
      <c r="N1966" s="7">
        <v>2.2403000000000001E-4</v>
      </c>
      <c r="O1966" s="6" t="e">
        <v>#NUM!</v>
      </c>
      <c r="P1966" s="19">
        <v>7.9317999999999996E-8</v>
      </c>
      <c r="Q1966" s="10">
        <v>144.79372100000001</v>
      </c>
      <c r="R1966" s="15" t="e">
        <v>#NUM!</v>
      </c>
      <c r="S1966" s="15">
        <v>5.1264659999999997E-2</v>
      </c>
      <c r="T1966" s="3" t="s">
        <v>15</v>
      </c>
      <c r="U1966" s="15" t="s">
        <v>1345</v>
      </c>
      <c r="V1966" s="15" t="s">
        <v>79</v>
      </c>
    </row>
    <row r="1967" spans="1:22">
      <c r="A1967" s="14" t="s">
        <v>1344</v>
      </c>
      <c r="B1967" s="6">
        <v>2018</v>
      </c>
      <c r="C1967" s="6">
        <v>5</v>
      </c>
      <c r="D1967" s="6">
        <v>0</v>
      </c>
      <c r="E1967" s="15">
        <v>2824.4355999999998</v>
      </c>
      <c r="F1967" s="7" t="e">
        <v>#NUM!</v>
      </c>
      <c r="G1967" s="16">
        <v>1.77027E-3</v>
      </c>
      <c r="H1967" s="16">
        <v>1.5344000000000001E-5</v>
      </c>
      <c r="I1967" s="16" t="e">
        <v>#NUM!</v>
      </c>
      <c r="J1967" s="16">
        <v>5.4327000000000001E-9</v>
      </c>
      <c r="K1967" s="16">
        <v>8.0650358600000001</v>
      </c>
      <c r="L1967" s="7" t="e">
        <v>#NUM!</v>
      </c>
      <c r="M1967" s="16">
        <v>2.8554499999999998E-3</v>
      </c>
      <c r="N1967" s="7">
        <v>5.60072E-3</v>
      </c>
      <c r="O1967" s="6" t="e">
        <v>#NUM!</v>
      </c>
      <c r="P1967" s="19">
        <v>1.9829999999999999E-6</v>
      </c>
      <c r="Q1967" s="10">
        <v>3619.8430199999998</v>
      </c>
      <c r="R1967" s="15" t="e">
        <v>#NUM!</v>
      </c>
      <c r="S1967" s="15">
        <v>1.28161641</v>
      </c>
      <c r="T1967" s="3" t="s">
        <v>15</v>
      </c>
      <c r="U1967" s="15" t="s">
        <v>1345</v>
      </c>
      <c r="V1967" s="15" t="s">
        <v>79</v>
      </c>
    </row>
    <row r="1968" spans="1:22">
      <c r="A1968" s="14" t="s">
        <v>1344</v>
      </c>
      <c r="B1968" s="6">
        <v>2019</v>
      </c>
      <c r="C1968" s="6">
        <v>13.8</v>
      </c>
      <c r="D1968" s="6">
        <v>0</v>
      </c>
      <c r="E1968" s="15">
        <v>2824.4355999999998</v>
      </c>
      <c r="F1968" s="7" t="e">
        <v>#NUM!</v>
      </c>
      <c r="G1968" s="16">
        <v>4.8859300000000001E-3</v>
      </c>
      <c r="H1968" s="16">
        <v>4.2351000000000002E-5</v>
      </c>
      <c r="I1968" s="16" t="e">
        <v>#NUM!</v>
      </c>
      <c r="J1968" s="16">
        <v>1.4993999999999998E-8</v>
      </c>
      <c r="K1968" s="16">
        <v>22.259499000000002</v>
      </c>
      <c r="L1968" s="7" t="e">
        <v>#NUM!</v>
      </c>
      <c r="M1968" s="16">
        <v>7.8810400000000006E-3</v>
      </c>
      <c r="N1968" s="7">
        <v>1.545799E-2</v>
      </c>
      <c r="O1968" s="6" t="e">
        <v>#NUM!</v>
      </c>
      <c r="P1968" s="19">
        <v>5.4728999999999997E-6</v>
      </c>
      <c r="Q1968" s="10">
        <v>9990.7667399999991</v>
      </c>
      <c r="R1968" s="15" t="e">
        <v>#NUM!</v>
      </c>
      <c r="S1968" s="15">
        <v>3.5372612999999999</v>
      </c>
      <c r="T1968" s="3" t="s">
        <v>15</v>
      </c>
      <c r="U1968" s="15" t="s">
        <v>1345</v>
      </c>
      <c r="V1968" s="15" t="s">
        <v>79</v>
      </c>
    </row>
    <row r="1969" spans="1:22">
      <c r="A1969" s="14" t="s">
        <v>1344</v>
      </c>
      <c r="B1969" s="6">
        <v>2020</v>
      </c>
      <c r="C1969" s="6">
        <v>4.0999999999999996</v>
      </c>
      <c r="D1969" s="6">
        <v>0</v>
      </c>
      <c r="E1969" s="15">
        <v>2824.4355999999998</v>
      </c>
      <c r="F1969" s="7" t="e">
        <v>#NUM!</v>
      </c>
      <c r="G1969" s="16">
        <v>1.45162E-3</v>
      </c>
      <c r="H1969" s="16">
        <v>1.2582000000000001E-5</v>
      </c>
      <c r="I1969" s="16" t="e">
        <v>#NUM!</v>
      </c>
      <c r="J1969" s="16">
        <v>4.4549000000000004E-9</v>
      </c>
      <c r="K1969" s="16">
        <v>6.6133294100000004</v>
      </c>
      <c r="L1969" s="7" t="e">
        <v>#NUM!</v>
      </c>
      <c r="M1969" s="16">
        <v>2.34147E-3</v>
      </c>
      <c r="N1969" s="7">
        <v>4.5925899999999997E-3</v>
      </c>
      <c r="O1969" s="6" t="e">
        <v>#NUM!</v>
      </c>
      <c r="P1969" s="19">
        <v>1.626E-6</v>
      </c>
      <c r="Q1969" s="10">
        <v>2968.2712799999999</v>
      </c>
      <c r="R1969" s="15" t="e">
        <v>#NUM!</v>
      </c>
      <c r="S1969" s="15">
        <v>1.05092546</v>
      </c>
      <c r="T1969" s="3" t="s">
        <v>15</v>
      </c>
      <c r="U1969" s="15" t="s">
        <v>1345</v>
      </c>
      <c r="V1969" s="15" t="s">
        <v>79</v>
      </c>
    </row>
    <row r="1970" spans="1:22">
      <c r="A1970" s="14" t="s">
        <v>1344</v>
      </c>
      <c r="B1970" s="6">
        <v>2021</v>
      </c>
      <c r="C1970" s="6">
        <v>8.8000000000000007</v>
      </c>
      <c r="D1970" s="6">
        <v>0</v>
      </c>
      <c r="E1970" s="15">
        <v>2824.4355999999998</v>
      </c>
      <c r="F1970" s="7" t="e">
        <v>#NUM!</v>
      </c>
      <c r="G1970" s="16">
        <v>3.1156700000000001E-3</v>
      </c>
      <c r="H1970" s="16">
        <v>2.7005999999999999E-5</v>
      </c>
      <c r="I1970" s="16" t="e">
        <v>#NUM!</v>
      </c>
      <c r="J1970" s="16">
        <v>9.5615999999999997E-9</v>
      </c>
      <c r="K1970" s="16">
        <v>14.1944631</v>
      </c>
      <c r="L1970" s="7" t="e">
        <v>#NUM!</v>
      </c>
      <c r="M1970" s="16">
        <v>5.0255899999999999E-3</v>
      </c>
      <c r="N1970" s="7">
        <v>9.8572699999999996E-3</v>
      </c>
      <c r="O1970" s="6" t="e">
        <v>#NUM!</v>
      </c>
      <c r="P1970" s="19">
        <v>3.49E-6</v>
      </c>
      <c r="Q1970" s="10">
        <v>6370.9237199999998</v>
      </c>
      <c r="R1970" s="15" t="e">
        <v>#NUM!</v>
      </c>
      <c r="S1970" s="15">
        <v>2.2556448900000001</v>
      </c>
      <c r="T1970" s="3" t="s">
        <v>15</v>
      </c>
      <c r="U1970" s="15" t="s">
        <v>1345</v>
      </c>
      <c r="V1970" s="15" t="s">
        <v>79</v>
      </c>
    </row>
    <row r="1971" spans="1:22">
      <c r="A1971" s="14" t="s">
        <v>1346</v>
      </c>
      <c r="B1971" s="6">
        <v>2017</v>
      </c>
      <c r="C1971" s="6">
        <v>2.6</v>
      </c>
      <c r="D1971" s="6">
        <v>0</v>
      </c>
      <c r="E1971" s="15">
        <v>1694.7338</v>
      </c>
      <c r="F1971" s="7" t="e">
        <v>#NUM!</v>
      </c>
      <c r="G1971" s="16">
        <v>1.5341599999999999E-3</v>
      </c>
      <c r="H1971" s="16">
        <v>7.9790999999999996E-6</v>
      </c>
      <c r="I1971" s="16" t="e">
        <v>#NUM!</v>
      </c>
      <c r="J1971" s="16">
        <v>4.7081999999999999E-9</v>
      </c>
      <c r="K1971" s="16">
        <v>4.1938186499999999</v>
      </c>
      <c r="L1971" s="7" t="e">
        <v>#NUM!</v>
      </c>
      <c r="M1971" s="16">
        <v>2.4746199999999999E-3</v>
      </c>
      <c r="N1971" s="7">
        <v>2.9123700000000001E-3</v>
      </c>
      <c r="O1971" s="6" t="e">
        <v>#NUM!</v>
      </c>
      <c r="P1971" s="19">
        <v>1.7184999999999999E-6</v>
      </c>
      <c r="Q1971" s="10">
        <v>1882.31837</v>
      </c>
      <c r="R1971" s="15" t="e">
        <v>#NUM!</v>
      </c>
      <c r="S1971" s="15">
        <v>1.1106867499999999</v>
      </c>
      <c r="T1971" s="3" t="s">
        <v>15</v>
      </c>
      <c r="U1971" s="15" t="s">
        <v>1347</v>
      </c>
      <c r="V1971" s="15" t="s">
        <v>79</v>
      </c>
    </row>
    <row r="1972" spans="1:22">
      <c r="A1972" s="14" t="s">
        <v>1346</v>
      </c>
      <c r="B1972" s="6">
        <v>2018</v>
      </c>
      <c r="C1972" s="6">
        <v>2.2999999999999998</v>
      </c>
      <c r="D1972" s="6">
        <v>0</v>
      </c>
      <c r="E1972" s="15">
        <v>1694.7338</v>
      </c>
      <c r="F1972" s="7" t="e">
        <v>#NUM!</v>
      </c>
      <c r="G1972" s="16">
        <v>1.3571499999999999E-3</v>
      </c>
      <c r="H1972" s="16">
        <v>7.0584E-6</v>
      </c>
      <c r="I1972" s="16" t="e">
        <v>#NUM!</v>
      </c>
      <c r="J1972" s="16">
        <v>4.1649E-9</v>
      </c>
      <c r="K1972" s="16">
        <v>3.7099164999999998</v>
      </c>
      <c r="L1972" s="7" t="e">
        <v>#NUM!</v>
      </c>
      <c r="M1972" s="16">
        <v>2.1890899999999999E-3</v>
      </c>
      <c r="N1972" s="7">
        <v>2.5763299999999999E-3</v>
      </c>
      <c r="O1972" s="6" t="e">
        <v>#NUM!</v>
      </c>
      <c r="P1972" s="19">
        <v>1.5202000000000001E-6</v>
      </c>
      <c r="Q1972" s="10">
        <v>1665.12779</v>
      </c>
      <c r="R1972" s="15" t="e">
        <v>#NUM!</v>
      </c>
      <c r="S1972" s="15">
        <v>0.98253058000000004</v>
      </c>
      <c r="T1972" s="3" t="s">
        <v>15</v>
      </c>
      <c r="U1972" s="15" t="s">
        <v>1347</v>
      </c>
      <c r="V1972" s="15" t="s">
        <v>79</v>
      </c>
    </row>
    <row r="1973" spans="1:22">
      <c r="A1973" s="14" t="s">
        <v>1348</v>
      </c>
      <c r="B1973" s="6">
        <v>2018</v>
      </c>
      <c r="C1973" s="6">
        <v>1.38E-2</v>
      </c>
      <c r="D1973" s="6">
        <v>0</v>
      </c>
      <c r="E1973" s="15">
        <v>45.999400000000001</v>
      </c>
      <c r="F1973" s="7" t="e">
        <v>#NUM!</v>
      </c>
      <c r="G1973" s="16">
        <v>2.9999999999999997E-4</v>
      </c>
      <c r="H1973" s="16">
        <v>4.2351E-8</v>
      </c>
      <c r="I1973" s="16" t="e">
        <v>#NUM!</v>
      </c>
      <c r="J1973" s="16">
        <v>9.2067999999999997E-10</v>
      </c>
      <c r="K1973" s="16">
        <v>2.2259500000000002E-2</v>
      </c>
      <c r="L1973" s="7" t="e">
        <v>#NUM!</v>
      </c>
      <c r="M1973" s="16">
        <v>4.8390999999999999E-4</v>
      </c>
      <c r="N1973" s="7">
        <v>1.5458E-5</v>
      </c>
      <c r="O1973" s="6" t="e">
        <v>#NUM!</v>
      </c>
      <c r="P1973" s="19">
        <v>3.3604999999999999E-7</v>
      </c>
      <c r="Q1973" s="10">
        <v>9.9907667399999998</v>
      </c>
      <c r="R1973" s="15" t="e">
        <v>#NUM!</v>
      </c>
      <c r="S1973" s="15">
        <v>0.21719341</v>
      </c>
      <c r="T1973" s="3" t="s">
        <v>15</v>
      </c>
      <c r="U1973" s="15" t="s">
        <v>943</v>
      </c>
      <c r="V1973" s="15" t="str">
        <f>VLOOKUP($A1973, Assignments!$J:$K, 2, FALSE)</f>
        <v>Payman</v>
      </c>
    </row>
    <row r="1974" spans="1:22">
      <c r="A1974" s="14" t="s">
        <v>1346</v>
      </c>
      <c r="B1974" s="6">
        <v>2019</v>
      </c>
      <c r="C1974" s="6">
        <v>2.4</v>
      </c>
      <c r="D1974" s="6">
        <v>0</v>
      </c>
      <c r="E1974" s="15">
        <v>1694.7338</v>
      </c>
      <c r="F1974" s="7" t="e">
        <v>#NUM!</v>
      </c>
      <c r="G1974" s="16">
        <v>1.4161499999999999E-3</v>
      </c>
      <c r="H1974" s="16">
        <v>7.3652999999999996E-6</v>
      </c>
      <c r="I1974" s="16" t="e">
        <v>#NUM!</v>
      </c>
      <c r="J1974" s="16">
        <v>4.3459999999999997E-9</v>
      </c>
      <c r="K1974" s="16">
        <v>3.8712172100000002</v>
      </c>
      <c r="L1974" s="7" t="e">
        <v>#NUM!</v>
      </c>
      <c r="M1974" s="16">
        <v>2.2842600000000002E-3</v>
      </c>
      <c r="N1974" s="7">
        <v>2.6883499999999999E-3</v>
      </c>
      <c r="O1974" s="6" t="e">
        <v>#NUM!</v>
      </c>
      <c r="P1974" s="19">
        <v>1.5863E-6</v>
      </c>
      <c r="Q1974" s="10">
        <v>1737.5246500000001</v>
      </c>
      <c r="R1974" s="15" t="e">
        <v>#NUM!</v>
      </c>
      <c r="S1974" s="15">
        <v>1.0252493</v>
      </c>
      <c r="T1974" s="3" t="s">
        <v>15</v>
      </c>
      <c r="U1974" s="15" t="s">
        <v>1347</v>
      </c>
      <c r="V1974" s="15" t="s">
        <v>79</v>
      </c>
    </row>
    <row r="1975" spans="1:22">
      <c r="A1975" s="14" t="s">
        <v>1346</v>
      </c>
      <c r="B1975" s="6">
        <v>2020</v>
      </c>
      <c r="C1975" s="6">
        <v>3.1</v>
      </c>
      <c r="D1975" s="6">
        <v>0</v>
      </c>
      <c r="E1975" s="15">
        <v>1694.7338</v>
      </c>
      <c r="F1975" s="7" t="e">
        <v>#NUM!</v>
      </c>
      <c r="G1975" s="16">
        <v>1.8292E-3</v>
      </c>
      <c r="H1975" s="16">
        <v>9.5135999999999999E-6</v>
      </c>
      <c r="I1975" s="16" t="e">
        <v>#NUM!</v>
      </c>
      <c r="J1975" s="16">
        <v>5.6135999999999997E-9</v>
      </c>
      <c r="K1975" s="16">
        <v>5.0003222300000001</v>
      </c>
      <c r="L1975" s="7" t="e">
        <v>#NUM!</v>
      </c>
      <c r="M1975" s="16">
        <v>2.9505099999999999E-3</v>
      </c>
      <c r="N1975" s="7">
        <v>3.4724500000000002E-3</v>
      </c>
      <c r="O1975" s="6" t="e">
        <v>#NUM!</v>
      </c>
      <c r="P1975" s="19">
        <v>2.0490000000000002E-6</v>
      </c>
      <c r="Q1975" s="10">
        <v>2244.30267</v>
      </c>
      <c r="R1975" s="15" t="e">
        <v>#NUM!</v>
      </c>
      <c r="S1975" s="15">
        <v>1.32428035</v>
      </c>
      <c r="T1975" s="3" t="s">
        <v>15</v>
      </c>
      <c r="U1975" s="15" t="s">
        <v>1347</v>
      </c>
      <c r="V1975" s="15" t="s">
        <v>79</v>
      </c>
    </row>
    <row r="1976" spans="1:22">
      <c r="A1976" s="14" t="s">
        <v>1346</v>
      </c>
      <c r="B1976" s="6">
        <v>2021</v>
      </c>
      <c r="C1976" s="6">
        <v>2.2000000000000002</v>
      </c>
      <c r="D1976" s="6">
        <v>0</v>
      </c>
      <c r="E1976" s="15">
        <v>1694.7338</v>
      </c>
      <c r="F1976" s="7" t="e">
        <v>#NUM!</v>
      </c>
      <c r="G1976" s="16">
        <v>1.2981399999999999E-3</v>
      </c>
      <c r="H1976" s="16">
        <v>6.7515999999999999E-6</v>
      </c>
      <c r="I1976" s="16" t="e">
        <v>#NUM!</v>
      </c>
      <c r="J1976" s="16">
        <v>3.9838000000000002E-9</v>
      </c>
      <c r="K1976" s="16">
        <v>3.54861578</v>
      </c>
      <c r="L1976" s="7" t="e">
        <v>#NUM!</v>
      </c>
      <c r="M1976" s="16">
        <v>2.09391E-3</v>
      </c>
      <c r="N1976" s="7">
        <v>2.4643199999999999E-3</v>
      </c>
      <c r="O1976" s="6" t="e">
        <v>#NUM!</v>
      </c>
      <c r="P1976" s="19">
        <v>1.4541E-6</v>
      </c>
      <c r="Q1976" s="10">
        <v>1592.7309299999999</v>
      </c>
      <c r="R1976" s="15" t="e">
        <v>#NUM!</v>
      </c>
      <c r="S1976" s="15">
        <v>0.93981186000000005</v>
      </c>
      <c r="T1976" s="3" t="s">
        <v>15</v>
      </c>
      <c r="U1976" s="15" t="s">
        <v>1347</v>
      </c>
      <c r="V1976" s="15" t="s">
        <v>79</v>
      </c>
    </row>
    <row r="1977" spans="1:22">
      <c r="A1977" s="14" t="s">
        <v>1349</v>
      </c>
      <c r="B1977" s="6">
        <v>2018</v>
      </c>
      <c r="C1977" s="6">
        <v>11.71</v>
      </c>
      <c r="D1977" s="6">
        <v>0</v>
      </c>
      <c r="E1977" s="15">
        <v>398.42</v>
      </c>
      <c r="F1977" s="7" t="e">
        <v>#NUM!</v>
      </c>
      <c r="G1977" s="16">
        <v>2.9391090000000002E-2</v>
      </c>
      <c r="H1977" s="16">
        <v>3.5936999999999998E-5</v>
      </c>
      <c r="I1977" s="16" t="e">
        <v>#NUM!</v>
      </c>
      <c r="J1977" s="16">
        <v>9.0197999999999998E-8</v>
      </c>
      <c r="K1977" s="16">
        <v>18.888314000000001</v>
      </c>
      <c r="L1977" s="7" t="e">
        <v>#NUM!</v>
      </c>
      <c r="M1977" s="16">
        <v>4.740805E-2</v>
      </c>
      <c r="N1977" s="7">
        <v>1.3116879999999999E-2</v>
      </c>
      <c r="O1977" s="6" t="e">
        <v>#NUM!</v>
      </c>
      <c r="P1977" s="19">
        <v>3.2922000000000001E-5</v>
      </c>
      <c r="Q1977" s="10">
        <v>8477.6723500000007</v>
      </c>
      <c r="R1977" s="15" t="e">
        <v>#NUM!</v>
      </c>
      <c r="S1977" s="15">
        <v>21.278229899999999</v>
      </c>
      <c r="T1977" s="3" t="s">
        <v>15</v>
      </c>
      <c r="U1977" s="15" t="s">
        <v>1350</v>
      </c>
      <c r="V1977" s="15" t="s">
        <v>79</v>
      </c>
    </row>
    <row r="1978" spans="1:22">
      <c r="A1978" s="14" t="s">
        <v>1349</v>
      </c>
      <c r="B1978" s="6">
        <v>2019</v>
      </c>
      <c r="C1978" s="6">
        <v>39.65</v>
      </c>
      <c r="D1978" s="6">
        <v>0</v>
      </c>
      <c r="E1978" s="15">
        <v>398.42</v>
      </c>
      <c r="F1978" s="7" t="e">
        <v>#NUM!</v>
      </c>
      <c r="G1978" s="16">
        <v>9.9518099999999998E-2</v>
      </c>
      <c r="H1978" s="16">
        <v>1.2168E-4</v>
      </c>
      <c r="I1978" s="16" t="e">
        <v>#NUM!</v>
      </c>
      <c r="J1978" s="16">
        <v>3.0540999999999998E-7</v>
      </c>
      <c r="K1978" s="16">
        <v>63.955734399999997</v>
      </c>
      <c r="L1978" s="7" t="e">
        <v>#NUM!</v>
      </c>
      <c r="M1978" s="16">
        <v>0.16052340000000001</v>
      </c>
      <c r="N1978" s="7">
        <v>4.44137E-2</v>
      </c>
      <c r="O1978" s="6" t="e">
        <v>#NUM!</v>
      </c>
      <c r="P1978" s="15">
        <v>1.1147E-4</v>
      </c>
      <c r="Q1978" s="10">
        <v>28705.355200000002</v>
      </c>
      <c r="R1978" s="15" t="e">
        <v>#NUM!</v>
      </c>
      <c r="S1978" s="15">
        <v>72.047977399999994</v>
      </c>
      <c r="T1978" s="3" t="s">
        <v>15</v>
      </c>
      <c r="U1978" s="15" t="s">
        <v>1350</v>
      </c>
      <c r="V1978" s="15" t="s">
        <v>79</v>
      </c>
    </row>
    <row r="1979" spans="1:22">
      <c r="A1979" s="14" t="s">
        <v>1351</v>
      </c>
      <c r="B1979" s="6">
        <v>2021</v>
      </c>
      <c r="C1979" s="6">
        <v>1.9004779999999999</v>
      </c>
      <c r="D1979" s="6">
        <v>0</v>
      </c>
      <c r="E1979" s="15">
        <v>24.267399999999999</v>
      </c>
      <c r="F1979" s="7" t="e">
        <v>#NUM!</v>
      </c>
      <c r="G1979" s="16">
        <v>7.8314030000000007E-2</v>
      </c>
      <c r="H1979" s="16">
        <v>5.8324000000000003E-6</v>
      </c>
      <c r="I1979" s="16" t="e">
        <v>#NUM!</v>
      </c>
      <c r="J1979" s="16">
        <v>2.4033999999999999E-7</v>
      </c>
      <c r="K1979" s="16">
        <v>3.0654846400000002</v>
      </c>
      <c r="L1979" s="7" t="e">
        <v>#NUM!</v>
      </c>
      <c r="M1979" s="16">
        <v>0.12632109999999999</v>
      </c>
      <c r="N1979" s="7">
        <v>2.1288100000000001E-3</v>
      </c>
      <c r="O1979" s="6" t="e">
        <v>#NUM!</v>
      </c>
      <c r="P1979" s="19">
        <v>8.7723E-5</v>
      </c>
      <c r="Q1979" s="10">
        <v>1375.8864000000001</v>
      </c>
      <c r="R1979" s="15" t="e">
        <v>#NUM!</v>
      </c>
      <c r="S1979" s="15">
        <v>56.696902199999997</v>
      </c>
      <c r="T1979" s="3" t="s">
        <v>15</v>
      </c>
      <c r="U1979" s="15" t="s">
        <v>1352</v>
      </c>
      <c r="V1979" s="15" t="s">
        <v>79</v>
      </c>
    </row>
    <row r="1980" spans="1:22">
      <c r="A1980" s="14" t="s">
        <v>1351</v>
      </c>
      <c r="B1980" s="6">
        <v>2022</v>
      </c>
      <c r="C1980" s="6">
        <v>1.248604</v>
      </c>
      <c r="D1980" s="6">
        <v>0</v>
      </c>
      <c r="E1980" s="15">
        <v>24.267399999999999</v>
      </c>
      <c r="F1980" s="7" t="e">
        <v>#NUM!</v>
      </c>
      <c r="G1980" s="16">
        <v>5.1451909999999997E-2</v>
      </c>
      <c r="H1980" s="16">
        <v>3.8318000000000003E-6</v>
      </c>
      <c r="I1980" s="16" t="e">
        <v>#NUM!</v>
      </c>
      <c r="J1980" s="16">
        <v>1.579E-7</v>
      </c>
      <c r="K1980" s="16">
        <v>2.0140072099999999</v>
      </c>
      <c r="L1980" s="7" t="e">
        <v>#NUM!</v>
      </c>
      <c r="M1980" s="16">
        <v>8.2992289999999996E-2</v>
      </c>
      <c r="N1980" s="7">
        <v>1.3986199999999999E-3</v>
      </c>
      <c r="O1980" s="6" t="e">
        <v>#NUM!</v>
      </c>
      <c r="P1980" s="19">
        <v>5.7633999999999997E-5</v>
      </c>
      <c r="Q1980" s="10">
        <v>903.95009500000003</v>
      </c>
      <c r="R1980" s="15" t="e">
        <v>#NUM!</v>
      </c>
      <c r="S1980" s="15">
        <v>37.249565099999998</v>
      </c>
      <c r="T1980" s="3" t="s">
        <v>15</v>
      </c>
      <c r="U1980" s="15" t="s">
        <v>1352</v>
      </c>
      <c r="V1980" s="15" t="s">
        <v>79</v>
      </c>
    </row>
    <row r="1981" spans="1:22">
      <c r="A1981" s="14" t="s">
        <v>1353</v>
      </c>
      <c r="B1981" s="6">
        <v>2018</v>
      </c>
      <c r="C1981" s="6">
        <v>1.4999999999999999E-2</v>
      </c>
      <c r="D1981" s="6">
        <v>0</v>
      </c>
      <c r="E1981" s="15">
        <v>9.5</v>
      </c>
      <c r="F1981" s="7" t="e">
        <v>#NUM!</v>
      </c>
      <c r="G1981" s="16">
        <v>1.57895E-3</v>
      </c>
      <c r="H1981" s="16">
        <v>4.6032999999999999E-8</v>
      </c>
      <c r="I1981" s="16" t="e">
        <v>#NUM!</v>
      </c>
      <c r="J1981" s="16">
        <v>4.8455999999999999E-9</v>
      </c>
      <c r="K1981" s="16">
        <v>2.4195109999999999E-2</v>
      </c>
      <c r="L1981" s="7" t="e">
        <v>#NUM!</v>
      </c>
      <c r="M1981" s="16">
        <v>2.5468499999999998E-3</v>
      </c>
      <c r="N1981" s="7">
        <v>1.6801999999999999E-5</v>
      </c>
      <c r="O1981" s="6" t="e">
        <v>#NUM!</v>
      </c>
      <c r="P1981" s="19">
        <v>1.7686000000000001E-6</v>
      </c>
      <c r="Q1981" s="10">
        <v>10.8595291</v>
      </c>
      <c r="R1981" s="15" t="e">
        <v>#NUM!</v>
      </c>
      <c r="S1981" s="15">
        <v>1.1431083200000001</v>
      </c>
      <c r="T1981" s="3" t="s">
        <v>15</v>
      </c>
      <c r="U1981" s="15" t="s">
        <v>1354</v>
      </c>
      <c r="V1981" s="15" t="s">
        <v>79</v>
      </c>
    </row>
    <row r="1982" spans="1:22">
      <c r="A1982" s="14" t="s">
        <v>1353</v>
      </c>
      <c r="B1982" s="6">
        <v>2019</v>
      </c>
      <c r="C1982" s="6">
        <v>1.4999999999999999E-2</v>
      </c>
      <c r="D1982" s="6">
        <v>0</v>
      </c>
      <c r="E1982" s="15">
        <v>9.5</v>
      </c>
      <c r="F1982" s="7" t="e">
        <v>#NUM!</v>
      </c>
      <c r="G1982" s="16">
        <v>1.57895E-3</v>
      </c>
      <c r="H1982" s="16">
        <v>4.6032999999999999E-8</v>
      </c>
      <c r="I1982" s="16" t="e">
        <v>#NUM!</v>
      </c>
      <c r="J1982" s="16">
        <v>4.8455999999999999E-9</v>
      </c>
      <c r="K1982" s="16">
        <v>2.4195109999999999E-2</v>
      </c>
      <c r="L1982" s="7" t="e">
        <v>#NUM!</v>
      </c>
      <c r="M1982" s="16">
        <v>2.5468499999999998E-3</v>
      </c>
      <c r="N1982" s="7">
        <v>1.6801999999999999E-5</v>
      </c>
      <c r="O1982" s="6" t="e">
        <v>#NUM!</v>
      </c>
      <c r="P1982" s="19">
        <v>1.7686000000000001E-6</v>
      </c>
      <c r="Q1982" s="10">
        <v>10.8595291</v>
      </c>
      <c r="R1982" s="15" t="e">
        <v>#NUM!</v>
      </c>
      <c r="S1982" s="15">
        <v>1.1431083200000001</v>
      </c>
      <c r="T1982" s="3" t="s">
        <v>15</v>
      </c>
      <c r="U1982" s="15" t="s">
        <v>1354</v>
      </c>
      <c r="V1982" s="15" t="s">
        <v>79</v>
      </c>
    </row>
    <row r="1983" spans="1:22">
      <c r="A1983" s="14" t="s">
        <v>1353</v>
      </c>
      <c r="B1983" s="6">
        <v>2020</v>
      </c>
      <c r="C1983" s="6">
        <v>1.4999999999999999E-2</v>
      </c>
      <c r="D1983" s="6">
        <v>0</v>
      </c>
      <c r="E1983" s="15">
        <v>9.5</v>
      </c>
      <c r="F1983" s="7" t="e">
        <v>#NUM!</v>
      </c>
      <c r="G1983" s="16">
        <v>1.57895E-3</v>
      </c>
      <c r="H1983" s="16">
        <v>4.6032999999999999E-8</v>
      </c>
      <c r="I1983" s="16" t="e">
        <v>#NUM!</v>
      </c>
      <c r="J1983" s="16">
        <v>4.8455999999999999E-9</v>
      </c>
      <c r="K1983" s="16">
        <v>2.4195109999999999E-2</v>
      </c>
      <c r="L1983" s="7" t="e">
        <v>#NUM!</v>
      </c>
      <c r="M1983" s="16">
        <v>2.5468499999999998E-3</v>
      </c>
      <c r="N1983" s="7">
        <v>1.6801999999999999E-5</v>
      </c>
      <c r="O1983" s="6" t="e">
        <v>#NUM!</v>
      </c>
      <c r="P1983" s="19">
        <v>1.7686000000000001E-6</v>
      </c>
      <c r="Q1983" s="10">
        <v>10.8595291</v>
      </c>
      <c r="R1983" s="15" t="e">
        <v>#NUM!</v>
      </c>
      <c r="S1983" s="15">
        <v>1.1431083200000001</v>
      </c>
      <c r="T1983" s="3" t="s">
        <v>15</v>
      </c>
      <c r="U1983" s="15" t="s">
        <v>1354</v>
      </c>
      <c r="V1983" s="15" t="s">
        <v>79</v>
      </c>
    </row>
    <row r="1984" spans="1:22">
      <c r="A1984" s="14" t="s">
        <v>1355</v>
      </c>
      <c r="B1984" s="6">
        <v>2017</v>
      </c>
      <c r="C1984" s="6">
        <v>1.3549</v>
      </c>
      <c r="D1984" s="6">
        <v>0</v>
      </c>
      <c r="E1984" s="15">
        <v>242.67400000000001</v>
      </c>
      <c r="F1984" s="7" t="e">
        <v>#NUM!</v>
      </c>
      <c r="G1984" s="16">
        <v>5.5832099999999999E-3</v>
      </c>
      <c r="H1984" s="16">
        <v>4.1579999999999998E-6</v>
      </c>
      <c r="I1984" s="16" t="e">
        <v>#NUM!</v>
      </c>
      <c r="J1984" s="16">
        <v>1.7134E-8</v>
      </c>
      <c r="K1984" s="16">
        <v>2.18546342</v>
      </c>
      <c r="L1984" s="7" t="e">
        <v>#NUM!</v>
      </c>
      <c r="M1984" s="16">
        <v>9.0057599999999998E-3</v>
      </c>
      <c r="N1984" s="7">
        <v>1.51768E-3</v>
      </c>
      <c r="O1984" s="6" t="e">
        <v>#NUM!</v>
      </c>
      <c r="P1984" s="19">
        <v>6.2539999999999998E-6</v>
      </c>
      <c r="Q1984" s="10">
        <v>980.90506200000004</v>
      </c>
      <c r="R1984" s="15" t="e">
        <v>#NUM!</v>
      </c>
      <c r="S1984" s="15">
        <v>4.0420690400000003</v>
      </c>
      <c r="T1984" s="3" t="s">
        <v>15</v>
      </c>
      <c r="U1984" s="15" t="s">
        <v>1356</v>
      </c>
      <c r="V1984" s="15" t="s">
        <v>79</v>
      </c>
    </row>
    <row r="1985" spans="1:22">
      <c r="A1985" s="14" t="s">
        <v>1355</v>
      </c>
      <c r="B1985" s="6">
        <v>2018</v>
      </c>
      <c r="C1985" s="6">
        <v>3.1902910000000002</v>
      </c>
      <c r="D1985" s="6">
        <v>0</v>
      </c>
      <c r="E1985" s="15">
        <v>242.67400000000001</v>
      </c>
      <c r="F1985" s="7" t="e">
        <v>#NUM!</v>
      </c>
      <c r="G1985" s="16">
        <v>1.3146410000000001E-2</v>
      </c>
      <c r="H1985" s="16">
        <v>9.7906000000000008E-6</v>
      </c>
      <c r="I1985" s="16" t="e">
        <v>#NUM!</v>
      </c>
      <c r="J1985" s="16">
        <v>4.0345000000000002E-8</v>
      </c>
      <c r="K1985" s="16">
        <v>5.1459622600000001</v>
      </c>
      <c r="L1985" s="7" t="e">
        <v>#NUM!</v>
      </c>
      <c r="M1985" s="16">
        <v>2.1205249999999998E-2</v>
      </c>
      <c r="N1985" s="7">
        <v>3.5735799999999998E-3</v>
      </c>
      <c r="O1985" s="6" t="e">
        <v>#NUM!</v>
      </c>
      <c r="P1985" s="19">
        <v>1.4725999999999999E-5</v>
      </c>
      <c r="Q1985" s="10">
        <v>2309.6705200000001</v>
      </c>
      <c r="R1985" s="15" t="e">
        <v>#NUM!</v>
      </c>
      <c r="S1985" s="15">
        <v>9.5175854100000006</v>
      </c>
      <c r="T1985" s="3" t="s">
        <v>15</v>
      </c>
      <c r="U1985" s="15" t="s">
        <v>1356</v>
      </c>
      <c r="V1985" s="15" t="s">
        <v>79</v>
      </c>
    </row>
    <row r="1986" spans="1:22">
      <c r="A1986" s="14" t="s">
        <v>1355</v>
      </c>
      <c r="B1986" s="6">
        <v>2019</v>
      </c>
      <c r="C1986" s="6">
        <v>1.4541139999999999</v>
      </c>
      <c r="D1986" s="6">
        <v>0</v>
      </c>
      <c r="E1986" s="15">
        <v>242.67400000000001</v>
      </c>
      <c r="F1986" s="7" t="e">
        <v>#NUM!</v>
      </c>
      <c r="G1986" s="16">
        <v>5.9920499999999996E-3</v>
      </c>
      <c r="H1986" s="16">
        <v>4.4625E-6</v>
      </c>
      <c r="I1986" s="16" t="e">
        <v>#NUM!</v>
      </c>
      <c r="J1986" s="16">
        <v>1.8389E-8</v>
      </c>
      <c r="K1986" s="16">
        <v>2.3454963100000001</v>
      </c>
      <c r="L1986" s="7" t="e">
        <v>#NUM!</v>
      </c>
      <c r="M1986" s="16">
        <v>9.6652100000000005E-3</v>
      </c>
      <c r="N1986" s="7">
        <v>1.62882E-3</v>
      </c>
      <c r="O1986" s="6" t="e">
        <v>#NUM!</v>
      </c>
      <c r="P1986" s="19">
        <v>6.7120000000000003E-6</v>
      </c>
      <c r="Q1986" s="10">
        <v>1052.73288</v>
      </c>
      <c r="R1986" s="15" t="e">
        <v>#NUM!</v>
      </c>
      <c r="S1986" s="15">
        <v>4.3380538599999996</v>
      </c>
      <c r="T1986" s="3" t="s">
        <v>15</v>
      </c>
      <c r="U1986" s="15" t="s">
        <v>1356</v>
      </c>
      <c r="V1986" s="15" t="s">
        <v>79</v>
      </c>
    </row>
    <row r="1987" spans="1:22">
      <c r="A1987" s="14" t="s">
        <v>1357</v>
      </c>
      <c r="B1987" s="6">
        <v>2017</v>
      </c>
      <c r="C1987" s="6">
        <v>0.4</v>
      </c>
      <c r="D1987" s="6">
        <v>0</v>
      </c>
      <c r="E1987" s="15">
        <v>20.63</v>
      </c>
      <c r="F1987" s="7" t="e">
        <v>#NUM!</v>
      </c>
      <c r="G1987" s="16">
        <v>1.9389239999999999E-2</v>
      </c>
      <c r="H1987" s="16">
        <v>1.2275999999999999E-6</v>
      </c>
      <c r="I1987" s="16" t="e">
        <v>#NUM!</v>
      </c>
      <c r="J1987" s="16">
        <v>5.9503E-8</v>
      </c>
      <c r="K1987" s="16">
        <v>0.64520286999999998</v>
      </c>
      <c r="L1987" s="7" t="e">
        <v>#NUM!</v>
      </c>
      <c r="M1987" s="16">
        <v>3.1274980000000001E-2</v>
      </c>
      <c r="N1987" s="7">
        <v>4.4806000000000002E-4</v>
      </c>
      <c r="O1987" s="6" t="e">
        <v>#NUM!</v>
      </c>
      <c r="P1987" s="19">
        <v>2.1719E-5</v>
      </c>
      <c r="Q1987" s="10">
        <v>289.58744200000001</v>
      </c>
      <c r="R1987" s="15" t="e">
        <v>#NUM!</v>
      </c>
      <c r="S1987" s="15">
        <v>14.0372003</v>
      </c>
      <c r="T1987" s="3" t="s">
        <v>15</v>
      </c>
      <c r="U1987" s="15" t="s">
        <v>1358</v>
      </c>
      <c r="V1987" s="15" t="str">
        <f>VLOOKUP($A1987, Assignments!$J:$K, 2, FALSE)</f>
        <v>Payman</v>
      </c>
    </row>
    <row r="1988" spans="1:22">
      <c r="A1988" s="14" t="s">
        <v>1359</v>
      </c>
      <c r="B1988" s="6">
        <v>2019</v>
      </c>
      <c r="C1988" s="6">
        <v>0.02</v>
      </c>
      <c r="D1988" s="6">
        <v>0</v>
      </c>
      <c r="E1988" s="15">
        <v>7</v>
      </c>
      <c r="F1988" s="7" t="e">
        <v>#NUM!</v>
      </c>
      <c r="G1988" s="16">
        <v>2.8571400000000002E-3</v>
      </c>
      <c r="H1988" s="16">
        <v>6.1377999999999995E-8</v>
      </c>
      <c r="I1988" s="16" t="e">
        <v>#NUM!</v>
      </c>
      <c r="J1988" s="16">
        <v>8.7682000000000004E-9</v>
      </c>
      <c r="K1988" s="16">
        <v>3.226014E-2</v>
      </c>
      <c r="L1988" s="7" t="e">
        <v>#NUM!</v>
      </c>
      <c r="M1988" s="16">
        <v>4.6085900000000001E-3</v>
      </c>
      <c r="N1988" s="7">
        <v>2.2402999999999999E-5</v>
      </c>
      <c r="O1988" s="6" t="e">
        <v>#NUM!</v>
      </c>
      <c r="P1988" s="19">
        <v>3.2003999999999999E-6</v>
      </c>
      <c r="Q1988" s="10">
        <v>14.479372100000001</v>
      </c>
      <c r="R1988" s="15" t="e">
        <v>#NUM!</v>
      </c>
      <c r="S1988" s="15">
        <v>2.0684817299999998</v>
      </c>
      <c r="T1988" s="3" t="s">
        <v>15</v>
      </c>
      <c r="U1988" s="15" t="s">
        <v>1360</v>
      </c>
      <c r="V1988" s="15" t="str">
        <f>VLOOKUP($A1988, Assignments!$J:$K, 2, FALSE)</f>
        <v>Payman</v>
      </c>
    </row>
    <row r="1989" spans="1:22">
      <c r="A1989" s="14" t="s">
        <v>1355</v>
      </c>
      <c r="B1989" s="6">
        <v>2020</v>
      </c>
      <c r="C1989" s="6">
        <v>2.1238440000000001</v>
      </c>
      <c r="D1989" s="6">
        <v>0</v>
      </c>
      <c r="E1989" s="15">
        <v>242.67400000000001</v>
      </c>
      <c r="F1989" s="7" t="e">
        <v>#NUM!</v>
      </c>
      <c r="G1989" s="16">
        <v>8.7518400000000003E-3</v>
      </c>
      <c r="H1989" s="16">
        <v>6.5177999999999997E-6</v>
      </c>
      <c r="I1989" s="16" t="e">
        <v>#NUM!</v>
      </c>
      <c r="J1989" s="16">
        <v>2.6858000000000001E-8</v>
      </c>
      <c r="K1989" s="16">
        <v>3.4257756000000001</v>
      </c>
      <c r="L1989" s="7" t="e">
        <v>#NUM!</v>
      </c>
      <c r="M1989" s="16">
        <v>1.4116780000000001E-2</v>
      </c>
      <c r="N1989" s="7">
        <v>2.37901E-3</v>
      </c>
      <c r="O1989" s="6" t="e">
        <v>#NUM!</v>
      </c>
      <c r="P1989" s="19">
        <v>9.8032999999999998E-6</v>
      </c>
      <c r="Q1989" s="10">
        <v>1537.59638</v>
      </c>
      <c r="R1989" s="15" t="e">
        <v>#NUM!</v>
      </c>
      <c r="S1989" s="15">
        <v>6.33605733</v>
      </c>
      <c r="T1989" s="3" t="s">
        <v>15</v>
      </c>
      <c r="U1989" s="15" t="s">
        <v>1356</v>
      </c>
      <c r="V1989" s="15" t="s">
        <v>79</v>
      </c>
    </row>
    <row r="1990" spans="1:22">
      <c r="A1990" s="14" t="s">
        <v>1355</v>
      </c>
      <c r="B1990" s="6">
        <v>2021</v>
      </c>
      <c r="C1990" s="6">
        <v>2.5231140000000001</v>
      </c>
      <c r="D1990" s="6">
        <v>0</v>
      </c>
      <c r="E1990" s="15">
        <v>242.67400000000001</v>
      </c>
      <c r="F1990" s="7" t="e">
        <v>#NUM!</v>
      </c>
      <c r="G1990" s="16">
        <v>1.0397129999999999E-2</v>
      </c>
      <c r="H1990" s="16">
        <v>7.7432000000000007E-6</v>
      </c>
      <c r="I1990" s="16" t="e">
        <v>#NUM!</v>
      </c>
      <c r="J1990" s="16">
        <v>3.1907999999999997E-8</v>
      </c>
      <c r="K1990" s="16">
        <v>4.0698009800000001</v>
      </c>
      <c r="L1990" s="7" t="e">
        <v>#NUM!</v>
      </c>
      <c r="M1990" s="16">
        <v>1.6770650000000002E-2</v>
      </c>
      <c r="N1990" s="7">
        <v>2.8262500000000002E-3</v>
      </c>
      <c r="O1990" s="6" t="e">
        <v>#NUM!</v>
      </c>
      <c r="P1990" s="19">
        <v>1.1646E-5</v>
      </c>
      <c r="Q1990" s="10">
        <v>1826.6553200000001</v>
      </c>
      <c r="R1990" s="15" t="e">
        <v>#NUM!</v>
      </c>
      <c r="S1990" s="15">
        <v>7.5271983000000002</v>
      </c>
      <c r="T1990" s="3" t="s">
        <v>15</v>
      </c>
      <c r="U1990" s="15" t="s">
        <v>1356</v>
      </c>
      <c r="V1990" s="15" t="s">
        <v>79</v>
      </c>
    </row>
    <row r="1991" spans="1:22">
      <c r="A1991" s="14" t="s">
        <v>1355</v>
      </c>
      <c r="B1991" s="6">
        <v>2022</v>
      </c>
      <c r="C1991" s="6">
        <v>2.9484460000000001</v>
      </c>
      <c r="D1991" s="6">
        <v>0</v>
      </c>
      <c r="E1991" s="15">
        <v>242.67400000000001</v>
      </c>
      <c r="F1991" s="7" t="e">
        <v>#NUM!</v>
      </c>
      <c r="G1991" s="16">
        <v>1.214982E-2</v>
      </c>
      <c r="H1991" s="16">
        <v>9.0483999999999996E-6</v>
      </c>
      <c r="I1991" s="16" t="e">
        <v>#NUM!</v>
      </c>
      <c r="J1991" s="16">
        <v>3.7286E-8</v>
      </c>
      <c r="K1991" s="16">
        <v>4.7558645400000001</v>
      </c>
      <c r="L1991" s="7" t="e">
        <v>#NUM!</v>
      </c>
      <c r="M1991" s="16">
        <v>1.9597750000000001E-2</v>
      </c>
      <c r="N1991" s="7">
        <v>3.3026800000000001E-3</v>
      </c>
      <c r="O1991" s="6" t="e">
        <v>#NUM!</v>
      </c>
      <c r="P1991" s="19">
        <v>1.361E-5</v>
      </c>
      <c r="Q1991" s="10">
        <v>2134.5823399999999</v>
      </c>
      <c r="R1991" s="15" t="e">
        <v>#NUM!</v>
      </c>
      <c r="S1991" s="15">
        <v>8.7960899599999998</v>
      </c>
      <c r="T1991" s="3" t="s">
        <v>15</v>
      </c>
      <c r="U1991" s="15" t="s">
        <v>1356</v>
      </c>
      <c r="V1991" s="15" t="s">
        <v>79</v>
      </c>
    </row>
    <row r="1992" spans="1:22">
      <c r="A1992" s="14" t="s">
        <v>1361</v>
      </c>
      <c r="B1992" s="6">
        <v>2017</v>
      </c>
      <c r="C1992" s="6">
        <v>22.9</v>
      </c>
      <c r="D1992" s="6">
        <v>0</v>
      </c>
      <c r="E1992" s="15">
        <v>402.04199999999997</v>
      </c>
      <c r="F1992" s="7" t="e">
        <v>#NUM!</v>
      </c>
      <c r="G1992" s="16">
        <v>5.6959219999999998E-2</v>
      </c>
      <c r="H1992" s="16">
        <v>7.0277999999999994E-5</v>
      </c>
      <c r="I1992" s="16" t="e">
        <v>#NUM!</v>
      </c>
      <c r="J1992" s="16">
        <v>1.748E-7</v>
      </c>
      <c r="K1992" s="16">
        <v>36.9378642</v>
      </c>
      <c r="L1992" s="7" t="e">
        <v>#NUM!</v>
      </c>
      <c r="M1992" s="16">
        <v>9.1875639999999995E-2</v>
      </c>
      <c r="N1992" s="7">
        <v>2.565129E-2</v>
      </c>
      <c r="O1992" s="6" t="e">
        <v>#NUM!</v>
      </c>
      <c r="P1992" s="19">
        <v>6.3802999999999999E-5</v>
      </c>
      <c r="Q1992" s="10">
        <v>16578.881000000001</v>
      </c>
      <c r="R1992" s="15" t="e">
        <v>#NUM!</v>
      </c>
      <c r="S1992" s="15">
        <v>41.236689300000002</v>
      </c>
      <c r="T1992" s="3" t="s">
        <v>15</v>
      </c>
      <c r="U1992" s="15" t="s">
        <v>1362</v>
      </c>
      <c r="V1992" s="15" t="s">
        <v>79</v>
      </c>
    </row>
    <row r="1993" spans="1:22">
      <c r="A1993" s="14" t="s">
        <v>1361</v>
      </c>
      <c r="B1993" s="6">
        <v>2018</v>
      </c>
      <c r="C1993" s="6">
        <v>12.13</v>
      </c>
      <c r="D1993" s="6">
        <v>0</v>
      </c>
      <c r="E1993" s="15">
        <v>402.04199999999997</v>
      </c>
      <c r="F1993" s="7" t="e">
        <v>#NUM!</v>
      </c>
      <c r="G1993" s="16">
        <v>3.017098E-2</v>
      </c>
      <c r="H1993" s="16">
        <v>3.7225999999999999E-5</v>
      </c>
      <c r="I1993" s="16" t="e">
        <v>#NUM!</v>
      </c>
      <c r="J1993" s="16">
        <v>9.2590999999999998E-8</v>
      </c>
      <c r="K1993" s="16">
        <v>19.565777000000001</v>
      </c>
      <c r="L1993" s="7" t="e">
        <v>#NUM!</v>
      </c>
      <c r="M1993" s="16">
        <v>4.8666000000000001E-2</v>
      </c>
      <c r="N1993" s="7">
        <v>1.358735E-2</v>
      </c>
      <c r="O1993" s="6" t="e">
        <v>#NUM!</v>
      </c>
      <c r="P1993" s="19">
        <v>3.3796E-5</v>
      </c>
      <c r="Q1993" s="10">
        <v>8781.7391700000007</v>
      </c>
      <c r="R1993" s="15" t="e">
        <v>#NUM!</v>
      </c>
      <c r="S1993" s="15">
        <v>21.842840200000001</v>
      </c>
      <c r="T1993" s="3" t="s">
        <v>15</v>
      </c>
      <c r="U1993" s="15" t="s">
        <v>1362</v>
      </c>
      <c r="V1993" s="15" t="s">
        <v>79</v>
      </c>
    </row>
    <row r="1994" spans="1:22">
      <c r="A1994" s="14" t="s">
        <v>1361</v>
      </c>
      <c r="B1994" s="6">
        <v>2019</v>
      </c>
      <c r="C1994" s="6">
        <v>14.5</v>
      </c>
      <c r="D1994" s="6">
        <v>0</v>
      </c>
      <c r="E1994" s="15">
        <v>402.04199999999997</v>
      </c>
      <c r="F1994" s="7" t="e">
        <v>#NUM!</v>
      </c>
      <c r="G1994" s="16">
        <v>3.6065880000000002E-2</v>
      </c>
      <c r="H1994" s="16">
        <v>4.4499000000000002E-5</v>
      </c>
      <c r="I1994" s="16" t="e">
        <v>#NUM!</v>
      </c>
      <c r="J1994" s="16">
        <v>1.1068E-7</v>
      </c>
      <c r="K1994" s="16">
        <v>23.388604000000001</v>
      </c>
      <c r="L1994" s="7" t="e">
        <v>#NUM!</v>
      </c>
      <c r="M1994" s="16">
        <v>5.8174530000000002E-2</v>
      </c>
      <c r="N1994" s="7">
        <v>1.6242090000000001E-2</v>
      </c>
      <c r="O1994" s="6" t="e">
        <v>#NUM!</v>
      </c>
      <c r="P1994" s="19">
        <v>4.0398999999999997E-5</v>
      </c>
      <c r="Q1994" s="10">
        <v>10497.5448</v>
      </c>
      <c r="R1994" s="15" t="e">
        <v>#NUM!</v>
      </c>
      <c r="S1994" s="15">
        <v>26.110567499999998</v>
      </c>
      <c r="T1994" s="3" t="s">
        <v>15</v>
      </c>
      <c r="U1994" s="15" t="s">
        <v>1362</v>
      </c>
      <c r="V1994" s="15" t="s">
        <v>79</v>
      </c>
    </row>
    <row r="1995" spans="1:22">
      <c r="A1995" s="14" t="s">
        <v>1361</v>
      </c>
      <c r="B1995" s="6">
        <v>2020</v>
      </c>
      <c r="C1995" s="6">
        <v>15.2</v>
      </c>
      <c r="D1995" s="6">
        <v>0</v>
      </c>
      <c r="E1995" s="15">
        <v>402.04199999999997</v>
      </c>
      <c r="F1995" s="7" t="e">
        <v>#NUM!</v>
      </c>
      <c r="G1995" s="16">
        <v>3.7807E-2</v>
      </c>
      <c r="H1995" s="16">
        <v>4.6647000000000002E-5</v>
      </c>
      <c r="I1995" s="16" t="e">
        <v>#NUM!</v>
      </c>
      <c r="J1995" s="16">
        <v>1.1603E-7</v>
      </c>
      <c r="K1995" s="16">
        <v>24.517709</v>
      </c>
      <c r="L1995" s="7" t="e">
        <v>#NUM!</v>
      </c>
      <c r="M1995" s="16">
        <v>6.0982950000000001E-2</v>
      </c>
      <c r="N1995" s="7">
        <v>1.702619E-2</v>
      </c>
      <c r="O1995" s="6" t="e">
        <v>#NUM!</v>
      </c>
      <c r="P1995" s="19">
        <v>4.2348999999999997E-5</v>
      </c>
      <c r="Q1995" s="10">
        <v>11004.3228</v>
      </c>
      <c r="R1995" s="15" t="e">
        <v>#NUM!</v>
      </c>
      <c r="S1995" s="15">
        <v>27.3710776</v>
      </c>
      <c r="T1995" s="3" t="s">
        <v>15</v>
      </c>
      <c r="U1995" s="15" t="s">
        <v>1362</v>
      </c>
      <c r="V1995" s="15" t="s">
        <v>79</v>
      </c>
    </row>
    <row r="1996" spans="1:22">
      <c r="A1996" s="14" t="s">
        <v>1361</v>
      </c>
      <c r="B1996" s="6">
        <v>2021</v>
      </c>
      <c r="C1996" s="6">
        <v>5</v>
      </c>
      <c r="D1996" s="6">
        <v>0</v>
      </c>
      <c r="E1996" s="15">
        <v>402.04199999999997</v>
      </c>
      <c r="F1996" s="7" t="e">
        <v>#NUM!</v>
      </c>
      <c r="G1996" s="16">
        <v>1.243651E-2</v>
      </c>
      <c r="H1996" s="16">
        <v>1.5344000000000001E-5</v>
      </c>
      <c r="I1996" s="16" t="e">
        <v>#NUM!</v>
      </c>
      <c r="J1996" s="16">
        <v>3.8165999999999999E-8</v>
      </c>
      <c r="K1996" s="16">
        <v>8.0650358600000001</v>
      </c>
      <c r="L1996" s="7" t="e">
        <v>#NUM!</v>
      </c>
      <c r="M1996" s="16">
        <v>2.006018E-2</v>
      </c>
      <c r="N1996" s="7">
        <v>5.60072E-3</v>
      </c>
      <c r="O1996" s="6" t="e">
        <v>#NUM!</v>
      </c>
      <c r="P1996" s="19">
        <v>1.3930999999999999E-5</v>
      </c>
      <c r="Q1996" s="10">
        <v>3619.8430199999998</v>
      </c>
      <c r="R1996" s="15" t="e">
        <v>#NUM!</v>
      </c>
      <c r="S1996" s="15">
        <v>9.0036439500000007</v>
      </c>
      <c r="T1996" s="3" t="s">
        <v>15</v>
      </c>
      <c r="U1996" s="15" t="s">
        <v>1363</v>
      </c>
      <c r="V1996" s="15" t="s">
        <v>79</v>
      </c>
    </row>
    <row r="1997" spans="1:22">
      <c r="A1997" s="14" t="s">
        <v>1364</v>
      </c>
      <c r="B1997" s="6">
        <v>2017</v>
      </c>
      <c r="C1997" s="6">
        <v>1.5</v>
      </c>
      <c r="D1997" s="6">
        <v>0</v>
      </c>
      <c r="E1997" s="15">
        <v>289.76</v>
      </c>
      <c r="F1997" s="7" t="e">
        <v>#NUM!</v>
      </c>
      <c r="G1997" s="16">
        <v>5.1767000000000002E-3</v>
      </c>
      <c r="H1997" s="16">
        <v>4.6032999999999996E-6</v>
      </c>
      <c r="I1997" s="16" t="e">
        <v>#NUM!</v>
      </c>
      <c r="J1997" s="16">
        <v>1.5886999999999999E-8</v>
      </c>
      <c r="K1997" s="16">
        <v>2.4195107600000001</v>
      </c>
      <c r="L1997" s="7" t="e">
        <v>#NUM!</v>
      </c>
      <c r="M1997" s="16">
        <v>8.3500499999999995E-3</v>
      </c>
      <c r="N1997" s="7">
        <v>1.6802200000000001E-3</v>
      </c>
      <c r="O1997" s="6" t="e">
        <v>#NUM!</v>
      </c>
      <c r="P1997" s="19">
        <v>5.7985999999999998E-6</v>
      </c>
      <c r="Q1997" s="10">
        <v>1085.95291</v>
      </c>
      <c r="R1997" s="15" t="e">
        <v>#NUM!</v>
      </c>
      <c r="S1997" s="15">
        <v>3.74776679</v>
      </c>
      <c r="T1997" s="3" t="s">
        <v>15</v>
      </c>
      <c r="U1997" s="15" t="s">
        <v>1365</v>
      </c>
      <c r="V1997" s="15" t="s">
        <v>79</v>
      </c>
    </row>
    <row r="1998" spans="1:22">
      <c r="A1998" s="14" t="s">
        <v>1366</v>
      </c>
      <c r="B1998" s="6">
        <v>2017</v>
      </c>
      <c r="C1998" s="6">
        <v>12.8</v>
      </c>
      <c r="D1998" s="6">
        <v>0</v>
      </c>
      <c r="E1998" s="15">
        <v>579.52</v>
      </c>
      <c r="F1998" s="7" t="e">
        <v>#NUM!</v>
      </c>
      <c r="G1998" s="16">
        <v>2.2087240000000001E-2</v>
      </c>
      <c r="H1998" s="16">
        <v>3.9282000000000001E-5</v>
      </c>
      <c r="I1998" s="16" t="e">
        <v>#NUM!</v>
      </c>
      <c r="J1998" s="16">
        <v>6.7783000000000006E-8</v>
      </c>
      <c r="K1998" s="16">
        <v>20.6464918</v>
      </c>
      <c r="L1998" s="7" t="e">
        <v>#NUM!</v>
      </c>
      <c r="M1998" s="16">
        <v>3.562688E-2</v>
      </c>
      <c r="N1998" s="7">
        <v>1.4337839999999999E-2</v>
      </c>
      <c r="O1998" s="6" t="e">
        <v>#NUM!</v>
      </c>
      <c r="P1998" s="19">
        <v>2.4740999999999999E-5</v>
      </c>
      <c r="Q1998" s="10">
        <v>9266.7981299999992</v>
      </c>
      <c r="R1998" s="15" t="e">
        <v>#NUM!</v>
      </c>
      <c r="S1998" s="15">
        <v>15.990471700000001</v>
      </c>
      <c r="T1998" s="3" t="s">
        <v>15</v>
      </c>
      <c r="U1998" s="15" t="s">
        <v>1367</v>
      </c>
      <c r="V1998" s="15" t="s">
        <v>79</v>
      </c>
    </row>
    <row r="1999" spans="1:22">
      <c r="A1999" s="14" t="s">
        <v>1366</v>
      </c>
      <c r="B1999" s="6">
        <v>2018</v>
      </c>
      <c r="C1999" s="6">
        <v>12.6</v>
      </c>
      <c r="D1999" s="6">
        <v>0</v>
      </c>
      <c r="E1999" s="15">
        <v>579.52</v>
      </c>
      <c r="F1999" s="7" t="e">
        <v>#NUM!</v>
      </c>
      <c r="G1999" s="16">
        <v>2.1742129999999998E-2</v>
      </c>
      <c r="H1999" s="16">
        <v>3.8668000000000003E-5</v>
      </c>
      <c r="I1999" s="16" t="e">
        <v>#NUM!</v>
      </c>
      <c r="J1999" s="16">
        <v>6.6723999999999996E-8</v>
      </c>
      <c r="K1999" s="16">
        <v>20.3238904</v>
      </c>
      <c r="L1999" s="7" t="e">
        <v>#NUM!</v>
      </c>
      <c r="M1999" s="16">
        <v>3.5070209999999997E-2</v>
      </c>
      <c r="N1999" s="7">
        <v>1.4113809999999999E-2</v>
      </c>
      <c r="O1999" s="6" t="e">
        <v>#NUM!</v>
      </c>
      <c r="P1999" s="19">
        <v>2.4354000000000001E-5</v>
      </c>
      <c r="Q1999" s="10">
        <v>9122.0044099999996</v>
      </c>
      <c r="R1999" s="15" t="e">
        <v>#NUM!</v>
      </c>
      <c r="S1999" s="15">
        <v>15.7406205</v>
      </c>
      <c r="T1999" s="3" t="s">
        <v>15</v>
      </c>
      <c r="U1999" s="15" t="s">
        <v>1367</v>
      </c>
      <c r="V1999" s="15" t="s">
        <v>79</v>
      </c>
    </row>
    <row r="2000" spans="1:22">
      <c r="A2000" s="14" t="s">
        <v>1366</v>
      </c>
      <c r="B2000" s="6">
        <v>2019</v>
      </c>
      <c r="C2000" s="6">
        <v>10.7</v>
      </c>
      <c r="D2000" s="6">
        <v>0</v>
      </c>
      <c r="E2000" s="15">
        <v>579.52</v>
      </c>
      <c r="F2000" s="7" t="e">
        <v>#NUM!</v>
      </c>
      <c r="G2000" s="16">
        <v>1.846356E-2</v>
      </c>
      <c r="H2000" s="16">
        <v>3.2836999999999997E-5</v>
      </c>
      <c r="I2000" s="16" t="e">
        <v>#NUM!</v>
      </c>
      <c r="J2000" s="16">
        <v>5.6663000000000003E-8</v>
      </c>
      <c r="K2000" s="16">
        <v>17.259176700000001</v>
      </c>
      <c r="L2000" s="7" t="e">
        <v>#NUM!</v>
      </c>
      <c r="M2000" s="16">
        <v>2.9781849999999999E-2</v>
      </c>
      <c r="N2000" s="7">
        <v>1.1985539999999999E-2</v>
      </c>
      <c r="O2000" s="6" t="e">
        <v>#NUM!</v>
      </c>
      <c r="P2000" s="19">
        <v>2.0682E-5</v>
      </c>
      <c r="Q2000" s="10">
        <v>7746.4640600000002</v>
      </c>
      <c r="R2000" s="15" t="e">
        <v>#NUM!</v>
      </c>
      <c r="S2000" s="15">
        <v>13.3670349</v>
      </c>
      <c r="T2000" s="3" t="s">
        <v>15</v>
      </c>
      <c r="U2000" s="15" t="s">
        <v>1367</v>
      </c>
      <c r="V2000" s="15" t="s">
        <v>79</v>
      </c>
    </row>
    <row r="2001" spans="1:22">
      <c r="A2001" s="14" t="s">
        <v>1366</v>
      </c>
      <c r="B2001" s="6">
        <v>2020</v>
      </c>
      <c r="C2001" s="6">
        <v>21.7</v>
      </c>
      <c r="D2001" s="6">
        <v>0</v>
      </c>
      <c r="E2001" s="15">
        <v>579.52</v>
      </c>
      <c r="F2001" s="7" t="e">
        <v>#NUM!</v>
      </c>
      <c r="G2001" s="16">
        <v>3.7444779999999997E-2</v>
      </c>
      <c r="H2001" s="16">
        <v>6.6594999999999995E-5</v>
      </c>
      <c r="I2001" s="16" t="e">
        <v>#NUM!</v>
      </c>
      <c r="J2001" s="16">
        <v>1.1491E-7</v>
      </c>
      <c r="K2001" s="16">
        <v>35.002255599999998</v>
      </c>
      <c r="L2001" s="7" t="e">
        <v>#NUM!</v>
      </c>
      <c r="M2001" s="16">
        <v>6.03987E-2</v>
      </c>
      <c r="N2001" s="7">
        <v>2.4307120000000002E-2</v>
      </c>
      <c r="O2001" s="6" t="e">
        <v>#NUM!</v>
      </c>
      <c r="P2001" s="19">
        <v>4.1943999999999997E-5</v>
      </c>
      <c r="Q2001" s="10">
        <v>15710.118700000001</v>
      </c>
      <c r="R2001" s="15" t="e">
        <v>#NUM!</v>
      </c>
      <c r="S2001" s="15">
        <v>27.108846499999999</v>
      </c>
      <c r="T2001" s="3" t="s">
        <v>15</v>
      </c>
      <c r="U2001" s="15" t="s">
        <v>1367</v>
      </c>
      <c r="V2001" s="15" t="s">
        <v>79</v>
      </c>
    </row>
    <row r="2002" spans="1:22">
      <c r="A2002" s="14" t="s">
        <v>1368</v>
      </c>
      <c r="B2002" s="6">
        <v>2022</v>
      </c>
      <c r="C2002" s="6">
        <v>0.7</v>
      </c>
      <c r="D2002" s="6">
        <v>0</v>
      </c>
      <c r="E2002" s="15">
        <v>19.899999999999999</v>
      </c>
      <c r="F2002" s="7" t="e">
        <v>#NUM!</v>
      </c>
      <c r="G2002" s="16">
        <v>3.517588E-2</v>
      </c>
      <c r="H2002" s="16">
        <v>2.1482E-6</v>
      </c>
      <c r="I2002" s="16" t="e">
        <v>#NUM!</v>
      </c>
      <c r="J2002" s="16">
        <v>1.0795E-7</v>
      </c>
      <c r="K2002" s="16">
        <v>1.1291050199999999</v>
      </c>
      <c r="L2002" s="7" t="e">
        <v>#NUM!</v>
      </c>
      <c r="M2002" s="16">
        <v>5.6738950000000003E-2</v>
      </c>
      <c r="N2002" s="7">
        <v>7.8410000000000003E-4</v>
      </c>
      <c r="O2002" s="6" t="e">
        <v>#NUM!</v>
      </c>
      <c r="P2002" s="19">
        <v>3.9402E-5</v>
      </c>
      <c r="Q2002" s="10">
        <v>506.77802300000002</v>
      </c>
      <c r="R2002" s="15" t="e">
        <v>#NUM!</v>
      </c>
      <c r="S2002" s="15">
        <v>25.466232300000001</v>
      </c>
      <c r="T2002" s="3" t="s">
        <v>15</v>
      </c>
      <c r="U2002" s="15" t="s">
        <v>1369</v>
      </c>
      <c r="V2002" s="15" t="s">
        <v>79</v>
      </c>
    </row>
    <row r="2003" spans="1:22">
      <c r="A2003" s="14" t="s">
        <v>1370</v>
      </c>
      <c r="B2003" s="6">
        <v>2017</v>
      </c>
      <c r="C2003" s="6">
        <v>0.88</v>
      </c>
      <c r="D2003" s="6">
        <v>0</v>
      </c>
      <c r="E2003" s="15">
        <v>11.9526</v>
      </c>
      <c r="F2003" s="7" t="e">
        <v>#NUM!</v>
      </c>
      <c r="G2003" s="16">
        <v>7.3624149999999999E-2</v>
      </c>
      <c r="H2003" s="16">
        <v>2.7006E-6</v>
      </c>
      <c r="I2003" s="16" t="e">
        <v>#NUM!</v>
      </c>
      <c r="J2003" s="16">
        <v>2.2594E-7</v>
      </c>
      <c r="K2003" s="16">
        <v>1.4194463100000001</v>
      </c>
      <c r="L2003" s="7" t="e">
        <v>#NUM!</v>
      </c>
      <c r="M2003" s="16">
        <v>0.11875628000000001</v>
      </c>
      <c r="N2003" s="7">
        <v>9.8572999999999998E-4</v>
      </c>
      <c r="O2003" s="6" t="e">
        <v>#NUM!</v>
      </c>
      <c r="P2003" s="19">
        <v>8.2470000000000002E-5</v>
      </c>
      <c r="Q2003" s="10">
        <v>637.09237199999995</v>
      </c>
      <c r="R2003" s="15" t="e">
        <v>#NUM!</v>
      </c>
      <c r="S2003" s="15">
        <v>53.301572200000003</v>
      </c>
      <c r="T2003" s="3" t="s">
        <v>15</v>
      </c>
      <c r="U2003" s="15" t="s">
        <v>1371</v>
      </c>
      <c r="V2003" s="15" t="s">
        <v>79</v>
      </c>
    </row>
    <row r="2004" spans="1:22">
      <c r="A2004" s="14" t="s">
        <v>1370</v>
      </c>
      <c r="B2004" s="6">
        <v>2018</v>
      </c>
      <c r="C2004" s="6">
        <v>0.32</v>
      </c>
      <c r="D2004" s="6">
        <v>0</v>
      </c>
      <c r="E2004" s="15">
        <v>11.9526</v>
      </c>
      <c r="F2004" s="7" t="e">
        <v>#NUM!</v>
      </c>
      <c r="G2004" s="16">
        <v>2.6772420000000002E-2</v>
      </c>
      <c r="H2004" s="16">
        <v>9.8203999999999992E-7</v>
      </c>
      <c r="I2004" s="16" t="e">
        <v>#NUM!</v>
      </c>
      <c r="J2004" s="16">
        <v>8.2162000000000005E-8</v>
      </c>
      <c r="K2004" s="16">
        <v>0.51616229999999996</v>
      </c>
      <c r="L2004" s="7" t="e">
        <v>#NUM!</v>
      </c>
      <c r="M2004" s="16">
        <v>4.3184100000000003E-2</v>
      </c>
      <c r="N2004" s="7">
        <v>3.5845000000000001E-4</v>
      </c>
      <c r="O2004" s="6" t="e">
        <v>#NUM!</v>
      </c>
      <c r="P2004" s="19">
        <v>2.9989E-5</v>
      </c>
      <c r="Q2004" s="10">
        <v>231.66995299999999</v>
      </c>
      <c r="R2004" s="15" t="e">
        <v>#NUM!</v>
      </c>
      <c r="S2004" s="15">
        <v>19.3823899</v>
      </c>
      <c r="T2004" s="3" t="s">
        <v>15</v>
      </c>
      <c r="U2004" s="15" t="s">
        <v>1371</v>
      </c>
      <c r="V2004" s="15" t="s">
        <v>79</v>
      </c>
    </row>
    <row r="2005" spans="1:22">
      <c r="A2005" s="14" t="s">
        <v>1372</v>
      </c>
      <c r="B2005" s="6">
        <v>2021</v>
      </c>
      <c r="C2005" s="6">
        <v>0.6</v>
      </c>
      <c r="D2005" s="6">
        <v>0</v>
      </c>
      <c r="E2005" s="15">
        <v>11.7</v>
      </c>
      <c r="F2005" s="7" t="e">
        <v>#NUM!</v>
      </c>
      <c r="G2005" s="16">
        <v>5.1282050000000003E-2</v>
      </c>
      <c r="H2005" s="16">
        <v>1.8413000000000001E-6</v>
      </c>
      <c r="I2005" s="16" t="e">
        <v>#NUM!</v>
      </c>
      <c r="J2005" s="16">
        <v>1.5738E-7</v>
      </c>
      <c r="K2005" s="16">
        <v>0.96780429999999995</v>
      </c>
      <c r="L2005" s="7" t="e">
        <v>#NUM!</v>
      </c>
      <c r="M2005" s="16">
        <v>8.2718319999999998E-2</v>
      </c>
      <c r="N2005" s="7">
        <v>6.7208999999999997E-4</v>
      </c>
      <c r="O2005" s="6" t="e">
        <v>#NUM!</v>
      </c>
      <c r="P2005" s="19">
        <v>5.7442999999999999E-5</v>
      </c>
      <c r="Q2005" s="10">
        <v>434.38116200000002</v>
      </c>
      <c r="R2005" s="15" t="e">
        <v>#NUM!</v>
      </c>
      <c r="S2005" s="15">
        <v>37.126595100000003</v>
      </c>
      <c r="T2005" s="3" t="s">
        <v>15</v>
      </c>
      <c r="U2005" s="15" t="s">
        <v>1373</v>
      </c>
      <c r="V2005" s="15" t="str">
        <f>VLOOKUP($A2005, Assignments!$J:$K, 2, FALSE)</f>
        <v>Payman</v>
      </c>
    </row>
    <row r="2006" spans="1:22">
      <c r="A2006" s="14" t="s">
        <v>1370</v>
      </c>
      <c r="B2006" s="6">
        <v>2019</v>
      </c>
      <c r="C2006" s="6">
        <v>0.88</v>
      </c>
      <c r="D2006" s="6">
        <v>0</v>
      </c>
      <c r="E2006" s="15">
        <v>11.9526</v>
      </c>
      <c r="F2006" s="7" t="e">
        <v>#NUM!</v>
      </c>
      <c r="G2006" s="16">
        <v>7.3624149999999999E-2</v>
      </c>
      <c r="H2006" s="16">
        <v>2.7006E-6</v>
      </c>
      <c r="I2006" s="16" t="e">
        <v>#NUM!</v>
      </c>
      <c r="J2006" s="16">
        <v>2.2594E-7</v>
      </c>
      <c r="K2006" s="16">
        <v>1.4194463100000001</v>
      </c>
      <c r="L2006" s="7" t="e">
        <v>#NUM!</v>
      </c>
      <c r="M2006" s="16">
        <v>0.11875628000000001</v>
      </c>
      <c r="N2006" s="7">
        <v>9.8572999999999998E-4</v>
      </c>
      <c r="O2006" s="6" t="e">
        <v>#NUM!</v>
      </c>
      <c r="P2006" s="19">
        <v>8.2470000000000002E-5</v>
      </c>
      <c r="Q2006" s="10">
        <v>637.09237199999995</v>
      </c>
      <c r="R2006" s="15" t="e">
        <v>#NUM!</v>
      </c>
      <c r="S2006" s="15">
        <v>53.301572200000003</v>
      </c>
      <c r="T2006" s="3" t="s">
        <v>15</v>
      </c>
      <c r="U2006" s="15" t="s">
        <v>1371</v>
      </c>
      <c r="V2006" s="15" t="s">
        <v>79</v>
      </c>
    </row>
    <row r="2007" spans="1:22">
      <c r="A2007" s="14" t="s">
        <v>1370</v>
      </c>
      <c r="B2007" s="6">
        <v>2020</v>
      </c>
      <c r="C2007" s="6">
        <v>1000</v>
      </c>
      <c r="D2007" s="6">
        <v>0</v>
      </c>
      <c r="E2007" s="15">
        <v>11.9526</v>
      </c>
      <c r="F2007" s="7" t="e">
        <v>#NUM!</v>
      </c>
      <c r="G2007" s="16">
        <v>83.663805400000001</v>
      </c>
      <c r="H2007" s="16">
        <v>3.0688899999999999E-3</v>
      </c>
      <c r="I2007" s="16" t="e">
        <v>#NUM!</v>
      </c>
      <c r="J2007" s="16">
        <v>2.5674999999999998E-4</v>
      </c>
      <c r="K2007" s="16">
        <v>1613.0071700000001</v>
      </c>
      <c r="L2007" s="7" t="e">
        <v>#NUM!</v>
      </c>
      <c r="M2007" s="16">
        <v>134.95031800000001</v>
      </c>
      <c r="N2007" s="7">
        <v>1.1201438699999999</v>
      </c>
      <c r="O2007" s="6" t="e">
        <v>#NUM!</v>
      </c>
      <c r="P2007" s="15">
        <v>9.3715499999999993E-2</v>
      </c>
      <c r="Q2007" s="10">
        <v>723968.60400000005</v>
      </c>
      <c r="R2007" s="15" t="e">
        <v>#NUM!</v>
      </c>
      <c r="S2007" s="15">
        <v>60569.968399999998</v>
      </c>
      <c r="T2007" s="3" t="s">
        <v>1374</v>
      </c>
      <c r="U2007" s="15" t="s">
        <v>1375</v>
      </c>
      <c r="V2007" s="15" t="s">
        <v>79</v>
      </c>
    </row>
    <row r="2008" spans="1:22">
      <c r="A2008" s="14" t="s">
        <v>1376</v>
      </c>
      <c r="B2008" s="6">
        <v>2017</v>
      </c>
      <c r="C2008" s="6">
        <v>9.4890000000000008</v>
      </c>
      <c r="D2008" s="6">
        <v>0</v>
      </c>
      <c r="E2008" s="15">
        <v>2177.5500000000002</v>
      </c>
      <c r="F2008" s="7" t="e">
        <v>#NUM!</v>
      </c>
      <c r="G2008" s="16">
        <v>4.3576500000000002E-3</v>
      </c>
      <c r="H2008" s="16">
        <v>2.9121000000000001E-5</v>
      </c>
      <c r="I2008" s="16" t="e">
        <v>#NUM!</v>
      </c>
      <c r="J2008" s="16">
        <v>1.3373E-8</v>
      </c>
      <c r="K2008" s="16">
        <v>15.3058251</v>
      </c>
      <c r="L2008" s="7" t="e">
        <v>#NUM!</v>
      </c>
      <c r="M2008" s="16">
        <v>7.0289200000000001E-3</v>
      </c>
      <c r="N2008" s="7">
        <v>1.0629049999999999E-2</v>
      </c>
      <c r="O2008" s="6" t="e">
        <v>#NUM!</v>
      </c>
      <c r="P2008" s="19">
        <v>4.8812E-6</v>
      </c>
      <c r="Q2008" s="10">
        <v>6869.7380800000001</v>
      </c>
      <c r="R2008" s="15" t="e">
        <v>#NUM!</v>
      </c>
      <c r="S2008" s="15">
        <v>3.1548015399999998</v>
      </c>
      <c r="T2008" s="3" t="s">
        <v>15</v>
      </c>
      <c r="U2008" s="15" t="s">
        <v>1377</v>
      </c>
      <c r="V2008" s="15" t="s">
        <v>79</v>
      </c>
    </row>
    <row r="2009" spans="1:22">
      <c r="A2009" s="14" t="s">
        <v>1376</v>
      </c>
      <c r="B2009" s="6">
        <v>2018</v>
      </c>
      <c r="C2009" s="6">
        <v>6.3043779999999998</v>
      </c>
      <c r="D2009" s="6">
        <v>0</v>
      </c>
      <c r="E2009" s="15">
        <v>2177.5500000000002</v>
      </c>
      <c r="F2009" s="7" t="e">
        <v>#NUM!</v>
      </c>
      <c r="G2009" s="16">
        <v>2.8951699999999999E-3</v>
      </c>
      <c r="H2009" s="16">
        <v>1.9347E-5</v>
      </c>
      <c r="I2009" s="16" t="e">
        <v>#NUM!</v>
      </c>
      <c r="J2009" s="16">
        <v>8.8849999999999998E-9</v>
      </c>
      <c r="K2009" s="16">
        <v>10.169006899999999</v>
      </c>
      <c r="L2009" s="7" t="e">
        <v>#NUM!</v>
      </c>
      <c r="M2009" s="16">
        <v>4.6699300000000001E-3</v>
      </c>
      <c r="N2009" s="7">
        <v>7.06181E-3</v>
      </c>
      <c r="O2009" s="6" t="e">
        <v>#NUM!</v>
      </c>
      <c r="P2009" s="19">
        <v>3.2430000000000001E-6</v>
      </c>
      <c r="Q2009" s="10">
        <v>4564.1717399999998</v>
      </c>
      <c r="R2009" s="15" t="e">
        <v>#NUM!</v>
      </c>
      <c r="S2009" s="15">
        <v>2.09601237</v>
      </c>
      <c r="T2009" s="3" t="s">
        <v>15</v>
      </c>
      <c r="U2009" s="15" t="s">
        <v>1377</v>
      </c>
      <c r="V2009" s="15" t="s">
        <v>79</v>
      </c>
    </row>
    <row r="2010" spans="1:22">
      <c r="A2010" s="14" t="s">
        <v>1376</v>
      </c>
      <c r="B2010" s="6">
        <v>2019</v>
      </c>
      <c r="C2010" s="6">
        <v>0.10698100000000001</v>
      </c>
      <c r="D2010" s="6">
        <v>0</v>
      </c>
      <c r="E2010" s="15">
        <v>2177.5500000000002</v>
      </c>
      <c r="F2010" s="7" t="e">
        <v>#NUM!</v>
      </c>
      <c r="G2010" s="16">
        <v>4.9128999999999997E-5</v>
      </c>
      <c r="H2010" s="16">
        <v>3.2831000000000001E-7</v>
      </c>
      <c r="I2010" s="16" t="e">
        <v>#NUM!</v>
      </c>
      <c r="J2010" s="16">
        <v>1.5077000000000001E-10</v>
      </c>
      <c r="K2010" s="16">
        <v>0.17256112000000001</v>
      </c>
      <c r="L2010" s="7" t="e">
        <v>#NUM!</v>
      </c>
      <c r="M2010" s="16">
        <v>7.9246000000000007E-5</v>
      </c>
      <c r="N2010" s="7">
        <v>1.1983E-4</v>
      </c>
      <c r="O2010" s="6" t="e">
        <v>#NUM!</v>
      </c>
      <c r="P2010" s="19">
        <v>5.5031999999999999E-8</v>
      </c>
      <c r="Q2010" s="10">
        <v>77.450885200000002</v>
      </c>
      <c r="R2010" s="15" t="e">
        <v>#NUM!</v>
      </c>
      <c r="S2010" s="15">
        <v>3.55679E-2</v>
      </c>
      <c r="T2010" s="3" t="s">
        <v>15</v>
      </c>
      <c r="U2010" s="15" t="s">
        <v>1377</v>
      </c>
      <c r="V2010" s="15" t="s">
        <v>79</v>
      </c>
    </row>
    <row r="2011" spans="1:22">
      <c r="A2011" s="14" t="s">
        <v>1376</v>
      </c>
      <c r="B2011" s="6">
        <v>2020</v>
      </c>
      <c r="C2011" s="6">
        <v>6.3652E-2</v>
      </c>
      <c r="D2011" s="6">
        <v>0</v>
      </c>
      <c r="E2011" s="15">
        <v>2177.5500000000002</v>
      </c>
      <c r="F2011" s="7" t="e">
        <v>#NUM!</v>
      </c>
      <c r="G2011" s="16">
        <v>2.9230999999999998E-5</v>
      </c>
      <c r="H2011" s="16">
        <v>1.9534E-7</v>
      </c>
      <c r="I2011" s="16" t="e">
        <v>#NUM!</v>
      </c>
      <c r="J2011" s="16">
        <v>8.9707000000000006E-11</v>
      </c>
      <c r="K2011" s="16">
        <v>0.10267113</v>
      </c>
      <c r="L2011" s="7" t="e">
        <v>#NUM!</v>
      </c>
      <c r="M2011" s="16">
        <v>4.7150000000000001E-5</v>
      </c>
      <c r="N2011" s="7">
        <v>7.1298999999999996E-5</v>
      </c>
      <c r="O2011" s="6" t="e">
        <v>#NUM!</v>
      </c>
      <c r="P2011" s="19">
        <v>3.2742999999999997E-8</v>
      </c>
      <c r="Q2011" s="10">
        <v>46.082049599999998</v>
      </c>
      <c r="R2011" s="15" t="e">
        <v>#NUM!</v>
      </c>
      <c r="S2011" s="15">
        <v>2.1162340000000002E-2</v>
      </c>
      <c r="T2011" s="3" t="s">
        <v>15</v>
      </c>
      <c r="U2011" s="15" t="s">
        <v>1377</v>
      </c>
      <c r="V2011" s="15" t="s">
        <v>79</v>
      </c>
    </row>
    <row r="2012" spans="1:22">
      <c r="A2012" s="14" t="s">
        <v>1378</v>
      </c>
      <c r="B2012" s="6">
        <v>2017</v>
      </c>
      <c r="C2012" s="6">
        <v>3.11</v>
      </c>
      <c r="D2012" s="6">
        <v>0</v>
      </c>
      <c r="E2012" s="15">
        <v>403.49079999999998</v>
      </c>
      <c r="F2012" s="7" t="e">
        <v>#NUM!</v>
      </c>
      <c r="G2012" s="16">
        <v>7.7077300000000003E-3</v>
      </c>
      <c r="H2012" s="16">
        <v>9.5441999999999992E-6</v>
      </c>
      <c r="I2012" s="16" t="e">
        <v>#NUM!</v>
      </c>
      <c r="J2012" s="16">
        <v>2.3654000000000001E-8</v>
      </c>
      <c r="K2012" s="16">
        <v>5.0164523000000001</v>
      </c>
      <c r="L2012" s="7" t="e">
        <v>#NUM!</v>
      </c>
      <c r="M2012" s="16">
        <v>1.243263E-2</v>
      </c>
      <c r="N2012" s="7">
        <v>3.48365E-3</v>
      </c>
      <c r="O2012" s="6" t="e">
        <v>#NUM!</v>
      </c>
      <c r="P2012" s="19">
        <v>8.6338000000000002E-6</v>
      </c>
      <c r="Q2012" s="10">
        <v>2251.5423599999999</v>
      </c>
      <c r="R2012" s="15" t="e">
        <v>#NUM!</v>
      </c>
      <c r="S2012" s="15">
        <v>5.5801578599999999</v>
      </c>
      <c r="T2012" s="3" t="s">
        <v>15</v>
      </c>
      <c r="U2012" s="15" t="s">
        <v>1379</v>
      </c>
      <c r="V2012" s="15" t="str">
        <f>VLOOKUP($A2012, Assignments!$J:$K, 2, FALSE)</f>
        <v>Payman</v>
      </c>
    </row>
    <row r="2013" spans="1:22">
      <c r="A2013" s="14" t="s">
        <v>1378</v>
      </c>
      <c r="B2013" s="6">
        <v>2018</v>
      </c>
      <c r="C2013" s="6">
        <v>2.56</v>
      </c>
      <c r="D2013" s="6">
        <v>0</v>
      </c>
      <c r="E2013" s="15">
        <v>403.49079999999998</v>
      </c>
      <c r="F2013" s="7" t="e">
        <v>#NUM!</v>
      </c>
      <c r="G2013" s="16">
        <v>6.3446300000000004E-3</v>
      </c>
      <c r="H2013" s="16">
        <v>7.8563999999999999E-6</v>
      </c>
      <c r="I2013" s="16" t="e">
        <v>#NUM!</v>
      </c>
      <c r="J2013" s="16">
        <v>1.9470999999999999E-8</v>
      </c>
      <c r="K2013" s="16">
        <v>4.1292983599999999</v>
      </c>
      <c r="L2013" s="7" t="e">
        <v>#NUM!</v>
      </c>
      <c r="M2013" s="16">
        <v>1.023393E-2</v>
      </c>
      <c r="N2013" s="7">
        <v>2.8675699999999998E-3</v>
      </c>
      <c r="O2013" s="6" t="e">
        <v>#NUM!</v>
      </c>
      <c r="P2013" s="19">
        <v>7.1068999999999997E-6</v>
      </c>
      <c r="Q2013" s="10">
        <v>1853.3596299999999</v>
      </c>
      <c r="R2013" s="15" t="e">
        <v>#NUM!</v>
      </c>
      <c r="S2013" s="15">
        <v>4.5933132199999998</v>
      </c>
      <c r="T2013" s="3" t="s">
        <v>15</v>
      </c>
      <c r="U2013" s="15" t="s">
        <v>1379</v>
      </c>
      <c r="V2013" s="15" t="str">
        <f>VLOOKUP($A2013, Assignments!$J:$K, 2, FALSE)</f>
        <v>Payman</v>
      </c>
    </row>
    <row r="2014" spans="1:22">
      <c r="A2014" s="14" t="s">
        <v>1378</v>
      </c>
      <c r="B2014" s="6">
        <v>2019</v>
      </c>
      <c r="C2014" s="6">
        <v>2.29</v>
      </c>
      <c r="D2014" s="6">
        <v>0</v>
      </c>
      <c r="E2014" s="15">
        <v>403.49079999999998</v>
      </c>
      <c r="F2014" s="7" t="e">
        <v>#NUM!</v>
      </c>
      <c r="G2014" s="16">
        <v>5.6754700000000002E-3</v>
      </c>
      <c r="H2014" s="16">
        <v>7.0277999999999999E-6</v>
      </c>
      <c r="I2014" s="16" t="e">
        <v>#NUM!</v>
      </c>
      <c r="J2014" s="16">
        <v>1.7417E-8</v>
      </c>
      <c r="K2014" s="16">
        <v>3.6937864199999999</v>
      </c>
      <c r="L2014" s="7" t="e">
        <v>#NUM!</v>
      </c>
      <c r="M2014" s="16">
        <v>9.1545700000000008E-3</v>
      </c>
      <c r="N2014" s="7">
        <v>2.5651300000000001E-3</v>
      </c>
      <c r="O2014" s="6" t="e">
        <v>#NUM!</v>
      </c>
      <c r="P2014" s="19">
        <v>6.3573000000000001E-6</v>
      </c>
      <c r="Q2014" s="10">
        <v>1657.8880999999999</v>
      </c>
      <c r="R2014" s="15" t="e">
        <v>#NUM!</v>
      </c>
      <c r="S2014" s="15">
        <v>4.1088622199999998</v>
      </c>
      <c r="T2014" s="3" t="s">
        <v>15</v>
      </c>
      <c r="U2014" s="15" t="s">
        <v>1379</v>
      </c>
      <c r="V2014" s="15" t="str">
        <f>VLOOKUP($A2014, Assignments!$J:$K, 2, FALSE)</f>
        <v>Payman</v>
      </c>
    </row>
    <row r="2015" spans="1:22">
      <c r="A2015" s="14" t="s">
        <v>1378</v>
      </c>
      <c r="B2015" s="6">
        <v>2020</v>
      </c>
      <c r="C2015" s="6">
        <v>2.35</v>
      </c>
      <c r="D2015" s="6">
        <v>0</v>
      </c>
      <c r="E2015" s="15">
        <v>403.49079999999998</v>
      </c>
      <c r="F2015" s="7" t="e">
        <v>#NUM!</v>
      </c>
      <c r="G2015" s="16">
        <v>5.82417E-3</v>
      </c>
      <c r="H2015" s="16">
        <v>7.2119000000000004E-6</v>
      </c>
      <c r="I2015" s="16" t="e">
        <v>#NUM!</v>
      </c>
      <c r="J2015" s="16">
        <v>1.7873999999999998E-8</v>
      </c>
      <c r="K2015" s="16">
        <v>3.7905668499999998</v>
      </c>
      <c r="L2015" s="7" t="e">
        <v>#NUM!</v>
      </c>
      <c r="M2015" s="16">
        <v>9.3944300000000005E-3</v>
      </c>
      <c r="N2015" s="7">
        <v>2.6323399999999999E-3</v>
      </c>
      <c r="O2015" s="6" t="e">
        <v>#NUM!</v>
      </c>
      <c r="P2015" s="19">
        <v>6.5239000000000003E-6</v>
      </c>
      <c r="Q2015" s="10">
        <v>1701.3262199999999</v>
      </c>
      <c r="R2015" s="15" t="e">
        <v>#NUM!</v>
      </c>
      <c r="S2015" s="15">
        <v>4.2165179999999998</v>
      </c>
      <c r="T2015" s="3" t="s">
        <v>15</v>
      </c>
      <c r="U2015" s="15" t="s">
        <v>1379</v>
      </c>
      <c r="V2015" s="15" t="str">
        <f>VLOOKUP($A2015, Assignments!$J:$K, 2, FALSE)</f>
        <v>Payman</v>
      </c>
    </row>
    <row r="2016" spans="1:22">
      <c r="A2016" s="14" t="s">
        <v>1378</v>
      </c>
      <c r="B2016" s="6">
        <v>2021</v>
      </c>
      <c r="C2016" s="6">
        <v>2.8</v>
      </c>
      <c r="D2016" s="6">
        <v>0</v>
      </c>
      <c r="E2016" s="15">
        <v>403.49079999999998</v>
      </c>
      <c r="F2016" s="7" t="e">
        <v>#NUM!</v>
      </c>
      <c r="G2016" s="16">
        <v>6.9394399999999998E-3</v>
      </c>
      <c r="H2016" s="16">
        <v>8.5929000000000003E-6</v>
      </c>
      <c r="I2016" s="16" t="e">
        <v>#NUM!</v>
      </c>
      <c r="J2016" s="16">
        <v>2.1296000000000001E-8</v>
      </c>
      <c r="K2016" s="16">
        <v>4.5164200799999996</v>
      </c>
      <c r="L2016" s="7" t="e">
        <v>#NUM!</v>
      </c>
      <c r="M2016" s="16">
        <v>1.1193369999999999E-2</v>
      </c>
      <c r="N2016" s="7">
        <v>3.1364000000000001E-3</v>
      </c>
      <c r="O2016" s="6" t="e">
        <v>#NUM!</v>
      </c>
      <c r="P2016" s="19">
        <v>7.7732000000000004E-6</v>
      </c>
      <c r="Q2016" s="10">
        <v>2027.1120900000001</v>
      </c>
      <c r="R2016" s="15" t="e">
        <v>#NUM!</v>
      </c>
      <c r="S2016" s="15">
        <v>5.0239363399999997</v>
      </c>
      <c r="T2016" s="3" t="s">
        <v>15</v>
      </c>
      <c r="U2016" s="15" t="s">
        <v>1379</v>
      </c>
      <c r="V2016" s="15" t="str">
        <f>VLOOKUP($A2016, Assignments!$J:$K, 2, FALSE)</f>
        <v>Payman</v>
      </c>
    </row>
    <row r="2017" spans="1:22">
      <c r="A2017" s="14" t="s">
        <v>1378</v>
      </c>
      <c r="B2017" s="6">
        <v>2022</v>
      </c>
      <c r="C2017" s="6">
        <v>3.19</v>
      </c>
      <c r="D2017" s="6">
        <v>0</v>
      </c>
      <c r="E2017" s="15">
        <v>403.49079999999998</v>
      </c>
      <c r="F2017" s="7" t="e">
        <v>#NUM!</v>
      </c>
      <c r="G2017" s="16">
        <v>7.9059999999999998E-3</v>
      </c>
      <c r="H2017" s="16">
        <v>9.7898000000000007E-6</v>
      </c>
      <c r="I2017" s="16" t="e">
        <v>#NUM!</v>
      </c>
      <c r="J2017" s="16">
        <v>2.4263E-8</v>
      </c>
      <c r="K2017" s="16">
        <v>5.1454928799999999</v>
      </c>
      <c r="L2017" s="7" t="e">
        <v>#NUM!</v>
      </c>
      <c r="M2017" s="16">
        <v>1.275244E-2</v>
      </c>
      <c r="N2017" s="7">
        <v>3.57326E-3</v>
      </c>
      <c r="O2017" s="6" t="e">
        <v>#NUM!</v>
      </c>
      <c r="P2017" s="19">
        <v>8.8558999999999994E-6</v>
      </c>
      <c r="Q2017" s="10">
        <v>2309.4598500000002</v>
      </c>
      <c r="R2017" s="15" t="e">
        <v>#NUM!</v>
      </c>
      <c r="S2017" s="15">
        <v>5.7236988999999996</v>
      </c>
      <c r="T2017" s="3" t="s">
        <v>15</v>
      </c>
      <c r="U2017" s="15" t="s">
        <v>1379</v>
      </c>
      <c r="V2017" s="15" t="str">
        <f>VLOOKUP($A2017, Assignments!$J:$K, 2, FALSE)</f>
        <v>Payman</v>
      </c>
    </row>
    <row r="2018" spans="1:22">
      <c r="A2018" s="14" t="s">
        <v>1376</v>
      </c>
      <c r="B2018" s="6">
        <v>2021</v>
      </c>
      <c r="C2018" s="6">
        <v>0.19153800000000001</v>
      </c>
      <c r="D2018" s="6">
        <v>0</v>
      </c>
      <c r="E2018" s="15">
        <v>2177.5500000000002</v>
      </c>
      <c r="F2018" s="7" t="e">
        <v>#NUM!</v>
      </c>
      <c r="G2018" s="16">
        <v>8.7960000000000005E-5</v>
      </c>
      <c r="H2018" s="16">
        <v>5.8780999999999997E-7</v>
      </c>
      <c r="I2018" s="16" t="e">
        <v>#NUM!</v>
      </c>
      <c r="J2018" s="16">
        <v>2.6994E-10</v>
      </c>
      <c r="K2018" s="16">
        <v>0.30895217000000003</v>
      </c>
      <c r="L2018" s="7" t="e">
        <v>#NUM!</v>
      </c>
      <c r="M2018" s="16">
        <v>1.4187999999999999E-4</v>
      </c>
      <c r="N2018" s="7">
        <v>2.1455000000000001E-4</v>
      </c>
      <c r="O2018" s="6" t="e">
        <v>#NUM!</v>
      </c>
      <c r="P2018" s="19">
        <v>9.8527999999999994E-8</v>
      </c>
      <c r="Q2018" s="10">
        <v>138.66749899999999</v>
      </c>
      <c r="R2018" s="15" t="e">
        <v>#NUM!</v>
      </c>
      <c r="S2018" s="15">
        <v>6.3680509999999996E-2</v>
      </c>
      <c r="T2018" s="3" t="s">
        <v>15</v>
      </c>
      <c r="U2018" s="15" t="s">
        <v>1377</v>
      </c>
      <c r="V2018" s="15" t="s">
        <v>79</v>
      </c>
    </row>
    <row r="2019" spans="1:22">
      <c r="A2019" s="14" t="s">
        <v>1380</v>
      </c>
      <c r="B2019" s="6">
        <v>2017</v>
      </c>
      <c r="C2019" s="6">
        <v>0.32</v>
      </c>
      <c r="D2019" s="6">
        <v>0</v>
      </c>
      <c r="E2019" s="15">
        <v>5.7</v>
      </c>
      <c r="F2019" s="7" t="e">
        <v>#NUM!</v>
      </c>
      <c r="G2019" s="16">
        <v>5.6140349999999999E-2</v>
      </c>
      <c r="H2019" s="16">
        <v>9.8203999999999992E-7</v>
      </c>
      <c r="I2019" s="16" t="e">
        <v>#NUM!</v>
      </c>
      <c r="J2019" s="16">
        <v>1.7228999999999999E-7</v>
      </c>
      <c r="K2019" s="16">
        <v>0.51616229999999996</v>
      </c>
      <c r="L2019" s="7" t="e">
        <v>#NUM!</v>
      </c>
      <c r="M2019" s="16">
        <v>9.0554789999999996E-2</v>
      </c>
      <c r="N2019" s="7">
        <v>3.5845000000000001E-4</v>
      </c>
      <c r="O2019" s="6" t="e">
        <v>#NUM!</v>
      </c>
      <c r="P2019" s="19">
        <v>6.2885000000000005E-5</v>
      </c>
      <c r="Q2019" s="10">
        <v>231.66995299999999</v>
      </c>
      <c r="R2019" s="15" t="e">
        <v>#NUM!</v>
      </c>
      <c r="S2019" s="15">
        <v>40.643851499999997</v>
      </c>
      <c r="T2019" s="3" t="s">
        <v>15</v>
      </c>
      <c r="U2019" s="15" t="s">
        <v>1381</v>
      </c>
      <c r="V2019" s="15" t="str">
        <f>VLOOKUP($A2019, Assignments!$J:$K, 2, FALSE)</f>
        <v>Payman</v>
      </c>
    </row>
    <row r="2020" spans="1:22">
      <c r="A2020" s="14" t="s">
        <v>1382</v>
      </c>
      <c r="B2020" s="6">
        <v>2017</v>
      </c>
      <c r="C2020" s="6">
        <v>3.88</v>
      </c>
      <c r="D2020" s="6">
        <v>0</v>
      </c>
      <c r="E2020" s="15">
        <v>120.9748</v>
      </c>
      <c r="F2020" s="7" t="e">
        <v>#NUM!</v>
      </c>
      <c r="G2020" s="16">
        <v>3.2072799999999999E-2</v>
      </c>
      <c r="H2020" s="16">
        <v>1.1907E-5</v>
      </c>
      <c r="I2020" s="16" t="e">
        <v>#NUM!</v>
      </c>
      <c r="J2020" s="16">
        <v>9.8428E-8</v>
      </c>
      <c r="K2020" s="16">
        <v>6.2584678299999998</v>
      </c>
      <c r="L2020" s="7" t="e">
        <v>#NUM!</v>
      </c>
      <c r="M2020" s="16">
        <v>5.1733649999999999E-2</v>
      </c>
      <c r="N2020" s="7">
        <v>4.34616E-3</v>
      </c>
      <c r="O2020" s="6" t="e">
        <v>#NUM!</v>
      </c>
      <c r="P2020" s="19">
        <v>3.5926000000000001E-5</v>
      </c>
      <c r="Q2020" s="10">
        <v>2808.99818</v>
      </c>
      <c r="R2020" s="15" t="e">
        <v>#NUM!</v>
      </c>
      <c r="S2020" s="15">
        <v>23.219696899999999</v>
      </c>
      <c r="T2020" s="3" t="s">
        <v>15</v>
      </c>
      <c r="U2020" s="15" t="s">
        <v>1383</v>
      </c>
      <c r="V2020" s="15" t="str">
        <f>VLOOKUP($A2020, Assignments!$J:$K, 2, FALSE)</f>
        <v>Payman</v>
      </c>
    </row>
    <row r="2021" spans="1:22">
      <c r="A2021" s="14" t="s">
        <v>1382</v>
      </c>
      <c r="B2021" s="6">
        <v>2018</v>
      </c>
      <c r="C2021" s="6">
        <v>9.44</v>
      </c>
      <c r="D2021" s="6">
        <v>0</v>
      </c>
      <c r="E2021" s="15">
        <v>120.9748</v>
      </c>
      <c r="F2021" s="7" t="e">
        <v>#NUM!</v>
      </c>
      <c r="G2021" s="16">
        <v>7.8032779999999996E-2</v>
      </c>
      <c r="H2021" s="16">
        <v>2.8969999999999999E-5</v>
      </c>
      <c r="I2021" s="16" t="e">
        <v>#NUM!</v>
      </c>
      <c r="J2021" s="16">
        <v>2.3947000000000001E-7</v>
      </c>
      <c r="K2021" s="16">
        <v>15.226787699999999</v>
      </c>
      <c r="L2021" s="7" t="e">
        <v>#NUM!</v>
      </c>
      <c r="M2021" s="16">
        <v>0.12586743</v>
      </c>
      <c r="N2021" s="7">
        <v>1.0574160000000001E-2</v>
      </c>
      <c r="O2021" s="6" t="e">
        <v>#NUM!</v>
      </c>
      <c r="P2021" s="19">
        <v>8.7408000000000001E-5</v>
      </c>
      <c r="Q2021" s="10">
        <v>6834.2636199999997</v>
      </c>
      <c r="R2021" s="15" t="e">
        <v>#NUM!</v>
      </c>
      <c r="S2021" s="15">
        <v>56.493283099999999</v>
      </c>
      <c r="T2021" s="3" t="s">
        <v>15</v>
      </c>
      <c r="U2021" s="15" t="s">
        <v>1383</v>
      </c>
      <c r="V2021" s="15" t="str">
        <f>VLOOKUP($A2021, Assignments!$J:$K, 2, FALSE)</f>
        <v>Payman</v>
      </c>
    </row>
    <row r="2022" spans="1:22">
      <c r="A2022" s="14" t="s">
        <v>1382</v>
      </c>
      <c r="B2022" s="6">
        <v>2019</v>
      </c>
      <c r="C2022" s="6">
        <v>4.88</v>
      </c>
      <c r="D2022" s="6">
        <v>0</v>
      </c>
      <c r="E2022" s="15">
        <v>120.9748</v>
      </c>
      <c r="F2022" s="7" t="e">
        <v>#NUM!</v>
      </c>
      <c r="G2022" s="16">
        <v>4.0338980000000003E-2</v>
      </c>
      <c r="H2022" s="16">
        <v>1.4976E-5</v>
      </c>
      <c r="I2022" s="16" t="e">
        <v>#NUM!</v>
      </c>
      <c r="J2022" s="16">
        <v>1.2380000000000001E-7</v>
      </c>
      <c r="K2022" s="16">
        <v>7.8714750000000002</v>
      </c>
      <c r="L2022" s="7" t="e">
        <v>#NUM!</v>
      </c>
      <c r="M2022" s="16">
        <v>6.5067059999999996E-2</v>
      </c>
      <c r="N2022" s="7">
        <v>5.4663000000000003E-3</v>
      </c>
      <c r="O2022" s="6" t="e">
        <v>#NUM!</v>
      </c>
      <c r="P2022" s="19">
        <v>4.5185000000000002E-5</v>
      </c>
      <c r="Q2022" s="10">
        <v>3532.9667899999999</v>
      </c>
      <c r="R2022" s="15" t="e">
        <v>#NUM!</v>
      </c>
      <c r="S2022" s="15">
        <v>29.204154800000001</v>
      </c>
      <c r="T2022" s="3" t="s">
        <v>15</v>
      </c>
      <c r="U2022" s="15" t="s">
        <v>1383</v>
      </c>
      <c r="V2022" s="15" t="str">
        <f>VLOOKUP($A2022, Assignments!$J:$K, 2, FALSE)</f>
        <v>Payman</v>
      </c>
    </row>
    <row r="2023" spans="1:22">
      <c r="A2023" s="14" t="s">
        <v>1382</v>
      </c>
      <c r="B2023" s="6">
        <v>2020</v>
      </c>
      <c r="C2023" s="6">
        <v>4.13</v>
      </c>
      <c r="D2023" s="6">
        <v>0</v>
      </c>
      <c r="E2023" s="15">
        <v>120.9748</v>
      </c>
      <c r="F2023" s="7" t="e">
        <v>#NUM!</v>
      </c>
      <c r="G2023" s="16">
        <v>3.4139339999999997E-2</v>
      </c>
      <c r="H2023" s="16">
        <v>1.2675E-5</v>
      </c>
      <c r="I2023" s="16" t="e">
        <v>#NUM!</v>
      </c>
      <c r="J2023" s="16">
        <v>1.0477E-7</v>
      </c>
      <c r="K2023" s="16">
        <v>6.6617196200000004</v>
      </c>
      <c r="L2023" s="7" t="e">
        <v>#NUM!</v>
      </c>
      <c r="M2023" s="16">
        <v>5.5066999999999998E-2</v>
      </c>
      <c r="N2023" s="7">
        <v>4.6261899999999996E-3</v>
      </c>
      <c r="O2023" s="6" t="e">
        <v>#NUM!</v>
      </c>
      <c r="P2023" s="19">
        <v>3.8241000000000002E-5</v>
      </c>
      <c r="Q2023" s="10">
        <v>2989.9903399999998</v>
      </c>
      <c r="R2023" s="15" t="e">
        <v>#NUM!</v>
      </c>
      <c r="S2023" s="15">
        <v>24.7158114</v>
      </c>
      <c r="T2023" s="3" t="s">
        <v>15</v>
      </c>
      <c r="U2023" s="15" t="s">
        <v>1383</v>
      </c>
      <c r="V2023" s="15" t="str">
        <f>VLOOKUP($A2023, Assignments!$J:$K, 2, FALSE)</f>
        <v>Payman</v>
      </c>
    </row>
    <row r="2024" spans="1:22">
      <c r="A2024" s="14" t="s">
        <v>1382</v>
      </c>
      <c r="B2024" s="6">
        <v>2021</v>
      </c>
      <c r="C2024" s="6">
        <v>7.56</v>
      </c>
      <c r="D2024" s="6">
        <v>0</v>
      </c>
      <c r="E2024" s="15">
        <v>120.9748</v>
      </c>
      <c r="F2024" s="7" t="e">
        <v>#NUM!</v>
      </c>
      <c r="G2024" s="16">
        <v>6.2492350000000002E-2</v>
      </c>
      <c r="H2024" s="16">
        <v>2.3201E-5</v>
      </c>
      <c r="I2024" s="16" t="e">
        <v>#NUM!</v>
      </c>
      <c r="J2024" s="16">
        <v>1.9177999999999999E-7</v>
      </c>
      <c r="K2024" s="16">
        <v>12.1943342</v>
      </c>
      <c r="L2024" s="7" t="e">
        <v>#NUM!</v>
      </c>
      <c r="M2024" s="16">
        <v>0.10080061</v>
      </c>
      <c r="N2024" s="7">
        <v>8.4682899999999998E-3</v>
      </c>
      <c r="O2024" s="6" t="e">
        <v>#NUM!</v>
      </c>
      <c r="P2024" s="19">
        <v>6.9999999999999994E-5</v>
      </c>
      <c r="Q2024" s="10">
        <v>5473.2026500000002</v>
      </c>
      <c r="R2024" s="15" t="e">
        <v>#NUM!</v>
      </c>
      <c r="S2024" s="15">
        <v>45.242502100000003</v>
      </c>
      <c r="T2024" s="3" t="s">
        <v>15</v>
      </c>
      <c r="U2024" s="15" t="s">
        <v>1383</v>
      </c>
      <c r="V2024" s="15" t="str">
        <f>VLOOKUP($A2024, Assignments!$J:$K, 2, FALSE)</f>
        <v>Payman</v>
      </c>
    </row>
    <row r="2025" spans="1:22">
      <c r="A2025" s="14" t="s">
        <v>1382</v>
      </c>
      <c r="B2025" s="6">
        <v>2022</v>
      </c>
      <c r="C2025" s="6">
        <v>8.5399999999999991</v>
      </c>
      <c r="D2025" s="6">
        <v>0</v>
      </c>
      <c r="E2025" s="15">
        <v>120.9748</v>
      </c>
      <c r="F2025" s="7" t="e">
        <v>#NUM!</v>
      </c>
      <c r="G2025" s="16">
        <v>7.0593210000000003E-2</v>
      </c>
      <c r="H2025" s="16">
        <v>2.6208E-5</v>
      </c>
      <c r="I2025" s="16" t="e">
        <v>#NUM!</v>
      </c>
      <c r="J2025" s="16">
        <v>2.1664000000000001E-7</v>
      </c>
      <c r="K2025" s="16">
        <v>13.775081200000001</v>
      </c>
      <c r="L2025" s="7" t="e">
        <v>#NUM!</v>
      </c>
      <c r="M2025" s="16">
        <v>0.11386736</v>
      </c>
      <c r="N2025" s="7">
        <v>9.5660299999999997E-3</v>
      </c>
      <c r="O2025" s="6" t="e">
        <v>#NUM!</v>
      </c>
      <c r="P2025" s="19">
        <v>7.9074999999999998E-5</v>
      </c>
      <c r="Q2025" s="10">
        <v>6182.6918800000003</v>
      </c>
      <c r="R2025" s="15" t="e">
        <v>#NUM!</v>
      </c>
      <c r="S2025" s="15">
        <v>51.107270900000003</v>
      </c>
      <c r="T2025" s="3" t="s">
        <v>15</v>
      </c>
      <c r="U2025" s="15" t="s">
        <v>1383</v>
      </c>
      <c r="V2025" s="15" t="str">
        <f>VLOOKUP($A2025, Assignments!$J:$K, 2, FALSE)</f>
        <v>Payman</v>
      </c>
    </row>
    <row r="2026" spans="1:22">
      <c r="A2026" s="14" t="s">
        <v>1376</v>
      </c>
      <c r="B2026" s="6">
        <v>2022</v>
      </c>
      <c r="C2026" s="6">
        <v>0.11117200000000001</v>
      </c>
      <c r="D2026" s="6">
        <v>0</v>
      </c>
      <c r="E2026" s="15">
        <v>2177.5500000000002</v>
      </c>
      <c r="F2026" s="7" t="e">
        <v>#NUM!</v>
      </c>
      <c r="G2026" s="16">
        <v>5.1054000000000003E-5</v>
      </c>
      <c r="H2026" s="16">
        <v>3.4116999999999998E-7</v>
      </c>
      <c r="I2026" s="16" t="e">
        <v>#NUM!</v>
      </c>
      <c r="J2026" s="16">
        <v>1.5668E-10</v>
      </c>
      <c r="K2026" s="16">
        <v>0.17932123</v>
      </c>
      <c r="L2026" s="7" t="e">
        <v>#NUM!</v>
      </c>
      <c r="M2026" s="16">
        <v>8.2349999999999996E-5</v>
      </c>
      <c r="N2026" s="7">
        <v>1.2453E-4</v>
      </c>
      <c r="O2026" s="6" t="e">
        <v>#NUM!</v>
      </c>
      <c r="P2026" s="19">
        <v>5.7187000000000001E-8</v>
      </c>
      <c r="Q2026" s="10">
        <v>80.485037700000007</v>
      </c>
      <c r="R2026" s="15" t="e">
        <v>#NUM!</v>
      </c>
      <c r="S2026" s="15">
        <v>3.6961279999999999E-2</v>
      </c>
      <c r="T2026" s="3" t="s">
        <v>15</v>
      </c>
      <c r="U2026" s="15" t="s">
        <v>1377</v>
      </c>
      <c r="V2026" s="15" t="s">
        <v>79</v>
      </c>
    </row>
    <row r="2027" spans="1:22">
      <c r="A2027" s="14" t="s">
        <v>1384</v>
      </c>
      <c r="B2027" s="6">
        <v>2017</v>
      </c>
      <c r="C2027" s="6">
        <v>0.18413299999999999</v>
      </c>
      <c r="D2027" s="6">
        <v>0</v>
      </c>
      <c r="E2027" s="15">
        <v>10.866</v>
      </c>
      <c r="F2027" s="7" t="e">
        <v>#NUM!</v>
      </c>
      <c r="G2027" s="16">
        <v>1.6945789999999999E-2</v>
      </c>
      <c r="H2027" s="16">
        <v>5.6507999999999998E-7</v>
      </c>
      <c r="I2027" s="16" t="e">
        <v>#NUM!</v>
      </c>
      <c r="J2027" s="16">
        <v>5.2005000000000001E-8</v>
      </c>
      <c r="K2027" s="16">
        <v>0.29700785000000002</v>
      </c>
      <c r="L2027" s="7" t="e">
        <v>#NUM!</v>
      </c>
      <c r="M2027" s="16">
        <v>2.7333690000000001E-2</v>
      </c>
      <c r="N2027" s="7">
        <v>2.0625999999999999E-4</v>
      </c>
      <c r="O2027" s="6" t="e">
        <v>#NUM!</v>
      </c>
      <c r="P2027" s="19">
        <v>1.8981999999999999E-5</v>
      </c>
      <c r="Q2027" s="10">
        <v>133.306511</v>
      </c>
      <c r="R2027" s="15" t="e">
        <v>#NUM!</v>
      </c>
      <c r="S2027" s="15">
        <v>12.268223000000001</v>
      </c>
      <c r="T2027" s="3" t="s">
        <v>15</v>
      </c>
      <c r="U2027" s="15" t="s">
        <v>1385</v>
      </c>
      <c r="V2027" s="15" t="s">
        <v>79</v>
      </c>
    </row>
    <row r="2028" spans="1:22">
      <c r="A2028" s="14" t="s">
        <v>1384</v>
      </c>
      <c r="B2028" s="6">
        <v>2018</v>
      </c>
      <c r="C2028" s="6">
        <v>7.3680000000000004E-3</v>
      </c>
      <c r="D2028" s="6">
        <v>0</v>
      </c>
      <c r="E2028" s="15">
        <v>10.866</v>
      </c>
      <c r="F2028" s="7" t="e">
        <v>#NUM!</v>
      </c>
      <c r="G2028" s="16">
        <v>6.7807999999999996E-4</v>
      </c>
      <c r="H2028" s="16">
        <v>2.2612000000000001E-8</v>
      </c>
      <c r="I2028" s="16" t="e">
        <v>#NUM!</v>
      </c>
      <c r="J2028" s="16">
        <v>2.0809000000000001E-9</v>
      </c>
      <c r="K2028" s="16">
        <v>1.188464E-2</v>
      </c>
      <c r="L2028" s="7" t="e">
        <v>#NUM!</v>
      </c>
      <c r="M2028" s="16">
        <v>1.0937500000000001E-3</v>
      </c>
      <c r="N2028" s="7">
        <v>8.2531999999999992E-6</v>
      </c>
      <c r="O2028" s="6" t="e">
        <v>#NUM!</v>
      </c>
      <c r="P2028" s="19">
        <v>7.5955E-7</v>
      </c>
      <c r="Q2028" s="10">
        <v>5.3342006800000004</v>
      </c>
      <c r="R2028" s="15" t="e">
        <v>#NUM!</v>
      </c>
      <c r="S2028" s="15">
        <v>0.49090748000000001</v>
      </c>
      <c r="T2028" s="3" t="s">
        <v>15</v>
      </c>
      <c r="U2028" s="15" t="s">
        <v>1385</v>
      </c>
      <c r="V2028" s="15" t="s">
        <v>79</v>
      </c>
    </row>
    <row r="2029" spans="1:22">
      <c r="A2029" s="14" t="s">
        <v>1384</v>
      </c>
      <c r="B2029" s="6">
        <v>2019</v>
      </c>
      <c r="C2029" s="6">
        <v>96000</v>
      </c>
      <c r="D2029" s="6">
        <v>0</v>
      </c>
      <c r="E2029" s="15">
        <v>10.866</v>
      </c>
      <c r="F2029" s="7" t="e">
        <v>#NUM!</v>
      </c>
      <c r="G2029" s="16">
        <v>8834.8978499999994</v>
      </c>
      <c r="H2029" s="16">
        <v>0.29461317999999997</v>
      </c>
      <c r="I2029" s="16" t="e">
        <v>#NUM!</v>
      </c>
      <c r="J2029" s="16">
        <v>2.7113310000000002E-2</v>
      </c>
      <c r="K2029" s="16">
        <v>154848.68900000001</v>
      </c>
      <c r="L2029" s="7" t="e">
        <v>#NUM!</v>
      </c>
      <c r="M2029" s="16">
        <v>14250.7536</v>
      </c>
      <c r="N2029" s="7">
        <v>107.533811</v>
      </c>
      <c r="O2029" s="6" t="e">
        <v>#NUM!</v>
      </c>
      <c r="P2029" s="15">
        <v>9.8963566600000004</v>
      </c>
      <c r="Q2029" s="10">
        <v>69500986</v>
      </c>
      <c r="R2029" s="15" t="e">
        <v>#NUM!</v>
      </c>
      <c r="S2029" s="15">
        <v>6396188.6600000001</v>
      </c>
      <c r="T2029" s="3" t="s">
        <v>328</v>
      </c>
      <c r="U2029" s="15" t="s">
        <v>1386</v>
      </c>
      <c r="V2029" s="15" t="s">
        <v>79</v>
      </c>
    </row>
    <row r="2030" spans="1:22" ht="30">
      <c r="A2030" s="14" t="s">
        <v>1387</v>
      </c>
      <c r="B2030" s="6">
        <v>2017</v>
      </c>
      <c r="C2030" s="6">
        <v>13.03</v>
      </c>
      <c r="D2030" s="6">
        <v>0</v>
      </c>
      <c r="E2030" s="15">
        <v>363.28660000000002</v>
      </c>
      <c r="F2030" s="7" t="e">
        <v>#NUM!</v>
      </c>
      <c r="G2030" s="16">
        <v>3.5867000000000003E-2</v>
      </c>
      <c r="H2030" s="16">
        <v>3.9987999999999997E-5</v>
      </c>
      <c r="I2030" s="16" t="e">
        <v>#NUM!</v>
      </c>
      <c r="J2030" s="16">
        <v>1.1007000000000001E-7</v>
      </c>
      <c r="K2030" s="16">
        <v>21.017483500000001</v>
      </c>
      <c r="L2030" s="7" t="e">
        <v>#NUM!</v>
      </c>
      <c r="M2030" s="16">
        <v>5.7853729999999999E-2</v>
      </c>
      <c r="N2030" s="7">
        <v>1.4595469999999999E-2</v>
      </c>
      <c r="O2030" s="6" t="e">
        <v>#NUM!</v>
      </c>
      <c r="P2030" s="19">
        <v>4.0176000000000003E-5</v>
      </c>
      <c r="Q2030" s="10">
        <v>9433.3109100000001</v>
      </c>
      <c r="R2030" s="15" t="e">
        <v>#NUM!</v>
      </c>
      <c r="S2030" s="15">
        <v>25.966581000000001</v>
      </c>
      <c r="T2030" s="4" t="s">
        <v>15</v>
      </c>
      <c r="U2030" s="17" t="s">
        <v>1388</v>
      </c>
      <c r="V2030" s="15" t="str">
        <f>VLOOKUP($A2030, Assignments!$J:$K, 2, FALSE)</f>
        <v>Payman</v>
      </c>
    </row>
    <row r="2031" spans="1:22" ht="30">
      <c r="A2031" s="14" t="s">
        <v>1387</v>
      </c>
      <c r="B2031" s="6">
        <v>2018</v>
      </c>
      <c r="C2031" s="6">
        <v>17.47</v>
      </c>
      <c r="D2031" s="6">
        <v>0</v>
      </c>
      <c r="E2031" s="15">
        <v>363.28660000000002</v>
      </c>
      <c r="F2031" s="7" t="e">
        <v>#NUM!</v>
      </c>
      <c r="G2031" s="16">
        <v>4.808875E-2</v>
      </c>
      <c r="H2031" s="16">
        <v>5.3613000000000003E-5</v>
      </c>
      <c r="I2031" s="16" t="e">
        <v>#NUM!</v>
      </c>
      <c r="J2031" s="16">
        <v>1.4758E-7</v>
      </c>
      <c r="K2031" s="16">
        <v>28.179235299999998</v>
      </c>
      <c r="L2031" s="7" t="e">
        <v>#NUM!</v>
      </c>
      <c r="M2031" s="16">
        <v>7.7567510000000006E-2</v>
      </c>
      <c r="N2031" s="7">
        <v>1.9568909999999998E-2</v>
      </c>
      <c r="O2031" s="6" t="e">
        <v>#NUM!</v>
      </c>
      <c r="P2031" s="19">
        <v>5.3866000000000002E-5</v>
      </c>
      <c r="Q2031" s="10">
        <v>12647.7315</v>
      </c>
      <c r="R2031" s="15" t="e">
        <v>#NUM!</v>
      </c>
      <c r="S2031" s="15">
        <v>34.814748199999997</v>
      </c>
      <c r="T2031" s="4" t="s">
        <v>15</v>
      </c>
      <c r="U2031" s="17" t="s">
        <v>1388</v>
      </c>
      <c r="V2031" s="15" t="str">
        <f>VLOOKUP($A2031, Assignments!$J:$K, 2, FALSE)</f>
        <v>Payman</v>
      </c>
    </row>
    <row r="2032" spans="1:22" ht="30">
      <c r="A2032" s="14" t="s">
        <v>1387</v>
      </c>
      <c r="B2032" s="6">
        <v>2019</v>
      </c>
      <c r="C2032" s="6">
        <v>9.92</v>
      </c>
      <c r="D2032" s="6">
        <v>0</v>
      </c>
      <c r="E2032" s="15">
        <v>363.28660000000002</v>
      </c>
      <c r="F2032" s="7" t="e">
        <v>#NUM!</v>
      </c>
      <c r="G2032" s="16">
        <v>2.7306259999999999E-2</v>
      </c>
      <c r="H2032" s="16">
        <v>3.0443E-5</v>
      </c>
      <c r="I2032" s="16" t="e">
        <v>#NUM!</v>
      </c>
      <c r="J2032" s="16">
        <v>8.3799999999999996E-8</v>
      </c>
      <c r="K2032" s="16">
        <v>16.001031099999999</v>
      </c>
      <c r="L2032" s="7" t="e">
        <v>#NUM!</v>
      </c>
      <c r="M2032" s="16">
        <v>4.40452E-2</v>
      </c>
      <c r="N2032" s="7">
        <v>1.111183E-2</v>
      </c>
      <c r="O2032" s="6" t="e">
        <v>#NUM!</v>
      </c>
      <c r="P2032" s="19">
        <v>3.0586999999999997E-5</v>
      </c>
      <c r="Q2032" s="10">
        <v>7181.7685499999998</v>
      </c>
      <c r="R2032" s="15" t="e">
        <v>#NUM!</v>
      </c>
      <c r="S2032" s="15">
        <v>19.7688782</v>
      </c>
      <c r="T2032" s="4" t="s">
        <v>15</v>
      </c>
      <c r="U2032" s="17" t="s">
        <v>1388</v>
      </c>
      <c r="V2032" s="15" t="str">
        <f>VLOOKUP($A2032, Assignments!$J:$K, 2, FALSE)</f>
        <v>Payman</v>
      </c>
    </row>
    <row r="2033" spans="1:22" ht="30">
      <c r="A2033" s="14" t="s">
        <v>1387</v>
      </c>
      <c r="B2033" s="6">
        <v>2020</v>
      </c>
      <c r="C2033" s="6">
        <v>8.99</v>
      </c>
      <c r="D2033" s="6">
        <v>0</v>
      </c>
      <c r="E2033" s="15">
        <v>363.28660000000002</v>
      </c>
      <c r="F2033" s="7" t="e">
        <v>#NUM!</v>
      </c>
      <c r="G2033" s="16">
        <v>2.4746299999999999E-2</v>
      </c>
      <c r="H2033" s="16">
        <v>2.7589E-5</v>
      </c>
      <c r="I2033" s="16" t="e">
        <v>#NUM!</v>
      </c>
      <c r="J2033" s="16">
        <v>7.5943999999999995E-8</v>
      </c>
      <c r="K2033" s="16">
        <v>14.5009345</v>
      </c>
      <c r="L2033" s="7" t="e">
        <v>#NUM!</v>
      </c>
      <c r="M2033" s="16">
        <v>3.991596E-2</v>
      </c>
      <c r="N2033" s="7">
        <v>1.007009E-2</v>
      </c>
      <c r="O2033" s="6" t="e">
        <v>#NUM!</v>
      </c>
      <c r="P2033" s="19">
        <v>2.7719E-5</v>
      </c>
      <c r="Q2033" s="10">
        <v>6508.47775</v>
      </c>
      <c r="R2033" s="15" t="e">
        <v>#NUM!</v>
      </c>
      <c r="S2033" s="15">
        <v>17.915545900000001</v>
      </c>
      <c r="T2033" s="4" t="s">
        <v>15</v>
      </c>
      <c r="U2033" s="17" t="s">
        <v>1388</v>
      </c>
      <c r="V2033" s="15" t="str">
        <f>VLOOKUP($A2033, Assignments!$J:$K, 2, FALSE)</f>
        <v>Payman</v>
      </c>
    </row>
    <row r="2034" spans="1:22" ht="30">
      <c r="A2034" s="14" t="s">
        <v>1387</v>
      </c>
      <c r="B2034" s="6">
        <v>2021</v>
      </c>
      <c r="C2034" s="6">
        <v>4.63</v>
      </c>
      <c r="D2034" s="6">
        <v>0</v>
      </c>
      <c r="E2034" s="15">
        <v>363.28660000000002</v>
      </c>
      <c r="F2034" s="7" t="e">
        <v>#NUM!</v>
      </c>
      <c r="G2034" s="16">
        <v>1.2744760000000001E-2</v>
      </c>
      <c r="H2034" s="16">
        <v>1.4209000000000001E-5</v>
      </c>
      <c r="I2034" s="16" t="e">
        <v>#NUM!</v>
      </c>
      <c r="J2034" s="16">
        <v>3.9112E-8</v>
      </c>
      <c r="K2034" s="16">
        <v>7.4682232099999997</v>
      </c>
      <c r="L2034" s="7" t="e">
        <v>#NUM!</v>
      </c>
      <c r="M2034" s="16">
        <v>2.0557389999999998E-2</v>
      </c>
      <c r="N2034" s="7">
        <v>5.1862699999999998E-3</v>
      </c>
      <c r="O2034" s="6" t="e">
        <v>#NUM!</v>
      </c>
      <c r="P2034" s="19">
        <v>1.4276E-5</v>
      </c>
      <c r="Q2034" s="10">
        <v>3351.9746399999999</v>
      </c>
      <c r="R2034" s="15" t="e">
        <v>#NUM!</v>
      </c>
      <c r="S2034" s="15">
        <v>9.2268050499999994</v>
      </c>
      <c r="T2034" s="4" t="s">
        <v>15</v>
      </c>
      <c r="U2034" s="17" t="s">
        <v>1388</v>
      </c>
      <c r="V2034" s="15" t="str">
        <f>VLOOKUP($A2034, Assignments!$J:$K, 2, FALSE)</f>
        <v>Payman</v>
      </c>
    </row>
    <row r="2035" spans="1:22" ht="30">
      <c r="A2035" s="14" t="s">
        <v>1387</v>
      </c>
      <c r="B2035" s="6">
        <v>2022</v>
      </c>
      <c r="C2035" s="6">
        <v>2.48</v>
      </c>
      <c r="D2035" s="6">
        <v>0</v>
      </c>
      <c r="E2035" s="15">
        <v>363.28660000000002</v>
      </c>
      <c r="F2035" s="7" t="e">
        <v>#NUM!</v>
      </c>
      <c r="G2035" s="16">
        <v>6.8265699999999997E-3</v>
      </c>
      <c r="H2035" s="16">
        <v>7.6108E-6</v>
      </c>
      <c r="I2035" s="16" t="e">
        <v>#NUM!</v>
      </c>
      <c r="J2035" s="16">
        <v>2.0949999999999999E-8</v>
      </c>
      <c r="K2035" s="16">
        <v>4.00025779</v>
      </c>
      <c r="L2035" s="7" t="e">
        <v>#NUM!</v>
      </c>
      <c r="M2035" s="16">
        <v>1.10113E-2</v>
      </c>
      <c r="N2035" s="7">
        <v>2.7779599999999999E-3</v>
      </c>
      <c r="O2035" s="6" t="e">
        <v>#NUM!</v>
      </c>
      <c r="P2035" s="19">
        <v>7.6467000000000008E-6</v>
      </c>
      <c r="Q2035" s="10">
        <v>1795.4421400000001</v>
      </c>
      <c r="R2035" s="15" t="e">
        <v>#NUM!</v>
      </c>
      <c r="S2035" s="15">
        <v>4.9422195499999999</v>
      </c>
      <c r="T2035" s="4" t="s">
        <v>15</v>
      </c>
      <c r="U2035" s="17" t="s">
        <v>1388</v>
      </c>
      <c r="V2035" s="15" t="str">
        <f>VLOOKUP($A2035, Assignments!$J:$K, 2, FALSE)</f>
        <v>Payman</v>
      </c>
    </row>
    <row r="2036" spans="1:22" ht="60">
      <c r="A2036" s="14" t="s">
        <v>1389</v>
      </c>
      <c r="B2036" s="6">
        <v>2017</v>
      </c>
      <c r="C2036" s="6">
        <v>6</v>
      </c>
      <c r="D2036" s="6">
        <v>0</v>
      </c>
      <c r="E2036" s="15">
        <v>968.52279999999996</v>
      </c>
      <c r="F2036" s="7" t="e">
        <v>#NUM!</v>
      </c>
      <c r="G2036" s="16">
        <v>6.195E-3</v>
      </c>
      <c r="H2036" s="16">
        <v>1.8413000000000001E-5</v>
      </c>
      <c r="I2036" s="16" t="e">
        <v>#NUM!</v>
      </c>
      <c r="J2036" s="16">
        <v>1.9011999999999998E-8</v>
      </c>
      <c r="K2036" s="16">
        <v>9.6780430299999995</v>
      </c>
      <c r="L2036" s="7" t="e">
        <v>#NUM!</v>
      </c>
      <c r="M2036" s="16">
        <v>9.9925799999999992E-3</v>
      </c>
      <c r="N2036" s="7">
        <v>6.7208600000000004E-3</v>
      </c>
      <c r="O2036" s="6" t="e">
        <v>#NUM!</v>
      </c>
      <c r="P2036" s="19">
        <v>6.9392999999999998E-6</v>
      </c>
      <c r="Q2036" s="10">
        <v>4343.8116200000004</v>
      </c>
      <c r="R2036" s="15" t="e">
        <v>#NUM!</v>
      </c>
      <c r="S2036" s="15">
        <v>4.4849864400000001</v>
      </c>
      <c r="T2036" s="3" t="s">
        <v>15</v>
      </c>
      <c r="U2036" s="17" t="s">
        <v>1390</v>
      </c>
      <c r="V2036" s="15" t="str">
        <f>VLOOKUP($A2036, Assignments!$J:$K, 2, FALSE)</f>
        <v>Payman</v>
      </c>
    </row>
    <row r="2037" spans="1:22" ht="60">
      <c r="A2037" s="14" t="s">
        <v>1389</v>
      </c>
      <c r="B2037" s="6">
        <v>2019</v>
      </c>
      <c r="C2037" s="6">
        <v>6</v>
      </c>
      <c r="D2037" s="6">
        <v>0</v>
      </c>
      <c r="E2037" s="15">
        <v>968.52279999999996</v>
      </c>
      <c r="F2037" s="7" t="e">
        <v>#NUM!</v>
      </c>
      <c r="G2037" s="16">
        <v>6.195E-3</v>
      </c>
      <c r="H2037" s="16">
        <v>1.8413000000000001E-5</v>
      </c>
      <c r="I2037" s="16" t="e">
        <v>#NUM!</v>
      </c>
      <c r="J2037" s="16">
        <v>1.9011999999999998E-8</v>
      </c>
      <c r="K2037" s="16">
        <v>9.6780430299999995</v>
      </c>
      <c r="L2037" s="7" t="e">
        <v>#NUM!</v>
      </c>
      <c r="M2037" s="16">
        <v>9.9925799999999992E-3</v>
      </c>
      <c r="N2037" s="7">
        <v>6.7208600000000004E-3</v>
      </c>
      <c r="O2037" s="6" t="e">
        <v>#NUM!</v>
      </c>
      <c r="P2037" s="19">
        <v>6.9392999999999998E-6</v>
      </c>
      <c r="Q2037" s="10">
        <v>4343.8116200000004</v>
      </c>
      <c r="R2037" s="15" t="e">
        <v>#NUM!</v>
      </c>
      <c r="S2037" s="15">
        <v>4.4849864400000001</v>
      </c>
      <c r="T2037" s="3" t="s">
        <v>15</v>
      </c>
      <c r="U2037" s="17" t="s">
        <v>1390</v>
      </c>
      <c r="V2037" s="15" t="str">
        <f>VLOOKUP($A2037, Assignments!$J:$K, 2, FALSE)</f>
        <v>Payman</v>
      </c>
    </row>
    <row r="2038" spans="1:22" ht="60">
      <c r="A2038" s="14" t="s">
        <v>1389</v>
      </c>
      <c r="B2038" s="6">
        <v>2020</v>
      </c>
      <c r="C2038" s="6">
        <v>6</v>
      </c>
      <c r="D2038" s="6">
        <v>0</v>
      </c>
      <c r="E2038" s="15">
        <v>968.52279999999996</v>
      </c>
      <c r="F2038" s="7" t="e">
        <v>#NUM!</v>
      </c>
      <c r="G2038" s="16">
        <v>6.195E-3</v>
      </c>
      <c r="H2038" s="16">
        <v>1.8413000000000001E-5</v>
      </c>
      <c r="I2038" s="16" t="e">
        <v>#NUM!</v>
      </c>
      <c r="J2038" s="16">
        <v>1.9011999999999998E-8</v>
      </c>
      <c r="K2038" s="16">
        <v>9.6780430299999995</v>
      </c>
      <c r="L2038" s="7" t="e">
        <v>#NUM!</v>
      </c>
      <c r="M2038" s="16">
        <v>9.9925799999999992E-3</v>
      </c>
      <c r="N2038" s="7">
        <v>6.7208600000000004E-3</v>
      </c>
      <c r="O2038" s="6" t="e">
        <v>#NUM!</v>
      </c>
      <c r="P2038" s="19">
        <v>6.9392999999999998E-6</v>
      </c>
      <c r="Q2038" s="10">
        <v>4343.8116200000004</v>
      </c>
      <c r="R2038" s="15" t="e">
        <v>#NUM!</v>
      </c>
      <c r="S2038" s="15">
        <v>4.4849864400000001</v>
      </c>
      <c r="T2038" s="3" t="s">
        <v>15</v>
      </c>
      <c r="U2038" s="17" t="s">
        <v>1390</v>
      </c>
      <c r="V2038" s="15" t="str">
        <f>VLOOKUP($A2038, Assignments!$J:$K, 2, FALSE)</f>
        <v>Payman</v>
      </c>
    </row>
    <row r="2039" spans="1:22" ht="60">
      <c r="A2039" s="14" t="s">
        <v>1389</v>
      </c>
      <c r="B2039" s="6">
        <v>2021</v>
      </c>
      <c r="C2039" s="6">
        <v>7</v>
      </c>
      <c r="D2039" s="6">
        <v>0</v>
      </c>
      <c r="E2039" s="15">
        <v>968.52279999999996</v>
      </c>
      <c r="F2039" s="7" t="e">
        <v>#NUM!</v>
      </c>
      <c r="G2039" s="16">
        <v>7.2275000000000004E-3</v>
      </c>
      <c r="H2039" s="16">
        <v>2.1481999999999999E-5</v>
      </c>
      <c r="I2039" s="16" t="e">
        <v>#NUM!</v>
      </c>
      <c r="J2039" s="16">
        <v>2.2180000000000001E-8</v>
      </c>
      <c r="K2039" s="16">
        <v>11.291050200000001</v>
      </c>
      <c r="L2039" s="7" t="e">
        <v>#NUM!</v>
      </c>
      <c r="M2039" s="16">
        <v>1.165801E-2</v>
      </c>
      <c r="N2039" s="7">
        <v>7.8410100000000007E-3</v>
      </c>
      <c r="O2039" s="6" t="e">
        <v>#NUM!</v>
      </c>
      <c r="P2039" s="19">
        <v>8.0957999999999996E-6</v>
      </c>
      <c r="Q2039" s="10">
        <v>5067.7802300000003</v>
      </c>
      <c r="R2039" s="15" t="e">
        <v>#NUM!</v>
      </c>
      <c r="S2039" s="15">
        <v>5.2324841800000002</v>
      </c>
      <c r="T2039" s="3" t="s">
        <v>15</v>
      </c>
      <c r="U2039" s="17" t="s">
        <v>1390</v>
      </c>
      <c r="V2039" s="15" t="str">
        <f>VLOOKUP($A2039, Assignments!$J:$K, 2, FALSE)</f>
        <v>Payman</v>
      </c>
    </row>
    <row r="2040" spans="1:22" ht="60">
      <c r="A2040" s="14" t="s">
        <v>1389</v>
      </c>
      <c r="B2040" s="6">
        <v>2022</v>
      </c>
      <c r="C2040" s="6">
        <v>7.3</v>
      </c>
      <c r="D2040" s="6">
        <v>0</v>
      </c>
      <c r="E2040" s="15">
        <v>968.52279999999996</v>
      </c>
      <c r="F2040" s="7" t="e">
        <v>#NUM!</v>
      </c>
      <c r="G2040" s="16">
        <v>7.5372499999999997E-3</v>
      </c>
      <c r="H2040" s="16">
        <v>2.2402999999999999E-5</v>
      </c>
      <c r="I2040" s="16" t="e">
        <v>#NUM!</v>
      </c>
      <c r="J2040" s="16">
        <v>2.3131E-8</v>
      </c>
      <c r="K2040" s="16">
        <v>11.7749524</v>
      </c>
      <c r="L2040" s="7" t="e">
        <v>#NUM!</v>
      </c>
      <c r="M2040" s="16">
        <v>1.2157640000000001E-2</v>
      </c>
      <c r="N2040" s="7">
        <v>8.1770499999999999E-3</v>
      </c>
      <c r="O2040" s="6" t="e">
        <v>#NUM!</v>
      </c>
      <c r="P2040" s="19">
        <v>8.4427999999999999E-6</v>
      </c>
      <c r="Q2040" s="10">
        <v>5284.9708099999998</v>
      </c>
      <c r="R2040" s="15" t="e">
        <v>#NUM!</v>
      </c>
      <c r="S2040" s="15">
        <v>5.4567335000000003</v>
      </c>
      <c r="T2040" s="3" t="s">
        <v>15</v>
      </c>
      <c r="U2040" s="17" t="s">
        <v>1390</v>
      </c>
      <c r="V2040" s="15" t="str">
        <f>VLOOKUP($A2040, Assignments!$J:$K, 2, FALSE)</f>
        <v>Payman</v>
      </c>
    </row>
    <row r="2041" spans="1:22">
      <c r="A2041" s="14" t="s">
        <v>1384</v>
      </c>
      <c r="B2041" s="6">
        <v>2020</v>
      </c>
      <c r="C2041" s="6">
        <v>0.44192399999999998</v>
      </c>
      <c r="D2041" s="6">
        <v>0</v>
      </c>
      <c r="E2041" s="15">
        <v>10.866</v>
      </c>
      <c r="F2041" s="7" t="e">
        <v>#NUM!</v>
      </c>
      <c r="G2041" s="16">
        <v>4.0670350000000001E-2</v>
      </c>
      <c r="H2041" s="16">
        <v>1.3562E-6</v>
      </c>
      <c r="I2041" s="16" t="e">
        <v>#NUM!</v>
      </c>
      <c r="J2041" s="16">
        <v>1.2480999999999999E-7</v>
      </c>
      <c r="K2041" s="16">
        <v>0.71282657999999999</v>
      </c>
      <c r="L2041" s="7" t="e">
        <v>#NUM!</v>
      </c>
      <c r="M2041" s="16">
        <v>6.5601560000000003E-2</v>
      </c>
      <c r="N2041" s="7">
        <v>4.9501999999999999E-4</v>
      </c>
      <c r="O2041" s="6" t="e">
        <v>#NUM!</v>
      </c>
      <c r="P2041" s="19">
        <v>4.5556999999999998E-5</v>
      </c>
      <c r="Q2041" s="10">
        <v>319.93910099999999</v>
      </c>
      <c r="R2041" s="15" t="e">
        <v>#NUM!</v>
      </c>
      <c r="S2041" s="15">
        <v>29.444054999999999</v>
      </c>
      <c r="T2041" s="3" t="s">
        <v>15</v>
      </c>
      <c r="U2041" s="15" t="s">
        <v>1385</v>
      </c>
      <c r="V2041" s="15" t="s">
        <v>79</v>
      </c>
    </row>
    <row r="2042" spans="1:22">
      <c r="A2042" s="14" t="s">
        <v>1384</v>
      </c>
      <c r="B2042" s="6">
        <v>2021</v>
      </c>
      <c r="C2042" s="6">
        <v>0.27838099999999999</v>
      </c>
      <c r="D2042" s="6">
        <v>0</v>
      </c>
      <c r="E2042" s="15">
        <v>10.866</v>
      </c>
      <c r="F2042" s="7" t="e">
        <v>#NUM!</v>
      </c>
      <c r="G2042" s="16">
        <v>2.561946E-2</v>
      </c>
      <c r="H2042" s="16">
        <v>8.5432000000000004E-7</v>
      </c>
      <c r="I2042" s="16" t="e">
        <v>#NUM!</v>
      </c>
      <c r="J2042" s="16">
        <v>7.8623000000000002E-8</v>
      </c>
      <c r="K2042" s="16">
        <v>0.44903054999999997</v>
      </c>
      <c r="L2042" s="7" t="e">
        <v>#NUM!</v>
      </c>
      <c r="M2042" s="16">
        <v>4.1324359999999997E-2</v>
      </c>
      <c r="N2042" s="7">
        <v>3.1182999999999997E-4</v>
      </c>
      <c r="O2042" s="6" t="e">
        <v>#NUM!</v>
      </c>
      <c r="P2042" s="19">
        <v>2.8697E-5</v>
      </c>
      <c r="Q2042" s="10">
        <v>201.53910400000001</v>
      </c>
      <c r="R2042" s="15" t="e">
        <v>#NUM!</v>
      </c>
      <c r="S2042" s="15">
        <v>18.5476812</v>
      </c>
      <c r="T2042" s="3" t="s">
        <v>15</v>
      </c>
      <c r="U2042" s="15" t="s">
        <v>1385</v>
      </c>
      <c r="V2042" s="15" t="s">
        <v>79</v>
      </c>
    </row>
    <row r="2043" spans="1:22">
      <c r="A2043" s="14" t="s">
        <v>1391</v>
      </c>
      <c r="B2043" s="6">
        <v>2018</v>
      </c>
      <c r="C2043" s="6">
        <v>18.2</v>
      </c>
      <c r="D2043" s="6">
        <v>0</v>
      </c>
      <c r="E2043" s="15">
        <v>2419.5</v>
      </c>
      <c r="F2043" s="7" t="e">
        <v>#NUM!</v>
      </c>
      <c r="G2043" s="16">
        <v>7.5222199999999996E-3</v>
      </c>
      <c r="H2043" s="16">
        <v>5.5853999999999998E-5</v>
      </c>
      <c r="I2043" s="16" t="e">
        <v>#NUM!</v>
      </c>
      <c r="J2043" s="16">
        <v>2.3085000000000001E-8</v>
      </c>
      <c r="K2043" s="16">
        <v>29.356730500000001</v>
      </c>
      <c r="L2043" s="7" t="e">
        <v>#NUM!</v>
      </c>
      <c r="M2043" s="16">
        <v>1.2133390000000001E-2</v>
      </c>
      <c r="N2043" s="7">
        <v>2.0386620000000001E-2</v>
      </c>
      <c r="O2043" s="6" t="e">
        <v>#NUM!</v>
      </c>
      <c r="P2043" s="19">
        <v>8.4260000000000003E-6</v>
      </c>
      <c r="Q2043" s="10">
        <v>13176.2286</v>
      </c>
      <c r="R2043" s="15" t="e">
        <v>#NUM!</v>
      </c>
      <c r="S2043" s="15">
        <v>5.4458477399999996</v>
      </c>
      <c r="T2043" s="3" t="s">
        <v>15</v>
      </c>
      <c r="U2043" s="15" t="s">
        <v>1392</v>
      </c>
      <c r="V2043" s="15" t="s">
        <v>79</v>
      </c>
    </row>
    <row r="2044" spans="1:22">
      <c r="A2044" s="14" t="s">
        <v>1393</v>
      </c>
      <c r="B2044" s="6">
        <v>2020</v>
      </c>
      <c r="C2044" s="6">
        <v>0.2</v>
      </c>
      <c r="D2044" s="6">
        <v>0</v>
      </c>
      <c r="E2044" s="15">
        <v>7.9683999999999999</v>
      </c>
      <c r="F2044" s="7" t="e">
        <v>#NUM!</v>
      </c>
      <c r="G2044" s="16">
        <v>2.5099139999999999E-2</v>
      </c>
      <c r="H2044" s="16">
        <v>6.1378000000000003E-7</v>
      </c>
      <c r="I2044" s="16" t="e">
        <v>#NUM!</v>
      </c>
      <c r="J2044" s="16">
        <v>7.7026000000000004E-8</v>
      </c>
      <c r="K2044" s="16">
        <v>0.32260143000000002</v>
      </c>
      <c r="L2044" s="7" t="e">
        <v>#NUM!</v>
      </c>
      <c r="M2044" s="16">
        <v>4.0485100000000003E-2</v>
      </c>
      <c r="N2044" s="7">
        <v>2.2403000000000001E-4</v>
      </c>
      <c r="O2044" s="6" t="e">
        <v>#NUM!</v>
      </c>
      <c r="P2044" s="19">
        <v>2.8115000000000001E-5</v>
      </c>
      <c r="Q2044" s="10">
        <v>144.79372100000001</v>
      </c>
      <c r="R2044" s="15" t="e">
        <v>#NUM!</v>
      </c>
      <c r="S2044" s="15">
        <v>18.170990499999998</v>
      </c>
      <c r="T2044" s="3" t="s">
        <v>15</v>
      </c>
      <c r="U2044" s="15" t="s">
        <v>1394</v>
      </c>
      <c r="V2044" s="15" t="str">
        <f>VLOOKUP($A2044, Assignments!$J:$K, 2, FALSE)</f>
        <v>Payman</v>
      </c>
    </row>
    <row r="2045" spans="1:22">
      <c r="A2045" s="14" t="s">
        <v>1393</v>
      </c>
      <c r="B2045" s="6">
        <v>2021</v>
      </c>
      <c r="C2045" s="6">
        <v>0.105</v>
      </c>
      <c r="D2045" s="6">
        <v>0</v>
      </c>
      <c r="E2045" s="15">
        <v>7.9683999999999999</v>
      </c>
      <c r="F2045" s="7" t="e">
        <v>#NUM!</v>
      </c>
      <c r="G2045" s="16">
        <v>1.3177049999999999E-2</v>
      </c>
      <c r="H2045" s="16">
        <v>3.2222999999999999E-7</v>
      </c>
      <c r="I2045" s="16" t="e">
        <v>#NUM!</v>
      </c>
      <c r="J2045" s="16">
        <v>4.0439000000000002E-8</v>
      </c>
      <c r="K2045" s="16">
        <v>0.16936575000000001</v>
      </c>
      <c r="L2045" s="7" t="e">
        <v>#NUM!</v>
      </c>
      <c r="M2045" s="16">
        <v>2.1254680000000001E-2</v>
      </c>
      <c r="N2045" s="7">
        <v>1.1762E-4</v>
      </c>
      <c r="O2045" s="6" t="e">
        <v>#NUM!</v>
      </c>
      <c r="P2045" s="19">
        <v>1.4759999999999999E-5</v>
      </c>
      <c r="Q2045" s="10">
        <v>76.016703399999997</v>
      </c>
      <c r="R2045" s="15" t="e">
        <v>#NUM!</v>
      </c>
      <c r="S2045" s="15">
        <v>9.5397700200000006</v>
      </c>
      <c r="T2045" s="3" t="s">
        <v>15</v>
      </c>
      <c r="U2045" s="15" t="s">
        <v>1394</v>
      </c>
      <c r="V2045" s="15" t="str">
        <f>VLOOKUP($A2045, Assignments!$J:$K, 2, FALSE)</f>
        <v>Payman</v>
      </c>
    </row>
    <row r="2046" spans="1:22">
      <c r="A2046" s="14" t="s">
        <v>1391</v>
      </c>
      <c r="B2046" s="6">
        <v>2020</v>
      </c>
      <c r="C2046" s="6">
        <v>26.5</v>
      </c>
      <c r="D2046" s="6">
        <v>0</v>
      </c>
      <c r="E2046" s="15">
        <v>2419.5</v>
      </c>
      <c r="F2046" s="7" t="e">
        <v>#NUM!</v>
      </c>
      <c r="G2046" s="16">
        <v>1.0952679999999999E-2</v>
      </c>
      <c r="H2046" s="16">
        <v>8.1326E-5</v>
      </c>
      <c r="I2046" s="16" t="e">
        <v>#NUM!</v>
      </c>
      <c r="J2046" s="16">
        <v>3.3612999999999998E-8</v>
      </c>
      <c r="K2046" s="16">
        <v>42.7446901</v>
      </c>
      <c r="L2046" s="7" t="e">
        <v>#NUM!</v>
      </c>
      <c r="M2046" s="16">
        <v>1.7666749999999998E-2</v>
      </c>
      <c r="N2046" s="7">
        <v>2.9683810000000001E-2</v>
      </c>
      <c r="O2046" s="6" t="e">
        <v>#NUM!</v>
      </c>
      <c r="P2046" s="19">
        <v>1.2269000000000001E-5</v>
      </c>
      <c r="Q2046" s="10">
        <v>19185.168000000001</v>
      </c>
      <c r="R2046" s="15" t="e">
        <v>#NUM!</v>
      </c>
      <c r="S2046" s="15">
        <v>7.9293936800000004</v>
      </c>
      <c r="T2046" s="3" t="s">
        <v>15</v>
      </c>
      <c r="U2046" s="15" t="s">
        <v>1395</v>
      </c>
      <c r="V2046" s="15" t="s">
        <v>79</v>
      </c>
    </row>
    <row r="2047" spans="1:22">
      <c r="A2047" s="14" t="s">
        <v>1391</v>
      </c>
      <c r="B2047" s="6">
        <v>2021</v>
      </c>
      <c r="C2047" s="6">
        <v>10.18</v>
      </c>
      <c r="D2047" s="6">
        <v>0</v>
      </c>
      <c r="E2047" s="15">
        <v>2419.5</v>
      </c>
      <c r="F2047" s="7" t="e">
        <v>#NUM!</v>
      </c>
      <c r="G2047" s="16">
        <v>4.2074800000000004E-3</v>
      </c>
      <c r="H2047" s="16">
        <v>3.1241000000000001E-5</v>
      </c>
      <c r="I2047" s="16" t="e">
        <v>#NUM!</v>
      </c>
      <c r="J2047" s="16">
        <v>1.2912E-8</v>
      </c>
      <c r="K2047" s="16">
        <v>16.420413</v>
      </c>
      <c r="L2047" s="7" t="e">
        <v>#NUM!</v>
      </c>
      <c r="M2047" s="16">
        <v>6.7866999999999997E-3</v>
      </c>
      <c r="N2047" s="7">
        <v>1.140306E-2</v>
      </c>
      <c r="O2047" s="6" t="e">
        <v>#NUM!</v>
      </c>
      <c r="P2047" s="19">
        <v>4.7129999999999996E-6</v>
      </c>
      <c r="Q2047" s="10">
        <v>7370.0003900000002</v>
      </c>
      <c r="R2047" s="15" t="e">
        <v>#NUM!</v>
      </c>
      <c r="S2047" s="15">
        <v>3.0460840600000001</v>
      </c>
      <c r="T2047" s="3" t="s">
        <v>15</v>
      </c>
      <c r="U2047" s="15" t="s">
        <v>1396</v>
      </c>
      <c r="V2047" s="15" t="s">
        <v>79</v>
      </c>
    </row>
    <row r="2048" spans="1:22">
      <c r="A2048" s="14" t="s">
        <v>1391</v>
      </c>
      <c r="B2048" s="6">
        <v>2022</v>
      </c>
      <c r="C2048" s="6">
        <v>29.53</v>
      </c>
      <c r="D2048" s="6">
        <v>0</v>
      </c>
      <c r="E2048" s="15">
        <v>2419.5</v>
      </c>
      <c r="F2048" s="7" t="e">
        <v>#NUM!</v>
      </c>
      <c r="G2048" s="16">
        <v>1.2205000000000001E-2</v>
      </c>
      <c r="H2048" s="16">
        <v>9.0624000000000005E-5</v>
      </c>
      <c r="I2048" s="16" t="e">
        <v>#NUM!</v>
      </c>
      <c r="J2048" s="16">
        <v>3.7456000000000001E-8</v>
      </c>
      <c r="K2048" s="16">
        <v>47.632101800000001</v>
      </c>
      <c r="L2048" s="7" t="e">
        <v>#NUM!</v>
      </c>
      <c r="M2048" s="16">
        <v>1.9686749999999999E-2</v>
      </c>
      <c r="N2048" s="7">
        <v>3.3077849999999999E-2</v>
      </c>
      <c r="O2048" s="6" t="e">
        <v>#NUM!</v>
      </c>
      <c r="P2048" s="19">
        <v>1.3671E-5</v>
      </c>
      <c r="Q2048" s="10">
        <v>21378.7929</v>
      </c>
      <c r="R2048" s="15" t="e">
        <v>#NUM!</v>
      </c>
      <c r="S2048" s="15">
        <v>8.8360375599999994</v>
      </c>
      <c r="T2048" s="3" t="s">
        <v>15</v>
      </c>
      <c r="U2048" s="15" t="s">
        <v>1396</v>
      </c>
      <c r="V2048" s="15" t="s">
        <v>79</v>
      </c>
    </row>
    <row r="2049" spans="1:22">
      <c r="A2049" s="14" t="s">
        <v>1397</v>
      </c>
      <c r="B2049" s="6">
        <v>2022</v>
      </c>
      <c r="C2049" s="6">
        <v>22</v>
      </c>
      <c r="D2049" s="6">
        <v>0</v>
      </c>
      <c r="E2049" s="15">
        <v>2</v>
      </c>
      <c r="F2049" s="7" t="e">
        <v>#NUM!</v>
      </c>
      <c r="G2049" s="16">
        <v>11</v>
      </c>
      <c r="H2049" s="16">
        <v>6.7515999999999995E-5</v>
      </c>
      <c r="I2049" s="16" t="e">
        <v>#NUM!</v>
      </c>
      <c r="J2049" s="16">
        <v>3.3757999999999998E-5</v>
      </c>
      <c r="K2049" s="16">
        <v>35.486157800000001</v>
      </c>
      <c r="L2049" s="7" t="e">
        <v>#NUM!</v>
      </c>
      <c r="M2049" s="16">
        <v>17.7430789</v>
      </c>
      <c r="N2049" s="7">
        <v>2.4643169999999999E-2</v>
      </c>
      <c r="O2049" s="6" t="e">
        <v>#NUM!</v>
      </c>
      <c r="P2049" s="15">
        <v>1.232158E-2</v>
      </c>
      <c r="Q2049" s="10">
        <v>15927.309300000001</v>
      </c>
      <c r="R2049" s="15" t="e">
        <v>#NUM!</v>
      </c>
      <c r="S2049" s="15">
        <v>7963.6546500000004</v>
      </c>
      <c r="T2049" s="3" t="s">
        <v>15</v>
      </c>
      <c r="U2049" s="15" t="s">
        <v>1398</v>
      </c>
      <c r="V2049" s="15" t="s">
        <v>79</v>
      </c>
    </row>
    <row r="2050" spans="1:22">
      <c r="A2050" s="14" t="s">
        <v>1399</v>
      </c>
      <c r="B2050" s="6">
        <v>2017</v>
      </c>
      <c r="C2050" s="6">
        <v>0.155</v>
      </c>
      <c r="D2050" s="6">
        <v>0</v>
      </c>
      <c r="E2050" s="15">
        <v>8.0649999999999995</v>
      </c>
      <c r="F2050" s="7" t="e">
        <v>#NUM!</v>
      </c>
      <c r="G2050" s="16">
        <v>1.9218849999999999E-2</v>
      </c>
      <c r="H2050" s="16">
        <v>4.7567999999999998E-7</v>
      </c>
      <c r="I2050" s="16" t="e">
        <v>#NUM!</v>
      </c>
      <c r="J2050" s="16">
        <v>5.8980000000000003E-8</v>
      </c>
      <c r="K2050" s="16">
        <v>0.25001611000000001</v>
      </c>
      <c r="L2050" s="7" t="e">
        <v>#NUM!</v>
      </c>
      <c r="M2050" s="16">
        <v>3.1000139999999999E-2</v>
      </c>
      <c r="N2050" s="7">
        <v>1.7362000000000001E-4</v>
      </c>
      <c r="O2050" s="6" t="e">
        <v>#NUM!</v>
      </c>
      <c r="P2050" s="19">
        <v>2.1528000000000001E-5</v>
      </c>
      <c r="Q2050" s="10">
        <v>112.21513400000001</v>
      </c>
      <c r="R2050" s="15" t="e">
        <v>#NUM!</v>
      </c>
      <c r="S2050" s="15">
        <v>13.913841700000001</v>
      </c>
      <c r="T2050" s="3" t="s">
        <v>15</v>
      </c>
      <c r="U2050" s="15" t="s">
        <v>1400</v>
      </c>
      <c r="V2050" s="15" t="s">
        <v>79</v>
      </c>
    </row>
    <row r="2051" spans="1:22">
      <c r="A2051" s="14" t="s">
        <v>1331</v>
      </c>
      <c r="B2051" s="6">
        <v>2020</v>
      </c>
      <c r="C2051" s="6">
        <v>2.4528000000000001E-2</v>
      </c>
      <c r="D2051" s="6">
        <v>0</v>
      </c>
      <c r="E2051" s="15">
        <v>0.32</v>
      </c>
      <c r="F2051" s="7" t="e">
        <v>#NUM!</v>
      </c>
      <c r="G2051" s="16">
        <v>7.6649999999999996E-2</v>
      </c>
      <c r="H2051" s="16">
        <v>7.5274000000000003E-8</v>
      </c>
      <c r="I2051" s="16" t="e">
        <v>#NUM!</v>
      </c>
      <c r="J2051" s="16">
        <v>2.3523E-7</v>
      </c>
      <c r="K2051" s="16">
        <v>3.9563840000000003E-2</v>
      </c>
      <c r="L2051" s="7" t="e">
        <v>#NUM!</v>
      </c>
      <c r="M2051" s="16">
        <v>0.123637</v>
      </c>
      <c r="N2051" s="7">
        <v>2.7475E-5</v>
      </c>
      <c r="O2051" s="6" t="e">
        <v>#NUM!</v>
      </c>
      <c r="P2051" s="19">
        <v>8.5859000000000006E-5</v>
      </c>
      <c r="Q2051" s="10">
        <v>17.757501900000001</v>
      </c>
      <c r="R2051" s="15" t="e">
        <v>#NUM!</v>
      </c>
      <c r="S2051" s="15">
        <v>55.492193499999999</v>
      </c>
      <c r="T2051" s="3" t="s">
        <v>15</v>
      </c>
      <c r="U2051" s="15" t="s">
        <v>1332</v>
      </c>
      <c r="V2051" s="15" t="s">
        <v>79</v>
      </c>
    </row>
    <row r="2052" spans="1:22">
      <c r="A2052" s="14" t="s">
        <v>1401</v>
      </c>
      <c r="B2052" s="6">
        <v>2020</v>
      </c>
      <c r="C2052" s="6">
        <v>210708</v>
      </c>
      <c r="D2052" s="6">
        <v>0</v>
      </c>
      <c r="E2052" s="15">
        <v>0.69699999999999995</v>
      </c>
      <c r="F2052" s="7" t="e">
        <v>#NUM!</v>
      </c>
      <c r="G2052" s="16">
        <v>302307.03000000003</v>
      </c>
      <c r="H2052" s="16">
        <v>0.64663910999999996</v>
      </c>
      <c r="I2052" s="16" t="e">
        <v>#NUM!</v>
      </c>
      <c r="J2052" s="16">
        <v>0.92774621000000002</v>
      </c>
      <c r="K2052" s="16">
        <v>339873.51500000001</v>
      </c>
      <c r="L2052" s="7" t="e">
        <v>#NUM!</v>
      </c>
      <c r="M2052" s="16">
        <v>487623.408</v>
      </c>
      <c r="N2052" s="7">
        <v>236.02327399999999</v>
      </c>
      <c r="O2052" s="6" t="e">
        <v>#NUM!</v>
      </c>
      <c r="P2052" s="15">
        <v>338.62736599999999</v>
      </c>
      <c r="Q2052" s="10">
        <v>152545977</v>
      </c>
      <c r="R2052" s="15" t="e">
        <v>#NUM!</v>
      </c>
      <c r="S2052" s="15">
        <v>218860799</v>
      </c>
      <c r="T2052" s="3" t="s">
        <v>328</v>
      </c>
      <c r="U2052" s="15" t="s">
        <v>1402</v>
      </c>
      <c r="V2052" s="15" t="s">
        <v>79</v>
      </c>
    </row>
    <row r="2053" spans="1:22">
      <c r="A2053" s="14" t="s">
        <v>1403</v>
      </c>
      <c r="B2053" s="6">
        <v>2022</v>
      </c>
      <c r="C2053" s="6">
        <v>2.003E-3</v>
      </c>
      <c r="D2053" s="6">
        <v>0</v>
      </c>
      <c r="E2053" s="15">
        <v>5.5899999999999998E-2</v>
      </c>
      <c r="F2053" s="7" t="e">
        <v>#NUM!</v>
      </c>
      <c r="G2053" s="16">
        <v>3.5831839999999997E-2</v>
      </c>
      <c r="H2053" s="16">
        <v>6.1470000000000004E-9</v>
      </c>
      <c r="I2053" s="16" t="e">
        <v>#NUM!</v>
      </c>
      <c r="J2053" s="16">
        <v>1.0996E-7</v>
      </c>
      <c r="K2053" s="16">
        <v>3.23085E-3</v>
      </c>
      <c r="L2053" s="7" t="e">
        <v>#NUM!</v>
      </c>
      <c r="M2053" s="16">
        <v>5.7797019999999998E-2</v>
      </c>
      <c r="N2053" s="7">
        <v>2.2436E-6</v>
      </c>
      <c r="O2053" s="6" t="e">
        <v>#NUM!</v>
      </c>
      <c r="P2053" s="19">
        <v>4.0136999999999999E-5</v>
      </c>
      <c r="Q2053" s="10">
        <v>1.4501091100000001</v>
      </c>
      <c r="R2053" s="15" t="e">
        <v>#NUM!</v>
      </c>
      <c r="S2053" s="15">
        <v>25.941129100000001</v>
      </c>
      <c r="T2053" s="3" t="s">
        <v>15</v>
      </c>
      <c r="U2053" s="15" t="s">
        <v>1332</v>
      </c>
      <c r="V2053" s="15" t="s">
        <v>79</v>
      </c>
    </row>
    <row r="2054" spans="1:22">
      <c r="A2054" s="14" t="s">
        <v>1404</v>
      </c>
      <c r="B2054" s="6">
        <v>2021</v>
      </c>
      <c r="C2054" s="6">
        <v>1.7892000000000002E-2</v>
      </c>
      <c r="D2054" s="6">
        <v>0</v>
      </c>
      <c r="E2054" s="15">
        <v>0.57999999999999996</v>
      </c>
      <c r="F2054" s="7" t="e">
        <v>#NUM!</v>
      </c>
      <c r="G2054" s="16">
        <v>3.0848279999999999E-2</v>
      </c>
      <c r="H2054" s="16">
        <v>5.4908999999999999E-8</v>
      </c>
      <c r="I2054" s="16" t="e">
        <v>#NUM!</v>
      </c>
      <c r="J2054" s="16">
        <v>9.467E-8</v>
      </c>
      <c r="K2054" s="16">
        <v>2.8859920000000001E-2</v>
      </c>
      <c r="L2054" s="7" t="e">
        <v>#NUM!</v>
      </c>
      <c r="M2054" s="16">
        <v>4.9758490000000002E-2</v>
      </c>
      <c r="N2054" s="7">
        <v>2.0041999999999999E-5</v>
      </c>
      <c r="O2054" s="6" t="e">
        <v>#NUM!</v>
      </c>
      <c r="P2054" s="19">
        <v>3.4554999999999997E-5</v>
      </c>
      <c r="Q2054" s="10">
        <v>12.9532463</v>
      </c>
      <c r="R2054" s="15" t="e">
        <v>#NUM!</v>
      </c>
      <c r="S2054" s="15">
        <v>22.333183200000001</v>
      </c>
      <c r="T2054" s="3" t="s">
        <v>15</v>
      </c>
      <c r="U2054" s="15" t="s">
        <v>1332</v>
      </c>
      <c r="V2054" s="15" t="s">
        <v>79</v>
      </c>
    </row>
    <row r="2055" spans="1:22">
      <c r="A2055" s="14" t="s">
        <v>1404</v>
      </c>
      <c r="B2055" s="6">
        <v>2022</v>
      </c>
      <c r="C2055" s="6">
        <v>4.8426799999999999E-2</v>
      </c>
      <c r="D2055" s="6">
        <v>0</v>
      </c>
      <c r="E2055" s="15">
        <v>0.57999999999999996</v>
      </c>
      <c r="F2055" s="7" t="e">
        <v>#NUM!</v>
      </c>
      <c r="G2055" s="16">
        <v>8.3494479999999996E-2</v>
      </c>
      <c r="H2055" s="16">
        <v>1.4861999999999999E-7</v>
      </c>
      <c r="I2055" s="16" t="e">
        <v>#NUM!</v>
      </c>
      <c r="J2055" s="16">
        <v>2.5624000000000002E-7</v>
      </c>
      <c r="K2055" s="16">
        <v>7.8112780000000007E-2</v>
      </c>
      <c r="L2055" s="7" t="e">
        <v>#NUM!</v>
      </c>
      <c r="M2055" s="16">
        <v>0.1346772</v>
      </c>
      <c r="N2055" s="7">
        <v>5.4245E-5</v>
      </c>
      <c r="O2055" s="6" t="e">
        <v>#NUM!</v>
      </c>
      <c r="P2055" s="19">
        <v>9.3525999999999999E-5</v>
      </c>
      <c r="Q2055" s="10">
        <v>35.059482799999998</v>
      </c>
      <c r="R2055" s="15" t="e">
        <v>#NUM!</v>
      </c>
      <c r="S2055" s="15">
        <v>60.447384100000001</v>
      </c>
      <c r="T2055" s="3" t="s">
        <v>15</v>
      </c>
      <c r="U2055" s="15" t="s">
        <v>1332</v>
      </c>
      <c r="V2055" s="15" t="s">
        <v>79</v>
      </c>
    </row>
    <row r="2056" spans="1:22">
      <c r="A2056" s="14" t="s">
        <v>1405</v>
      </c>
      <c r="B2056" s="6">
        <v>2017</v>
      </c>
      <c r="C2056" s="6">
        <v>2.333E-2</v>
      </c>
      <c r="D2056" s="6">
        <v>0</v>
      </c>
      <c r="E2056" s="15">
        <v>0.30599999999999999</v>
      </c>
      <c r="F2056" s="7" t="e">
        <v>#NUM!</v>
      </c>
      <c r="G2056" s="16">
        <v>7.6241829999999997E-2</v>
      </c>
      <c r="H2056" s="16">
        <v>7.1597000000000002E-8</v>
      </c>
      <c r="I2056" s="16" t="e">
        <v>#NUM!</v>
      </c>
      <c r="J2056" s="16">
        <v>2.3398000000000001E-7</v>
      </c>
      <c r="K2056" s="16">
        <v>3.7631459999999999E-2</v>
      </c>
      <c r="L2056" s="7" t="e">
        <v>#NUM!</v>
      </c>
      <c r="M2056" s="16">
        <v>0.12297862</v>
      </c>
      <c r="N2056" s="7">
        <v>2.6132999999999999E-5</v>
      </c>
      <c r="O2056" s="6" t="e">
        <v>#NUM!</v>
      </c>
      <c r="P2056" s="19">
        <v>8.5402000000000007E-5</v>
      </c>
      <c r="Q2056" s="10">
        <v>16.8901875</v>
      </c>
      <c r="R2056" s="15" t="e">
        <v>#NUM!</v>
      </c>
      <c r="S2056" s="15">
        <v>55.196691299999998</v>
      </c>
      <c r="T2056" s="3" t="s">
        <v>15</v>
      </c>
      <c r="U2056" s="15" t="s">
        <v>1332</v>
      </c>
      <c r="V2056" s="15" t="s">
        <v>79</v>
      </c>
    </row>
    <row r="2057" spans="1:22">
      <c r="A2057" s="14" t="s">
        <v>1406</v>
      </c>
      <c r="B2057" s="6">
        <v>2017</v>
      </c>
      <c r="C2057" s="6">
        <v>0.8</v>
      </c>
      <c r="D2057" s="6">
        <v>0</v>
      </c>
      <c r="E2057" s="15">
        <v>39.200000000000003</v>
      </c>
      <c r="F2057" s="7" t="e">
        <v>#NUM!</v>
      </c>
      <c r="G2057" s="16">
        <v>2.0408160000000002E-2</v>
      </c>
      <c r="H2057" s="16">
        <v>2.4551E-6</v>
      </c>
      <c r="I2057" s="16" t="e">
        <v>#NUM!</v>
      </c>
      <c r="J2057" s="16">
        <v>6.2629999999999999E-8</v>
      </c>
      <c r="K2057" s="16">
        <v>1.29040574</v>
      </c>
      <c r="L2057" s="7" t="e">
        <v>#NUM!</v>
      </c>
      <c r="M2057" s="16">
        <v>3.2918509999999998E-2</v>
      </c>
      <c r="N2057" s="7">
        <v>8.9612000000000003E-4</v>
      </c>
      <c r="O2057" s="6" t="e">
        <v>#NUM!</v>
      </c>
      <c r="P2057" s="19">
        <v>2.2860000000000001E-5</v>
      </c>
      <c r="Q2057" s="10">
        <v>579.17488300000002</v>
      </c>
      <c r="R2057" s="15" t="e">
        <v>#NUM!</v>
      </c>
      <c r="S2057" s="15">
        <v>14.774869499999999</v>
      </c>
      <c r="T2057" s="3" t="s">
        <v>15</v>
      </c>
      <c r="U2057" s="15" t="s">
        <v>1395</v>
      </c>
      <c r="V2057" s="15" t="str">
        <f>VLOOKUP($A2057, Assignments!$J:$K, 2, FALSE)</f>
        <v>Payman</v>
      </c>
    </row>
    <row r="2058" spans="1:22">
      <c r="A2058" s="14" t="s">
        <v>1406</v>
      </c>
      <c r="B2058" s="6">
        <v>2020</v>
      </c>
      <c r="C2058" s="6">
        <v>0.9</v>
      </c>
      <c r="D2058" s="6">
        <v>0</v>
      </c>
      <c r="E2058" s="15">
        <v>39.200000000000003</v>
      </c>
      <c r="F2058" s="7" t="e">
        <v>#NUM!</v>
      </c>
      <c r="G2058" s="16">
        <v>2.2959179999999999E-2</v>
      </c>
      <c r="H2058" s="16">
        <v>2.762E-6</v>
      </c>
      <c r="I2058" s="16" t="e">
        <v>#NUM!</v>
      </c>
      <c r="J2058" s="16">
        <v>7.0458999999999996E-8</v>
      </c>
      <c r="K2058" s="16">
        <v>1.4517064500000001</v>
      </c>
      <c r="L2058" s="7" t="e">
        <v>#NUM!</v>
      </c>
      <c r="M2058" s="16">
        <v>3.7033330000000003E-2</v>
      </c>
      <c r="N2058" s="7">
        <v>1.0081300000000001E-3</v>
      </c>
      <c r="O2058" s="6" t="e">
        <v>#NUM!</v>
      </c>
      <c r="P2058" s="19">
        <v>2.5718E-5</v>
      </c>
      <c r="Q2058" s="10">
        <v>651.57174399999997</v>
      </c>
      <c r="R2058" s="15" t="e">
        <v>#NUM!</v>
      </c>
      <c r="S2058" s="15">
        <v>16.6217282</v>
      </c>
      <c r="T2058" s="3" t="s">
        <v>15</v>
      </c>
      <c r="U2058" s="15" t="s">
        <v>1395</v>
      </c>
      <c r="V2058" s="15" t="str">
        <f>VLOOKUP($A2058, Assignments!$J:$K, 2, FALSE)</f>
        <v>Payman</v>
      </c>
    </row>
    <row r="2059" spans="1:22">
      <c r="A2059" s="14" t="s">
        <v>1407</v>
      </c>
      <c r="B2059" s="6">
        <v>2017</v>
      </c>
      <c r="C2059" s="6">
        <v>8.9999999999999998E-4</v>
      </c>
      <c r="D2059" s="6">
        <v>0</v>
      </c>
      <c r="E2059" s="15">
        <v>3.6799999999999999E-2</v>
      </c>
      <c r="F2059" s="7" t="e">
        <v>#NUM!</v>
      </c>
      <c r="G2059" s="16">
        <v>2.4456519999999999E-2</v>
      </c>
      <c r="H2059" s="16">
        <v>2.7620000000000002E-9</v>
      </c>
      <c r="I2059" s="16" t="e">
        <v>#NUM!</v>
      </c>
      <c r="J2059" s="16">
        <v>7.5054000000000005E-8</v>
      </c>
      <c r="K2059" s="16">
        <v>1.4517099999999999E-3</v>
      </c>
      <c r="L2059" s="7" t="e">
        <v>#NUM!</v>
      </c>
      <c r="M2059" s="16">
        <v>3.9448539999999997E-2</v>
      </c>
      <c r="N2059" s="7">
        <v>1.0080999999999999E-6</v>
      </c>
      <c r="O2059" s="6" t="e">
        <v>#NUM!</v>
      </c>
      <c r="P2059" s="19">
        <v>2.7395000000000001E-5</v>
      </c>
      <c r="Q2059" s="10">
        <v>0.65157173999999995</v>
      </c>
      <c r="R2059" s="15" t="e">
        <v>#NUM!</v>
      </c>
      <c r="S2059" s="15">
        <v>17.705753900000001</v>
      </c>
      <c r="T2059" s="3" t="s">
        <v>15</v>
      </c>
      <c r="U2059" s="15" t="s">
        <v>1408</v>
      </c>
      <c r="V2059" s="15" t="s">
        <v>79</v>
      </c>
    </row>
    <row r="2060" spans="1:22">
      <c r="A2060" s="14" t="s">
        <v>1409</v>
      </c>
      <c r="B2060" s="6">
        <v>2018</v>
      </c>
      <c r="C2060" s="6">
        <v>0.122756</v>
      </c>
      <c r="D2060" s="6">
        <v>0</v>
      </c>
      <c r="E2060" s="15">
        <v>1.4570000000000001</v>
      </c>
      <c r="F2060" s="7" t="e">
        <v>#NUM!</v>
      </c>
      <c r="G2060" s="16">
        <v>8.4252569999999999E-2</v>
      </c>
      <c r="H2060" s="16">
        <v>3.7672E-7</v>
      </c>
      <c r="I2060" s="16" t="e">
        <v>#NUM!</v>
      </c>
      <c r="J2060" s="16">
        <v>2.5856000000000001E-7</v>
      </c>
      <c r="K2060" s="16">
        <v>0.19800630999999999</v>
      </c>
      <c r="L2060" s="7" t="e">
        <v>#NUM!</v>
      </c>
      <c r="M2060" s="16">
        <v>0.13590000999999999</v>
      </c>
      <c r="N2060" s="7">
        <v>1.3750000000000001E-4</v>
      </c>
      <c r="O2060" s="6" t="e">
        <v>#NUM!</v>
      </c>
      <c r="P2060" s="19">
        <v>9.4375000000000004E-5</v>
      </c>
      <c r="Q2060" s="10">
        <v>88.871489999999994</v>
      </c>
      <c r="R2060" s="15" t="e">
        <v>#NUM!</v>
      </c>
      <c r="S2060" s="15">
        <v>60.996218200000001</v>
      </c>
      <c r="T2060" s="3" t="s">
        <v>15</v>
      </c>
      <c r="U2060" s="15" t="s">
        <v>1410</v>
      </c>
      <c r="V2060" s="15" t="s">
        <v>79</v>
      </c>
    </row>
    <row r="2061" spans="1:22" ht="45">
      <c r="A2061" s="14" t="s">
        <v>1411</v>
      </c>
      <c r="B2061" s="6">
        <v>2020</v>
      </c>
      <c r="C2061" s="6">
        <v>2</v>
      </c>
      <c r="D2061" s="6">
        <v>0</v>
      </c>
      <c r="E2061" s="15">
        <v>50</v>
      </c>
      <c r="F2061" s="7" t="e">
        <v>#NUM!</v>
      </c>
      <c r="G2061" s="16">
        <v>0.04</v>
      </c>
      <c r="H2061" s="16">
        <v>6.1377999999999999E-6</v>
      </c>
      <c r="I2061" s="16" t="e">
        <v>#NUM!</v>
      </c>
      <c r="J2061" s="16">
        <v>1.2276E-7</v>
      </c>
      <c r="K2061" s="16">
        <v>3.2260143399999999</v>
      </c>
      <c r="L2061" s="7" t="e">
        <v>#NUM!</v>
      </c>
      <c r="M2061" s="16">
        <v>6.4520289999999994E-2</v>
      </c>
      <c r="N2061" s="7">
        <v>2.2402899999999998E-3</v>
      </c>
      <c r="O2061" s="6" t="e">
        <v>#NUM!</v>
      </c>
      <c r="P2061" s="19">
        <v>4.4805999999999998E-5</v>
      </c>
      <c r="Q2061" s="10">
        <v>1447.9372100000001</v>
      </c>
      <c r="R2061" s="15" t="e">
        <v>#NUM!</v>
      </c>
      <c r="S2061" s="15">
        <v>28.958744200000002</v>
      </c>
      <c r="T2061" s="3" t="s">
        <v>15</v>
      </c>
      <c r="U2061" s="17" t="s">
        <v>1412</v>
      </c>
      <c r="V2061" s="15" t="str">
        <f>VLOOKUP($A2061, Assignments!$J:$K, 2, FALSE)</f>
        <v>Payman</v>
      </c>
    </row>
    <row r="2062" spans="1:22" ht="45">
      <c r="A2062" s="14" t="s">
        <v>1413</v>
      </c>
      <c r="B2062" s="6">
        <v>2017</v>
      </c>
      <c r="C2062" s="6">
        <v>1.2</v>
      </c>
      <c r="D2062" s="6">
        <v>0</v>
      </c>
      <c r="E2062" s="15">
        <v>73</v>
      </c>
      <c r="F2062" s="7" t="e">
        <v>#NUM!</v>
      </c>
      <c r="G2062" s="16">
        <v>1.6438359999999999E-2</v>
      </c>
      <c r="H2062" s="16">
        <v>3.6826999999999999E-6</v>
      </c>
      <c r="I2062" s="16" t="e">
        <v>#NUM!</v>
      </c>
      <c r="J2062" s="16">
        <v>5.0447000000000002E-8</v>
      </c>
      <c r="K2062" s="16">
        <v>1.9356086100000001</v>
      </c>
      <c r="L2062" s="7" t="e">
        <v>#NUM!</v>
      </c>
      <c r="M2062" s="16">
        <v>2.6515190000000001E-2</v>
      </c>
      <c r="N2062" s="7">
        <v>1.34417E-3</v>
      </c>
      <c r="O2062" s="6" t="e">
        <v>#NUM!</v>
      </c>
      <c r="P2062" s="19">
        <v>1.8413000000000001E-5</v>
      </c>
      <c r="Q2062" s="10">
        <v>868.76232500000003</v>
      </c>
      <c r="R2062" s="15" t="e">
        <v>#NUM!</v>
      </c>
      <c r="S2062" s="15">
        <v>11.9008538</v>
      </c>
      <c r="T2062" s="3" t="s">
        <v>15</v>
      </c>
      <c r="U2062" s="17" t="s">
        <v>1414</v>
      </c>
      <c r="V2062" s="15" t="str">
        <f>VLOOKUP($A2062, Assignments!$J:$K, 2, FALSE)</f>
        <v>Payman</v>
      </c>
    </row>
    <row r="2063" spans="1:22" ht="45">
      <c r="A2063" s="14" t="s">
        <v>1413</v>
      </c>
      <c r="B2063" s="6">
        <v>2021</v>
      </c>
      <c r="C2063" s="6">
        <v>1.5</v>
      </c>
      <c r="D2063" s="6">
        <v>0</v>
      </c>
      <c r="E2063" s="15">
        <v>73</v>
      </c>
      <c r="F2063" s="7" t="e">
        <v>#NUM!</v>
      </c>
      <c r="G2063" s="16">
        <v>2.0547949999999999E-2</v>
      </c>
      <c r="H2063" s="16">
        <v>4.6032999999999996E-6</v>
      </c>
      <c r="I2063" s="16" t="e">
        <v>#NUM!</v>
      </c>
      <c r="J2063" s="16">
        <v>6.3058999999999996E-8</v>
      </c>
      <c r="K2063" s="16">
        <v>2.4195107600000001</v>
      </c>
      <c r="L2063" s="7" t="e">
        <v>#NUM!</v>
      </c>
      <c r="M2063" s="16">
        <v>3.3143980000000003E-2</v>
      </c>
      <c r="N2063" s="7">
        <v>1.6802200000000001E-3</v>
      </c>
      <c r="O2063" s="6" t="e">
        <v>#NUM!</v>
      </c>
      <c r="P2063" s="19">
        <v>2.3017E-5</v>
      </c>
      <c r="Q2063" s="10">
        <v>1085.95291</v>
      </c>
      <c r="R2063" s="15" t="e">
        <v>#NUM!</v>
      </c>
      <c r="S2063" s="15">
        <v>14.8760672</v>
      </c>
      <c r="T2063" s="3" t="s">
        <v>15</v>
      </c>
      <c r="U2063" s="17" t="s">
        <v>1414</v>
      </c>
      <c r="V2063" s="15" t="str">
        <f>VLOOKUP($A2063, Assignments!$J:$K, 2, FALSE)</f>
        <v>Payman</v>
      </c>
    </row>
    <row r="2064" spans="1:22">
      <c r="A2064" s="14" t="s">
        <v>1415</v>
      </c>
      <c r="B2064" s="6">
        <v>2017</v>
      </c>
      <c r="C2064" s="6">
        <v>0.17649999999999999</v>
      </c>
      <c r="D2064" s="6">
        <v>0</v>
      </c>
      <c r="E2064" s="15">
        <v>2.2090000000000001</v>
      </c>
      <c r="F2064" s="7" t="e">
        <v>#NUM!</v>
      </c>
      <c r="G2064" s="16">
        <v>7.9900410000000005E-2</v>
      </c>
      <c r="H2064" s="16">
        <v>5.4165999999999999E-7</v>
      </c>
      <c r="I2064" s="16" t="e">
        <v>#NUM!</v>
      </c>
      <c r="J2064" s="16">
        <v>2.4521000000000001E-7</v>
      </c>
      <c r="K2064" s="16">
        <v>0.28469577000000001</v>
      </c>
      <c r="L2064" s="7" t="e">
        <v>#NUM!</v>
      </c>
      <c r="M2064" s="16">
        <v>0.12887993</v>
      </c>
      <c r="N2064" s="7">
        <v>1.9771E-4</v>
      </c>
      <c r="O2064" s="6" t="e">
        <v>#NUM!</v>
      </c>
      <c r="P2064" s="19">
        <v>8.9499999999999994E-5</v>
      </c>
      <c r="Q2064" s="10">
        <v>127.78045899999999</v>
      </c>
      <c r="R2064" s="15" t="e">
        <v>#NUM!</v>
      </c>
      <c r="S2064" s="15">
        <v>57.845386400000002</v>
      </c>
      <c r="T2064" s="3" t="s">
        <v>15</v>
      </c>
      <c r="U2064" s="15" t="s">
        <v>1416</v>
      </c>
      <c r="V2064" s="15" t="s">
        <v>79</v>
      </c>
    </row>
    <row r="2065" spans="1:22">
      <c r="A2065" s="14" t="s">
        <v>1417</v>
      </c>
      <c r="B2065" s="6">
        <v>2017</v>
      </c>
      <c r="C2065" s="6">
        <v>6.5380000000000004E-3</v>
      </c>
      <c r="D2065" s="6">
        <v>0</v>
      </c>
      <c r="E2065" s="15">
        <v>0.87770000000000004</v>
      </c>
      <c r="F2065" s="7" t="e">
        <v>#NUM!</v>
      </c>
      <c r="G2065" s="16">
        <v>7.4490099999999998E-3</v>
      </c>
      <c r="H2065" s="16">
        <v>2.0064E-8</v>
      </c>
      <c r="I2065" s="16" t="e">
        <v>#NUM!</v>
      </c>
      <c r="J2065" s="16">
        <v>2.2860000000000001E-8</v>
      </c>
      <c r="K2065" s="16">
        <v>1.0545840000000001E-2</v>
      </c>
      <c r="L2065" s="7" t="e">
        <v>#NUM!</v>
      </c>
      <c r="M2065" s="16">
        <v>1.201531E-2</v>
      </c>
      <c r="N2065" s="7">
        <v>7.3235000000000003E-6</v>
      </c>
      <c r="O2065" s="6" t="e">
        <v>#NUM!</v>
      </c>
      <c r="P2065" s="19">
        <v>8.3440000000000001E-6</v>
      </c>
      <c r="Q2065" s="10">
        <v>4.7333067299999998</v>
      </c>
      <c r="R2065" s="15" t="e">
        <v>#NUM!</v>
      </c>
      <c r="S2065" s="15">
        <v>5.3928526100000003</v>
      </c>
      <c r="T2065" s="3" t="s">
        <v>15</v>
      </c>
      <c r="U2065" s="15" t="s">
        <v>1332</v>
      </c>
      <c r="V2065" s="15" t="s">
        <v>79</v>
      </c>
    </row>
    <row r="2066" spans="1:22">
      <c r="A2066" s="14" t="s">
        <v>1418</v>
      </c>
      <c r="B2066" s="6">
        <v>2018</v>
      </c>
      <c r="C2066" s="6">
        <v>189440</v>
      </c>
      <c r="D2066" s="6">
        <v>0</v>
      </c>
      <c r="E2066" s="15">
        <v>17.880299999999998</v>
      </c>
      <c r="F2066" s="7" t="e">
        <v>#NUM!</v>
      </c>
      <c r="G2066" s="16">
        <v>10594.9005</v>
      </c>
      <c r="H2066" s="16">
        <v>0.58137000999999999</v>
      </c>
      <c r="I2066" s="16" t="e">
        <v>#NUM!</v>
      </c>
      <c r="J2066" s="16">
        <v>3.2514559999999998E-2</v>
      </c>
      <c r="K2066" s="16">
        <v>305568.07900000003</v>
      </c>
      <c r="L2066" s="16" t="e">
        <v>#NUM!</v>
      </c>
      <c r="M2066" s="16">
        <v>17089.6505</v>
      </c>
      <c r="N2066" s="7">
        <v>212.20005499999999</v>
      </c>
      <c r="O2066" s="6" t="e">
        <v>#NUM!</v>
      </c>
      <c r="P2066" s="15">
        <v>11.867812900000001</v>
      </c>
      <c r="Q2066" s="10">
        <v>137148612</v>
      </c>
      <c r="R2066" s="15" t="e">
        <v>#NUM!</v>
      </c>
      <c r="S2066" s="15">
        <v>7670375.3499999996</v>
      </c>
      <c r="T2066" s="3" t="s">
        <v>454</v>
      </c>
      <c r="U2066" s="15" t="s">
        <v>1419</v>
      </c>
      <c r="V2066" s="15" t="s">
        <v>494</v>
      </c>
    </row>
    <row r="2067" spans="1:22">
      <c r="A2067" s="14" t="s">
        <v>1418</v>
      </c>
      <c r="B2067" s="6">
        <v>2019</v>
      </c>
      <c r="C2067" s="6">
        <v>174700</v>
      </c>
      <c r="D2067" s="6">
        <v>0</v>
      </c>
      <c r="E2067" s="15">
        <v>17.880299999999998</v>
      </c>
      <c r="F2067" s="7" t="e">
        <v>#NUM!</v>
      </c>
      <c r="G2067" s="16">
        <v>9770.5295800000004</v>
      </c>
      <c r="H2067" s="16">
        <v>0.53613460999999996</v>
      </c>
      <c r="I2067" s="16" t="e">
        <v>#NUM!</v>
      </c>
      <c r="J2067" s="16">
        <v>2.9984650000000002E-2</v>
      </c>
      <c r="K2067" s="16">
        <v>281792.353</v>
      </c>
      <c r="L2067" s="16" t="e">
        <v>#NUM!</v>
      </c>
      <c r="M2067" s="16">
        <v>15759.934300000001</v>
      </c>
      <c r="N2067" s="7">
        <v>195.689134</v>
      </c>
      <c r="O2067" s="6" t="e">
        <v>#NUM!</v>
      </c>
      <c r="P2067" s="15">
        <v>10.9443988</v>
      </c>
      <c r="Q2067" s="10">
        <v>126477315</v>
      </c>
      <c r="R2067" s="15" t="e">
        <v>#NUM!</v>
      </c>
      <c r="S2067" s="15">
        <v>7073556.6600000001</v>
      </c>
      <c r="T2067" s="3" t="s">
        <v>454</v>
      </c>
      <c r="U2067" s="15" t="s">
        <v>1419</v>
      </c>
      <c r="V2067" s="15" t="s">
        <v>494</v>
      </c>
    </row>
    <row r="2068" spans="1:22">
      <c r="A2068" s="14" t="s">
        <v>1420</v>
      </c>
      <c r="B2068" s="6">
        <v>2020</v>
      </c>
      <c r="C2068" s="6">
        <v>0.14000000000000001</v>
      </c>
      <c r="D2068" s="6">
        <v>0</v>
      </c>
      <c r="E2068" s="15">
        <v>2.25</v>
      </c>
      <c r="F2068" s="7" t="e">
        <v>#NUM!</v>
      </c>
      <c r="G2068" s="16">
        <v>6.2222220000000002E-2</v>
      </c>
      <c r="H2068" s="16">
        <v>4.2963999999999997E-7</v>
      </c>
      <c r="I2068" s="16" t="e">
        <v>#NUM!</v>
      </c>
      <c r="J2068" s="16">
        <v>1.9095E-7</v>
      </c>
      <c r="K2068" s="16">
        <v>0.22582099999999999</v>
      </c>
      <c r="L2068" s="7" t="e">
        <v>#NUM!</v>
      </c>
      <c r="M2068" s="16">
        <v>0.10036489</v>
      </c>
      <c r="N2068" s="7">
        <v>1.5682000000000001E-4</v>
      </c>
      <c r="O2068" s="6" t="e">
        <v>#NUM!</v>
      </c>
      <c r="P2068" s="19">
        <v>6.9697999999999996E-5</v>
      </c>
      <c r="Q2068" s="10">
        <v>101.355605</v>
      </c>
      <c r="R2068" s="15" t="e">
        <v>#NUM!</v>
      </c>
      <c r="S2068" s="15">
        <v>45.046935400000002</v>
      </c>
      <c r="T2068" s="3" t="s">
        <v>15</v>
      </c>
      <c r="U2068" s="15" t="s">
        <v>1421</v>
      </c>
      <c r="V2068" s="15" t="s">
        <v>79</v>
      </c>
    </row>
    <row r="2069" spans="1:22">
      <c r="A2069" s="14" t="s">
        <v>1420</v>
      </c>
      <c r="B2069" s="6">
        <v>2021</v>
      </c>
      <c r="C2069" s="6">
        <v>7.0000000000000007E-2</v>
      </c>
      <c r="D2069" s="6">
        <v>0</v>
      </c>
      <c r="E2069" s="15">
        <v>2.25</v>
      </c>
      <c r="F2069" s="7" t="e">
        <v>#NUM!</v>
      </c>
      <c r="G2069" s="16">
        <v>3.1111110000000001E-2</v>
      </c>
      <c r="H2069" s="16">
        <v>2.1481999999999999E-7</v>
      </c>
      <c r="I2069" s="16" t="e">
        <v>#NUM!</v>
      </c>
      <c r="J2069" s="16">
        <v>9.5476000000000001E-8</v>
      </c>
      <c r="K2069" s="16">
        <v>0.1129105</v>
      </c>
      <c r="L2069" s="7" t="e">
        <v>#NUM!</v>
      </c>
      <c r="M2069" s="16">
        <v>5.0182450000000003E-2</v>
      </c>
      <c r="N2069" s="7">
        <v>7.8410000000000003E-5</v>
      </c>
      <c r="O2069" s="6" t="e">
        <v>#NUM!</v>
      </c>
      <c r="P2069" s="19">
        <v>3.4848999999999998E-5</v>
      </c>
      <c r="Q2069" s="10">
        <v>50.677802300000003</v>
      </c>
      <c r="R2069" s="15" t="e">
        <v>#NUM!</v>
      </c>
      <c r="S2069" s="15">
        <v>22.523467700000001</v>
      </c>
      <c r="T2069" s="3" t="s">
        <v>15</v>
      </c>
      <c r="U2069" s="15" t="s">
        <v>1421</v>
      </c>
      <c r="V2069" s="15" t="s">
        <v>79</v>
      </c>
    </row>
    <row r="2070" spans="1:22">
      <c r="A2070" s="14" t="s">
        <v>1422</v>
      </c>
      <c r="B2070" s="6">
        <v>2018</v>
      </c>
      <c r="C2070" s="6">
        <v>52000</v>
      </c>
      <c r="D2070" s="6">
        <v>0</v>
      </c>
      <c r="E2070" s="15">
        <v>4.0000000000000001E-3</v>
      </c>
      <c r="F2070" s="7" t="e">
        <v>#NUM!</v>
      </c>
      <c r="G2070" s="16">
        <v>13000000</v>
      </c>
      <c r="H2070" s="16">
        <v>0.15958214000000001</v>
      </c>
      <c r="I2070" s="16" t="e">
        <v>#NUM!</v>
      </c>
      <c r="J2070" s="16">
        <v>39.895535099999996</v>
      </c>
      <c r="K2070" s="16">
        <v>83876.372900000002</v>
      </c>
      <c r="L2070" s="7" t="e">
        <v>#NUM!</v>
      </c>
      <c r="M2070" s="16">
        <v>20969093.199999999</v>
      </c>
      <c r="N2070" s="7">
        <v>58.247481200000003</v>
      </c>
      <c r="O2070" s="6" t="e">
        <v>#NUM!</v>
      </c>
      <c r="P2070" s="15">
        <v>14561.8703</v>
      </c>
      <c r="Q2070" s="10">
        <v>37646367.399999999</v>
      </c>
      <c r="R2070" s="15" t="e">
        <v>#NUM!</v>
      </c>
      <c r="S2070" s="15">
        <v>9411591854</v>
      </c>
      <c r="T2070" s="3" t="s">
        <v>454</v>
      </c>
      <c r="U2070" s="15" t="s">
        <v>1423</v>
      </c>
      <c r="V2070" s="15" t="str">
        <f>VLOOKUP($A2070, Assignments!$J:$K, 2, FALSE)</f>
        <v>Francisco</v>
      </c>
    </row>
    <row r="2071" spans="1:22">
      <c r="A2071" s="14" t="s">
        <v>1424</v>
      </c>
      <c r="B2071" s="6">
        <v>2018</v>
      </c>
      <c r="C2071" s="6">
        <v>52000</v>
      </c>
      <c r="D2071" s="6">
        <v>0</v>
      </c>
      <c r="E2071" s="15">
        <v>0.125</v>
      </c>
      <c r="F2071" s="7" t="e">
        <v>#NUM!</v>
      </c>
      <c r="G2071" s="16">
        <v>416000</v>
      </c>
      <c r="H2071" s="16">
        <v>0.15958214000000001</v>
      </c>
      <c r="I2071" s="16" t="e">
        <v>#NUM!</v>
      </c>
      <c r="J2071" s="16">
        <v>1.2766571200000001</v>
      </c>
      <c r="K2071" s="16">
        <v>83876.372900000002</v>
      </c>
      <c r="L2071" s="7" t="e">
        <v>#NUM!</v>
      </c>
      <c r="M2071" s="16">
        <v>671010.98400000005</v>
      </c>
      <c r="N2071" s="7">
        <v>58.247481200000003</v>
      </c>
      <c r="O2071" s="6" t="e">
        <v>#NUM!</v>
      </c>
      <c r="P2071" s="15">
        <v>465.97985</v>
      </c>
      <c r="Q2071" s="10">
        <v>37646367.399999999</v>
      </c>
      <c r="R2071" s="15" t="e">
        <v>#NUM!</v>
      </c>
      <c r="S2071" s="15">
        <v>301170939</v>
      </c>
      <c r="T2071" s="3" t="s">
        <v>454</v>
      </c>
      <c r="U2071" s="15" t="s">
        <v>1425</v>
      </c>
      <c r="V2071" s="15" t="str">
        <f>VLOOKUP($A2071, Assignments!$J:$K, 2, FALSE)</f>
        <v>Francisco</v>
      </c>
    </row>
    <row r="2072" spans="1:22">
      <c r="A2072" s="14" t="s">
        <v>1426</v>
      </c>
      <c r="B2072" s="6">
        <v>2020</v>
      </c>
      <c r="C2072" s="6">
        <v>0.02</v>
      </c>
      <c r="D2072" s="6">
        <v>0</v>
      </c>
      <c r="E2072" s="15">
        <v>807.70600000000002</v>
      </c>
      <c r="F2072" s="7" t="e">
        <v>#NUM!</v>
      </c>
      <c r="G2072" s="16">
        <v>2.4760999999999999E-5</v>
      </c>
      <c r="H2072" s="16">
        <v>6.1377999999999995E-8</v>
      </c>
      <c r="I2072" s="16" t="e">
        <v>#NUM!</v>
      </c>
      <c r="J2072" s="16">
        <v>7.5990000000000001E-11</v>
      </c>
      <c r="K2072" s="16">
        <v>3.226014E-2</v>
      </c>
      <c r="L2072" s="7" t="e">
        <v>#NUM!</v>
      </c>
      <c r="M2072" s="16">
        <v>3.994E-5</v>
      </c>
      <c r="N2072" s="7">
        <v>2.2402999999999999E-5</v>
      </c>
      <c r="O2072" s="6" t="e">
        <v>#NUM!</v>
      </c>
      <c r="P2072" s="19">
        <v>2.7736000000000001E-8</v>
      </c>
      <c r="Q2072" s="10">
        <v>14.479372100000001</v>
      </c>
      <c r="R2072" s="15" t="e">
        <v>#NUM!</v>
      </c>
      <c r="S2072" s="15">
        <v>1.7926540000000001E-2</v>
      </c>
      <c r="T2072" s="3" t="s">
        <v>15</v>
      </c>
      <c r="U2072" s="15" t="s">
        <v>1427</v>
      </c>
      <c r="V2072" s="15" t="str">
        <f>VLOOKUP($A2072, Assignments!$J:$K, 2, FALSE)</f>
        <v>Jacob</v>
      </c>
    </row>
    <row r="2073" spans="1:22">
      <c r="A2073" s="14" t="s">
        <v>1426</v>
      </c>
      <c r="B2073" s="6">
        <v>2021</v>
      </c>
      <c r="C2073" s="6">
        <v>1.88</v>
      </c>
      <c r="D2073" s="6">
        <v>0</v>
      </c>
      <c r="E2073" s="15">
        <v>807.70600000000002</v>
      </c>
      <c r="F2073" s="7" t="e">
        <v>#NUM!</v>
      </c>
      <c r="G2073" s="16">
        <v>2.3275800000000001E-3</v>
      </c>
      <c r="H2073" s="16">
        <v>5.7695000000000004E-6</v>
      </c>
      <c r="I2073" s="16" t="e">
        <v>#NUM!</v>
      </c>
      <c r="J2073" s="16">
        <v>7.1431000000000003E-9</v>
      </c>
      <c r="K2073" s="16">
        <v>3.03245348</v>
      </c>
      <c r="L2073" s="7" t="e">
        <v>#NUM!</v>
      </c>
      <c r="M2073" s="16">
        <v>3.7544000000000002E-3</v>
      </c>
      <c r="N2073" s="7">
        <v>2.1058700000000001E-3</v>
      </c>
      <c r="O2073" s="6" t="e">
        <v>#NUM!</v>
      </c>
      <c r="P2073" s="19">
        <v>2.6072000000000002E-6</v>
      </c>
      <c r="Q2073" s="10">
        <v>1361.06098</v>
      </c>
      <c r="R2073" s="15" t="e">
        <v>#NUM!</v>
      </c>
      <c r="S2073" s="15">
        <v>1.6850945500000001</v>
      </c>
      <c r="T2073" s="3" t="s">
        <v>15</v>
      </c>
      <c r="U2073" s="15" t="s">
        <v>1428</v>
      </c>
      <c r="V2073" s="15" t="str">
        <f>VLOOKUP($A2073, Assignments!$J:$K, 2, FALSE)</f>
        <v>Jacob</v>
      </c>
    </row>
    <row r="2074" spans="1:22">
      <c r="A2074" s="14" t="s">
        <v>1426</v>
      </c>
      <c r="B2074" s="6">
        <v>2022</v>
      </c>
      <c r="C2074" s="6">
        <v>0.24</v>
      </c>
      <c r="D2074" s="6">
        <v>0</v>
      </c>
      <c r="E2074" s="15">
        <v>807.70600000000002</v>
      </c>
      <c r="F2074" s="7" t="e">
        <v>#NUM!</v>
      </c>
      <c r="G2074" s="16">
        <v>2.9713999999999999E-4</v>
      </c>
      <c r="H2074" s="16">
        <v>7.3653000000000004E-7</v>
      </c>
      <c r="I2074" s="16" t="e">
        <v>#NUM!</v>
      </c>
      <c r="J2074" s="16">
        <v>9.1187999999999996E-10</v>
      </c>
      <c r="K2074" s="16">
        <v>0.38712172</v>
      </c>
      <c r="L2074" s="7" t="e">
        <v>#NUM!</v>
      </c>
      <c r="M2074" s="16">
        <v>4.7929E-4</v>
      </c>
      <c r="N2074" s="7">
        <v>2.6883000000000001E-4</v>
      </c>
      <c r="O2074" s="6" t="e">
        <v>#NUM!</v>
      </c>
      <c r="P2074" s="19">
        <v>3.3284000000000001E-7</v>
      </c>
      <c r="Q2074" s="10">
        <v>173.752465</v>
      </c>
      <c r="R2074" s="15" t="e">
        <v>#NUM!</v>
      </c>
      <c r="S2074" s="15">
        <v>0.21511844999999999</v>
      </c>
      <c r="T2074" s="3" t="s">
        <v>15</v>
      </c>
      <c r="U2074" s="15"/>
      <c r="V2074" s="15" t="str">
        <f>VLOOKUP($A2074, Assignments!$J:$K, 2, FALSE)</f>
        <v>Jacob</v>
      </c>
    </row>
    <row r="2075" spans="1:22">
      <c r="A2075" s="14" t="s">
        <v>1429</v>
      </c>
      <c r="B2075" s="6">
        <v>2017</v>
      </c>
      <c r="C2075" s="6">
        <v>23.03</v>
      </c>
      <c r="D2075" s="6">
        <v>0</v>
      </c>
      <c r="E2075" s="15">
        <v>1130.0640000000001</v>
      </c>
      <c r="F2075" s="7" t="e">
        <v>#NUM!</v>
      </c>
      <c r="G2075" s="16">
        <v>2.0379379999999999E-2</v>
      </c>
      <c r="H2075" s="16">
        <v>7.0675999999999999E-5</v>
      </c>
      <c r="I2075" s="16" t="e">
        <v>#NUM!</v>
      </c>
      <c r="J2075" s="16">
        <v>6.2542000000000005E-8</v>
      </c>
      <c r="K2075" s="16">
        <v>37.147555199999999</v>
      </c>
      <c r="L2075" s="7" t="e">
        <v>#NUM!</v>
      </c>
      <c r="M2075" s="16">
        <v>3.2872079999999998E-2</v>
      </c>
      <c r="N2075" s="7">
        <v>2.5796909999999999E-2</v>
      </c>
      <c r="O2075" s="6" t="e">
        <v>#NUM!</v>
      </c>
      <c r="P2075" s="19">
        <v>2.2827999999999999E-5</v>
      </c>
      <c r="Q2075" s="10">
        <v>16672.996999999999</v>
      </c>
      <c r="R2075" s="15" t="e">
        <v>#NUM!</v>
      </c>
      <c r="S2075" s="15">
        <v>14.7540289</v>
      </c>
      <c r="T2075" s="3" t="s">
        <v>15</v>
      </c>
      <c r="U2075" s="15" t="s">
        <v>1430</v>
      </c>
      <c r="V2075" s="15" t="str">
        <f>VLOOKUP($A2075, Assignments!$J:$K, 2, FALSE)</f>
        <v>Jacob</v>
      </c>
    </row>
    <row r="2076" spans="1:22">
      <c r="A2076" s="14" t="s">
        <v>1429</v>
      </c>
      <c r="B2076" s="6">
        <v>2018</v>
      </c>
      <c r="C2076" s="6">
        <v>7.2</v>
      </c>
      <c r="D2076" s="6">
        <v>0</v>
      </c>
      <c r="E2076" s="15">
        <v>1130.0640000000001</v>
      </c>
      <c r="F2076" s="7" t="e">
        <v>#NUM!</v>
      </c>
      <c r="G2076" s="16">
        <v>6.3713199999999998E-3</v>
      </c>
      <c r="H2076" s="16">
        <v>2.2096E-5</v>
      </c>
      <c r="I2076" s="16" t="e">
        <v>#NUM!</v>
      </c>
      <c r="J2076" s="16">
        <v>1.9553E-8</v>
      </c>
      <c r="K2076" s="16">
        <v>11.613651600000001</v>
      </c>
      <c r="L2076" s="7" t="e">
        <v>#NUM!</v>
      </c>
      <c r="M2076" s="16">
        <v>1.027699E-2</v>
      </c>
      <c r="N2076" s="7">
        <v>8.0650400000000007E-3</v>
      </c>
      <c r="O2076" s="6" t="e">
        <v>#NUM!</v>
      </c>
      <c r="P2076" s="19">
        <v>7.1368E-6</v>
      </c>
      <c r="Q2076" s="10">
        <v>5212.57395</v>
      </c>
      <c r="R2076" s="15" t="e">
        <v>#NUM!</v>
      </c>
      <c r="S2076" s="15">
        <v>4.6126360499999999</v>
      </c>
      <c r="T2076" s="3" t="s">
        <v>15</v>
      </c>
      <c r="U2076" s="15" t="s">
        <v>1431</v>
      </c>
      <c r="V2076" s="15" t="str">
        <f>VLOOKUP($A2076, Assignments!$J:$K, 2, FALSE)</f>
        <v>Jacob</v>
      </c>
    </row>
    <row r="2077" spans="1:22">
      <c r="A2077" s="14" t="s">
        <v>1429</v>
      </c>
      <c r="B2077" s="6">
        <v>2019</v>
      </c>
      <c r="C2077" s="6">
        <v>22.135000000000002</v>
      </c>
      <c r="D2077" s="6">
        <v>0</v>
      </c>
      <c r="E2077" s="15">
        <v>1130.0640000000001</v>
      </c>
      <c r="F2077" s="7" t="e">
        <v>#NUM!</v>
      </c>
      <c r="G2077" s="16">
        <v>1.958739E-2</v>
      </c>
      <c r="H2077" s="16">
        <v>6.7929999999999995E-5</v>
      </c>
      <c r="I2077" s="16" t="e">
        <v>#NUM!</v>
      </c>
      <c r="J2077" s="16">
        <v>6.0111000000000001E-8</v>
      </c>
      <c r="K2077" s="16">
        <v>35.703913800000002</v>
      </c>
      <c r="L2077" s="7" t="e">
        <v>#NUM!</v>
      </c>
      <c r="M2077" s="16">
        <v>3.1594589999999999E-2</v>
      </c>
      <c r="N2077" s="7">
        <v>2.4794380000000001E-2</v>
      </c>
      <c r="O2077" s="6" t="e">
        <v>#NUM!</v>
      </c>
      <c r="P2077" s="19">
        <v>2.1940999999999999E-5</v>
      </c>
      <c r="Q2077" s="10">
        <v>16025.045099999999</v>
      </c>
      <c r="R2077" s="15" t="e">
        <v>#NUM!</v>
      </c>
      <c r="S2077" s="15">
        <v>14.1806526</v>
      </c>
      <c r="T2077" s="3" t="s">
        <v>15</v>
      </c>
      <c r="U2077" s="15"/>
      <c r="V2077" s="15" t="str">
        <f>VLOOKUP($A2077, Assignments!$J:$K, 2, FALSE)</f>
        <v>Jacob</v>
      </c>
    </row>
    <row r="2078" spans="1:22">
      <c r="A2078" s="14" t="s">
        <v>1429</v>
      </c>
      <c r="B2078" s="6">
        <v>2020</v>
      </c>
      <c r="C2078" s="6">
        <v>43.655000000000001</v>
      </c>
      <c r="D2078" s="6">
        <v>0</v>
      </c>
      <c r="E2078" s="15">
        <v>1130.0640000000001</v>
      </c>
      <c r="F2078" s="7" t="e">
        <v>#NUM!</v>
      </c>
      <c r="G2078" s="16">
        <v>3.8630560000000001E-2</v>
      </c>
      <c r="H2078" s="16">
        <v>1.3396999999999999E-4</v>
      </c>
      <c r="I2078" s="16" t="e">
        <v>#NUM!</v>
      </c>
      <c r="J2078" s="16">
        <v>1.1855E-7</v>
      </c>
      <c r="K2078" s="16">
        <v>70.415828099999999</v>
      </c>
      <c r="L2078" s="7" t="e">
        <v>#NUM!</v>
      </c>
      <c r="M2078" s="16">
        <v>6.2311360000000003E-2</v>
      </c>
      <c r="N2078" s="7">
        <v>4.889988E-2</v>
      </c>
      <c r="O2078" s="6" t="e">
        <v>#NUM!</v>
      </c>
      <c r="P2078" s="19">
        <v>4.3272000000000002E-5</v>
      </c>
      <c r="Q2078" s="10">
        <v>31604.849399999999</v>
      </c>
      <c r="R2078" s="15" t="e">
        <v>#NUM!</v>
      </c>
      <c r="S2078" s="15">
        <v>27.9673093</v>
      </c>
      <c r="T2078" s="3" t="s">
        <v>15</v>
      </c>
      <c r="U2078" s="15"/>
      <c r="V2078" s="15" t="str">
        <f>VLOOKUP($A2078, Assignments!$J:$K, 2, FALSE)</f>
        <v>Jacob</v>
      </c>
    </row>
    <row r="2079" spans="1:22">
      <c r="A2079" s="14" t="s">
        <v>1432</v>
      </c>
      <c r="B2079" s="6">
        <v>2017</v>
      </c>
      <c r="C2079" s="6">
        <v>23.03</v>
      </c>
      <c r="D2079" s="6">
        <v>0</v>
      </c>
      <c r="E2079" s="15">
        <v>1615.412</v>
      </c>
      <c r="F2079" s="7" t="e">
        <v>#NUM!</v>
      </c>
      <c r="G2079" s="16">
        <v>1.4256420000000001E-2</v>
      </c>
      <c r="H2079" s="16">
        <v>7.0675999999999999E-5</v>
      </c>
      <c r="I2079" s="16" t="e">
        <v>#NUM!</v>
      </c>
      <c r="J2079" s="16">
        <v>4.3750999999999999E-8</v>
      </c>
      <c r="K2079" s="16">
        <v>37.147555199999999</v>
      </c>
      <c r="L2079" s="7" t="e">
        <v>#NUM!</v>
      </c>
      <c r="M2079" s="16">
        <v>2.2995720000000001E-2</v>
      </c>
      <c r="N2079" s="7">
        <v>2.5796909999999999E-2</v>
      </c>
      <c r="O2079" s="6" t="e">
        <v>#NUM!</v>
      </c>
      <c r="P2079" s="19">
        <v>1.5968999999999999E-5</v>
      </c>
      <c r="Q2079" s="10">
        <v>16672.996999999999</v>
      </c>
      <c r="R2079" s="15" t="e">
        <v>#NUM!</v>
      </c>
      <c r="S2079" s="15">
        <v>10.321204099999999</v>
      </c>
      <c r="T2079" s="3" t="s">
        <v>15</v>
      </c>
      <c r="U2079" s="15" t="s">
        <v>1433</v>
      </c>
      <c r="V2079" s="15" t="str">
        <f>VLOOKUP($A2079, Assignments!$J:$K, 2, FALSE)</f>
        <v>Jacob</v>
      </c>
    </row>
    <row r="2080" spans="1:22">
      <c r="A2080" s="14" t="s">
        <v>1432</v>
      </c>
      <c r="B2080" s="6">
        <v>2018</v>
      </c>
      <c r="C2080" s="6">
        <v>7.2</v>
      </c>
      <c r="D2080" s="6">
        <v>0</v>
      </c>
      <c r="E2080" s="15">
        <v>1615.412</v>
      </c>
      <c r="F2080" s="7" t="e">
        <v>#NUM!</v>
      </c>
      <c r="G2080" s="16">
        <v>4.4570699999999996E-3</v>
      </c>
      <c r="H2080" s="16">
        <v>2.2096E-5</v>
      </c>
      <c r="I2080" s="16" t="e">
        <v>#NUM!</v>
      </c>
      <c r="J2080" s="16">
        <v>1.3678E-8</v>
      </c>
      <c r="K2080" s="16">
        <v>11.613651600000001</v>
      </c>
      <c r="L2080" s="7" t="e">
        <v>#NUM!</v>
      </c>
      <c r="M2080" s="16">
        <v>7.1892800000000001E-3</v>
      </c>
      <c r="N2080" s="7">
        <v>8.0650400000000007E-3</v>
      </c>
      <c r="O2080" s="6" t="e">
        <v>#NUM!</v>
      </c>
      <c r="P2080" s="19">
        <v>4.9926000000000003E-6</v>
      </c>
      <c r="Q2080" s="10">
        <v>5212.57395</v>
      </c>
      <c r="R2080" s="15" t="e">
        <v>#NUM!</v>
      </c>
      <c r="S2080" s="15">
        <v>3.2267767900000002</v>
      </c>
      <c r="T2080" s="3" t="s">
        <v>15</v>
      </c>
      <c r="U2080" s="15"/>
      <c r="V2080" s="15" t="str">
        <f>VLOOKUP($A2080, Assignments!$J:$K, 2, FALSE)</f>
        <v>Jacob</v>
      </c>
    </row>
    <row r="2081" spans="1:22">
      <c r="A2081" s="14" t="s">
        <v>1432</v>
      </c>
      <c r="B2081" s="6">
        <v>2019</v>
      </c>
      <c r="C2081" s="6">
        <v>22.254999999999999</v>
      </c>
      <c r="D2081" s="6">
        <v>0</v>
      </c>
      <c r="E2081" s="15">
        <v>1615.412</v>
      </c>
      <c r="F2081" s="7" t="e">
        <v>#NUM!</v>
      </c>
      <c r="G2081" s="16">
        <v>1.377667E-2</v>
      </c>
      <c r="H2081" s="16">
        <v>6.8298000000000002E-5</v>
      </c>
      <c r="I2081" s="16" t="e">
        <v>#NUM!</v>
      </c>
      <c r="J2081" s="16">
        <v>4.2278999999999998E-8</v>
      </c>
      <c r="K2081" s="16">
        <v>35.897474600000002</v>
      </c>
      <c r="L2081" s="7" t="e">
        <v>#NUM!</v>
      </c>
      <c r="M2081" s="16">
        <v>2.2221870000000001E-2</v>
      </c>
      <c r="N2081" s="7">
        <v>2.4928800000000001E-2</v>
      </c>
      <c r="O2081" s="6" t="e">
        <v>#NUM!</v>
      </c>
      <c r="P2081" s="19">
        <v>1.5432000000000001E-5</v>
      </c>
      <c r="Q2081" s="10">
        <v>16111.9213</v>
      </c>
      <c r="R2081" s="15" t="e">
        <v>#NUM!</v>
      </c>
      <c r="S2081" s="15">
        <v>9.9738774299999999</v>
      </c>
      <c r="T2081" s="3" t="s">
        <v>15</v>
      </c>
      <c r="U2081" s="15"/>
      <c r="V2081" s="15" t="str">
        <f>VLOOKUP($A2081, Assignments!$J:$K, 2, FALSE)</f>
        <v>Jacob</v>
      </c>
    </row>
    <row r="2082" spans="1:22">
      <c r="A2082" s="14" t="s">
        <v>1434</v>
      </c>
      <c r="B2082" s="6">
        <v>2017</v>
      </c>
      <c r="C2082" s="6">
        <v>1.44</v>
      </c>
      <c r="D2082" s="6">
        <v>0</v>
      </c>
      <c r="E2082" s="15">
        <v>25.353999999999999</v>
      </c>
      <c r="F2082" s="7" t="e">
        <v>#NUM!</v>
      </c>
      <c r="G2082" s="16">
        <v>5.6795770000000002E-2</v>
      </c>
      <c r="H2082" s="16">
        <v>4.4192E-6</v>
      </c>
      <c r="I2082" s="16" t="e">
        <v>#NUM!</v>
      </c>
      <c r="J2082" s="16">
        <v>1.7429999999999999E-7</v>
      </c>
      <c r="K2082" s="16">
        <v>2.3227303300000002</v>
      </c>
      <c r="L2082" s="7" t="e">
        <v>#NUM!</v>
      </c>
      <c r="M2082" s="16">
        <v>9.1611990000000004E-2</v>
      </c>
      <c r="N2082" s="7">
        <v>1.61301E-3</v>
      </c>
      <c r="O2082" s="6" t="e">
        <v>#NUM!</v>
      </c>
      <c r="P2082" s="19">
        <v>6.3619000000000002E-5</v>
      </c>
      <c r="Q2082" s="10">
        <v>1042.5147899999999</v>
      </c>
      <c r="R2082" s="15" t="e">
        <v>#NUM!</v>
      </c>
      <c r="S2082" s="15">
        <v>41.118355700000002</v>
      </c>
      <c r="T2082" s="3" t="s">
        <v>15</v>
      </c>
      <c r="U2082" s="15" t="s">
        <v>1435</v>
      </c>
      <c r="V2082" s="15" t="str">
        <f>VLOOKUP($A2082, Assignments!$J:$K, 2, FALSE)</f>
        <v>Jacob</v>
      </c>
    </row>
    <row r="2083" spans="1:22">
      <c r="A2083" s="14" t="s">
        <v>1434</v>
      </c>
      <c r="B2083" s="6">
        <v>2018</v>
      </c>
      <c r="C2083" s="6">
        <v>1.44</v>
      </c>
      <c r="D2083" s="6">
        <v>0</v>
      </c>
      <c r="E2083" s="15">
        <v>25.353999999999999</v>
      </c>
      <c r="F2083" s="7" t="e">
        <v>#NUM!</v>
      </c>
      <c r="G2083" s="16">
        <v>5.6795770000000002E-2</v>
      </c>
      <c r="H2083" s="16">
        <v>4.4192E-6</v>
      </c>
      <c r="I2083" s="16" t="e">
        <v>#NUM!</v>
      </c>
      <c r="J2083" s="16">
        <v>1.7429999999999999E-7</v>
      </c>
      <c r="K2083" s="16">
        <v>2.3227303300000002</v>
      </c>
      <c r="L2083" s="7" t="e">
        <v>#NUM!</v>
      </c>
      <c r="M2083" s="16">
        <v>9.1611990000000004E-2</v>
      </c>
      <c r="N2083" s="7">
        <v>1.61301E-3</v>
      </c>
      <c r="O2083" s="6" t="e">
        <v>#NUM!</v>
      </c>
      <c r="P2083" s="19">
        <v>6.3619000000000002E-5</v>
      </c>
      <c r="Q2083" s="10">
        <v>1042.5147899999999</v>
      </c>
      <c r="R2083" s="15" t="e">
        <v>#NUM!</v>
      </c>
      <c r="S2083" s="15">
        <v>41.118355700000002</v>
      </c>
      <c r="T2083" s="3" t="s">
        <v>15</v>
      </c>
      <c r="U2083" s="15"/>
      <c r="V2083" s="15" t="str">
        <f>VLOOKUP($A2083, Assignments!$J:$K, 2, FALSE)</f>
        <v>Jacob</v>
      </c>
    </row>
    <row r="2084" spans="1:22">
      <c r="A2084" s="14" t="s">
        <v>1434</v>
      </c>
      <c r="B2084" s="6">
        <v>2019</v>
      </c>
      <c r="C2084" s="6">
        <v>1.44</v>
      </c>
      <c r="D2084" s="6">
        <v>0</v>
      </c>
      <c r="E2084" s="15">
        <v>25.353999999999999</v>
      </c>
      <c r="F2084" s="7" t="e">
        <v>#NUM!</v>
      </c>
      <c r="G2084" s="16">
        <v>5.6795770000000002E-2</v>
      </c>
      <c r="H2084" s="16">
        <v>4.4192E-6</v>
      </c>
      <c r="I2084" s="16" t="e">
        <v>#NUM!</v>
      </c>
      <c r="J2084" s="16">
        <v>1.7429999999999999E-7</v>
      </c>
      <c r="K2084" s="16">
        <v>2.3227303300000002</v>
      </c>
      <c r="L2084" s="7" t="e">
        <v>#NUM!</v>
      </c>
      <c r="M2084" s="16">
        <v>9.1611990000000004E-2</v>
      </c>
      <c r="N2084" s="7">
        <v>1.61301E-3</v>
      </c>
      <c r="O2084" s="6" t="e">
        <v>#NUM!</v>
      </c>
      <c r="P2084" s="19">
        <v>6.3619000000000002E-5</v>
      </c>
      <c r="Q2084" s="10">
        <v>1042.5147899999999</v>
      </c>
      <c r="R2084" s="15" t="e">
        <v>#NUM!</v>
      </c>
      <c r="S2084" s="15">
        <v>41.118355700000002</v>
      </c>
      <c r="T2084" s="3" t="s">
        <v>15</v>
      </c>
      <c r="U2084" s="15"/>
      <c r="V2084" s="15" t="str">
        <f>VLOOKUP($A2084, Assignments!$J:$K, 2, FALSE)</f>
        <v>Jacob</v>
      </c>
    </row>
    <row r="2085" spans="1:22">
      <c r="A2085" s="14" t="s">
        <v>1434</v>
      </c>
      <c r="B2085" s="6">
        <v>2020</v>
      </c>
      <c r="C2085" s="6">
        <v>1.44</v>
      </c>
      <c r="D2085" s="6">
        <v>0</v>
      </c>
      <c r="E2085" s="15">
        <v>25.353999999999999</v>
      </c>
      <c r="F2085" s="7" t="e">
        <v>#NUM!</v>
      </c>
      <c r="G2085" s="16">
        <v>5.6795770000000002E-2</v>
      </c>
      <c r="H2085" s="16">
        <v>4.4192E-6</v>
      </c>
      <c r="I2085" s="16" t="e">
        <v>#NUM!</v>
      </c>
      <c r="J2085" s="16">
        <v>1.7429999999999999E-7</v>
      </c>
      <c r="K2085" s="16">
        <v>2.3227303300000002</v>
      </c>
      <c r="L2085" s="7" t="e">
        <v>#NUM!</v>
      </c>
      <c r="M2085" s="16">
        <v>9.1611990000000004E-2</v>
      </c>
      <c r="N2085" s="7">
        <v>1.61301E-3</v>
      </c>
      <c r="O2085" s="6" t="e">
        <v>#NUM!</v>
      </c>
      <c r="P2085" s="19">
        <v>6.3619000000000002E-5</v>
      </c>
      <c r="Q2085" s="10">
        <v>1042.5147899999999</v>
      </c>
      <c r="R2085" s="15" t="e">
        <v>#NUM!</v>
      </c>
      <c r="S2085" s="15">
        <v>41.118355700000002</v>
      </c>
      <c r="T2085" s="3" t="s">
        <v>15</v>
      </c>
      <c r="U2085" s="15"/>
      <c r="V2085" s="15" t="str">
        <f>VLOOKUP($A2085, Assignments!$J:$K, 2, FALSE)</f>
        <v>Jacob</v>
      </c>
    </row>
    <row r="2086" spans="1:22">
      <c r="A2086" s="14" t="s">
        <v>1434</v>
      </c>
      <c r="B2086" s="6">
        <v>2021</v>
      </c>
      <c r="C2086" s="6">
        <v>1.08</v>
      </c>
      <c r="D2086" s="6">
        <v>0</v>
      </c>
      <c r="E2086" s="15">
        <v>25.353999999999999</v>
      </c>
      <c r="F2086" s="7" t="e">
        <v>#NUM!</v>
      </c>
      <c r="G2086" s="16">
        <v>4.2596830000000002E-2</v>
      </c>
      <c r="H2086" s="16">
        <v>3.3144E-6</v>
      </c>
      <c r="I2086" s="16" t="e">
        <v>#NUM!</v>
      </c>
      <c r="J2086" s="16">
        <v>1.3072E-7</v>
      </c>
      <c r="K2086" s="16">
        <v>1.74204775</v>
      </c>
      <c r="L2086" s="7" t="e">
        <v>#NUM!</v>
      </c>
      <c r="M2086" s="16">
        <v>6.8708989999999998E-2</v>
      </c>
      <c r="N2086" s="7">
        <v>1.20976E-3</v>
      </c>
      <c r="O2086" s="6" t="e">
        <v>#NUM!</v>
      </c>
      <c r="P2086" s="19">
        <v>4.7715E-5</v>
      </c>
      <c r="Q2086" s="10">
        <v>781.88609199999996</v>
      </c>
      <c r="R2086" s="15" t="e">
        <v>#NUM!</v>
      </c>
      <c r="S2086" s="15">
        <v>30.838766799999998</v>
      </c>
      <c r="T2086" s="3" t="s">
        <v>15</v>
      </c>
      <c r="U2086" s="15"/>
      <c r="V2086" s="15" t="str">
        <f>VLOOKUP($A2086, Assignments!$J:$K, 2, FALSE)</f>
        <v>Jacob</v>
      </c>
    </row>
    <row r="2087" spans="1:22">
      <c r="A2087" s="14" t="s">
        <v>1434</v>
      </c>
      <c r="B2087" s="6">
        <v>2022</v>
      </c>
      <c r="C2087" s="6">
        <v>1.44</v>
      </c>
      <c r="D2087" s="6">
        <v>0</v>
      </c>
      <c r="E2087" s="15">
        <v>25.353999999999999</v>
      </c>
      <c r="F2087" s="7" t="e">
        <v>#NUM!</v>
      </c>
      <c r="G2087" s="16">
        <v>5.6795770000000002E-2</v>
      </c>
      <c r="H2087" s="16">
        <v>4.4192E-6</v>
      </c>
      <c r="I2087" s="16" t="e">
        <v>#NUM!</v>
      </c>
      <c r="J2087" s="16">
        <v>1.7429999999999999E-7</v>
      </c>
      <c r="K2087" s="16">
        <v>2.3227303300000002</v>
      </c>
      <c r="L2087" s="7" t="e">
        <v>#NUM!</v>
      </c>
      <c r="M2087" s="16">
        <v>9.1611990000000004E-2</v>
      </c>
      <c r="N2087" s="7">
        <v>1.61301E-3</v>
      </c>
      <c r="O2087" s="6" t="e">
        <v>#NUM!</v>
      </c>
      <c r="P2087" s="19">
        <v>6.3619000000000002E-5</v>
      </c>
      <c r="Q2087" s="10">
        <v>1042.5147899999999</v>
      </c>
      <c r="R2087" s="15" t="e">
        <v>#NUM!</v>
      </c>
      <c r="S2087" s="15">
        <v>41.118355700000002</v>
      </c>
      <c r="T2087" s="3" t="s">
        <v>15</v>
      </c>
      <c r="U2087" s="15"/>
      <c r="V2087" s="15" t="str">
        <f>VLOOKUP($A2087, Assignments!$J:$K, 2, FALSE)</f>
        <v>Jacob</v>
      </c>
    </row>
    <row r="2088" spans="1:22">
      <c r="A2088" s="14" t="s">
        <v>1436</v>
      </c>
      <c r="B2088" s="6">
        <v>2018</v>
      </c>
      <c r="C2088" s="6">
        <v>0.40200000000000002</v>
      </c>
      <c r="D2088" s="6">
        <v>0</v>
      </c>
      <c r="E2088" s="15">
        <v>101.416</v>
      </c>
      <c r="F2088" s="7" t="e">
        <v>#NUM!</v>
      </c>
      <c r="G2088" s="16">
        <v>3.9638700000000004E-3</v>
      </c>
      <c r="H2088" s="16">
        <v>1.2336999999999999E-6</v>
      </c>
      <c r="I2088" s="16" t="e">
        <v>#NUM!</v>
      </c>
      <c r="J2088" s="16">
        <v>1.2165E-8</v>
      </c>
      <c r="K2088" s="16">
        <v>0.64842887999999999</v>
      </c>
      <c r="L2088" s="7" t="e">
        <v>#NUM!</v>
      </c>
      <c r="M2088" s="16">
        <v>6.3937500000000001E-3</v>
      </c>
      <c r="N2088" s="7">
        <v>4.5029999999999999E-4</v>
      </c>
      <c r="O2088" s="6" t="e">
        <v>#NUM!</v>
      </c>
      <c r="P2088" s="19">
        <v>4.4401000000000001E-6</v>
      </c>
      <c r="Q2088" s="10">
        <v>291.03537899999998</v>
      </c>
      <c r="R2088" s="15" t="e">
        <v>#NUM!</v>
      </c>
      <c r="S2088" s="15">
        <v>2.8697185699999999</v>
      </c>
      <c r="T2088" s="15" t="s">
        <v>15</v>
      </c>
      <c r="U2088" s="15" t="s">
        <v>1437</v>
      </c>
      <c r="V2088" s="15" t="str">
        <f>VLOOKUP($A2088, Assignments!$J:$K, 2, FALSE)</f>
        <v>Jacob</v>
      </c>
    </row>
    <row r="2089" spans="1:22">
      <c r="A2089" s="14" t="s">
        <v>1438</v>
      </c>
      <c r="B2089" s="6">
        <v>2017</v>
      </c>
      <c r="C2089" s="6">
        <v>0.1</v>
      </c>
      <c r="D2089" s="6">
        <v>0</v>
      </c>
      <c r="E2089" s="15">
        <v>23.905200000000001</v>
      </c>
      <c r="F2089" s="7" t="e">
        <v>#NUM!</v>
      </c>
      <c r="G2089" s="16">
        <v>4.1831899999999998E-3</v>
      </c>
      <c r="H2089" s="16">
        <v>3.0689000000000002E-7</v>
      </c>
      <c r="I2089" s="16" t="e">
        <v>#NUM!</v>
      </c>
      <c r="J2089" s="16">
        <v>1.2838000000000001E-8</v>
      </c>
      <c r="K2089" s="16">
        <v>0.16130072000000001</v>
      </c>
      <c r="L2089" s="7" t="e">
        <v>#NUM!</v>
      </c>
      <c r="M2089" s="16">
        <v>6.7475199999999999E-3</v>
      </c>
      <c r="N2089" s="7">
        <v>1.1201000000000001E-4</v>
      </c>
      <c r="O2089" s="6" t="e">
        <v>#NUM!</v>
      </c>
      <c r="P2089" s="19">
        <v>4.6858000000000001E-6</v>
      </c>
      <c r="Q2089" s="10">
        <v>72.396860399999994</v>
      </c>
      <c r="R2089" s="15" t="e">
        <v>#NUM!</v>
      </c>
      <c r="S2089" s="15">
        <v>3.02849842</v>
      </c>
      <c r="T2089" s="3" t="s">
        <v>15</v>
      </c>
      <c r="U2089" s="15" t="s">
        <v>1439</v>
      </c>
      <c r="V2089" s="15" t="str">
        <f>VLOOKUP($A2089, Assignments!$J:$K, 2, FALSE)</f>
        <v>Jacob</v>
      </c>
    </row>
    <row r="2090" spans="1:22">
      <c r="A2090" s="14" t="s">
        <v>1438</v>
      </c>
      <c r="B2090" s="6">
        <v>2018</v>
      </c>
      <c r="C2090" s="6">
        <v>0.1</v>
      </c>
      <c r="D2090" s="6">
        <v>0</v>
      </c>
      <c r="E2090" s="15">
        <v>23.905200000000001</v>
      </c>
      <c r="F2090" s="7" t="e">
        <v>#NUM!</v>
      </c>
      <c r="G2090" s="16">
        <v>4.1831899999999998E-3</v>
      </c>
      <c r="H2090" s="16">
        <v>3.0689000000000002E-7</v>
      </c>
      <c r="I2090" s="16" t="e">
        <v>#NUM!</v>
      </c>
      <c r="J2090" s="16">
        <v>1.2838000000000001E-8</v>
      </c>
      <c r="K2090" s="16">
        <v>0.16130072000000001</v>
      </c>
      <c r="L2090" s="7" t="e">
        <v>#NUM!</v>
      </c>
      <c r="M2090" s="16">
        <v>6.7475199999999999E-3</v>
      </c>
      <c r="N2090" s="7">
        <v>1.1201000000000001E-4</v>
      </c>
      <c r="O2090" s="6" t="e">
        <v>#NUM!</v>
      </c>
      <c r="P2090" s="19">
        <v>4.6858000000000001E-6</v>
      </c>
      <c r="Q2090" s="10">
        <v>72.396860399999994</v>
      </c>
      <c r="R2090" s="15" t="e">
        <v>#NUM!</v>
      </c>
      <c r="S2090" s="15">
        <v>3.02849842</v>
      </c>
      <c r="T2090" s="3" t="s">
        <v>15</v>
      </c>
      <c r="U2090" s="15" t="s">
        <v>1440</v>
      </c>
      <c r="V2090" s="15" t="str">
        <f>VLOOKUP($A2090, Assignments!$J:$K, 2, FALSE)</f>
        <v>Jacob</v>
      </c>
    </row>
    <row r="2091" spans="1:22">
      <c r="A2091" s="14" t="s">
        <v>1438</v>
      </c>
      <c r="B2091" s="6">
        <v>2019</v>
      </c>
      <c r="C2091" s="6">
        <v>0.6</v>
      </c>
      <c r="D2091" s="6">
        <v>0</v>
      </c>
      <c r="E2091" s="15">
        <v>23.905200000000001</v>
      </c>
      <c r="F2091" s="7" t="e">
        <v>#NUM!</v>
      </c>
      <c r="G2091" s="16">
        <v>2.5099139999999999E-2</v>
      </c>
      <c r="H2091" s="16">
        <v>1.8413000000000001E-6</v>
      </c>
      <c r="I2091" s="16" t="e">
        <v>#NUM!</v>
      </c>
      <c r="J2091" s="16">
        <v>7.7026000000000004E-8</v>
      </c>
      <c r="K2091" s="16">
        <v>0.96780429999999995</v>
      </c>
      <c r="L2091" s="7" t="e">
        <v>#NUM!</v>
      </c>
      <c r="M2091" s="16">
        <v>4.0485100000000003E-2</v>
      </c>
      <c r="N2091" s="7">
        <v>6.7208999999999997E-4</v>
      </c>
      <c r="O2091" s="6" t="e">
        <v>#NUM!</v>
      </c>
      <c r="P2091" s="19">
        <v>2.8115000000000001E-5</v>
      </c>
      <c r="Q2091" s="10">
        <v>434.38116200000002</v>
      </c>
      <c r="R2091" s="15" t="e">
        <v>#NUM!</v>
      </c>
      <c r="S2091" s="15">
        <v>18.170990499999998</v>
      </c>
      <c r="T2091" s="3" t="s">
        <v>15</v>
      </c>
      <c r="U2091" s="15"/>
      <c r="V2091" s="15" t="str">
        <f>VLOOKUP($A2091, Assignments!$J:$K, 2, FALSE)</f>
        <v>Jacob</v>
      </c>
    </row>
    <row r="2092" spans="1:22">
      <c r="A2092" s="14" t="s">
        <v>1438</v>
      </c>
      <c r="B2092" s="6">
        <v>2020</v>
      </c>
      <c r="C2092" s="6">
        <v>1.4</v>
      </c>
      <c r="D2092" s="6">
        <v>0</v>
      </c>
      <c r="E2092" s="15">
        <v>23.905200000000001</v>
      </c>
      <c r="F2092" s="7" t="e">
        <v>#NUM!</v>
      </c>
      <c r="G2092" s="16">
        <v>5.8564659999999998E-2</v>
      </c>
      <c r="H2092" s="16">
        <v>4.2964000000000001E-6</v>
      </c>
      <c r="I2092" s="16" t="e">
        <v>#NUM!</v>
      </c>
      <c r="J2092" s="16">
        <v>1.7973000000000001E-7</v>
      </c>
      <c r="K2092" s="16">
        <v>2.2582100399999998</v>
      </c>
      <c r="L2092" s="7" t="e">
        <v>#NUM!</v>
      </c>
      <c r="M2092" s="16">
        <v>9.4465220000000003E-2</v>
      </c>
      <c r="N2092" s="7">
        <v>1.5682000000000001E-3</v>
      </c>
      <c r="O2092" s="6" t="e">
        <v>#NUM!</v>
      </c>
      <c r="P2092" s="19">
        <v>6.5600999999999998E-5</v>
      </c>
      <c r="Q2092" s="10">
        <v>1013.55605</v>
      </c>
      <c r="R2092" s="15" t="e">
        <v>#NUM!</v>
      </c>
      <c r="S2092" s="15">
        <v>42.398977899999998</v>
      </c>
      <c r="T2092" s="3" t="s">
        <v>15</v>
      </c>
      <c r="U2092" s="15"/>
      <c r="V2092" s="15" t="str">
        <f>VLOOKUP($A2092, Assignments!$J:$K, 2, FALSE)</f>
        <v>Jacob</v>
      </c>
    </row>
    <row r="2093" spans="1:22">
      <c r="A2093" s="14" t="s">
        <v>1438</v>
      </c>
      <c r="B2093" s="6">
        <v>2022</v>
      </c>
      <c r="C2093" s="6">
        <v>0.24</v>
      </c>
      <c r="D2093" s="6">
        <v>0</v>
      </c>
      <c r="E2093" s="15">
        <v>23.905200000000001</v>
      </c>
      <c r="F2093" s="7" t="e">
        <v>#NUM!</v>
      </c>
      <c r="G2093" s="16">
        <v>1.0039660000000001E-2</v>
      </c>
      <c r="H2093" s="16">
        <v>7.3653000000000004E-7</v>
      </c>
      <c r="I2093" s="16" t="e">
        <v>#NUM!</v>
      </c>
      <c r="J2093" s="16">
        <v>3.0810999999999997E-8</v>
      </c>
      <c r="K2093" s="16">
        <v>0.38712172</v>
      </c>
      <c r="L2093" s="7" t="e">
        <v>#NUM!</v>
      </c>
      <c r="M2093" s="16">
        <v>1.619404E-2</v>
      </c>
      <c r="N2093" s="7">
        <v>2.6883000000000001E-4</v>
      </c>
      <c r="O2093" s="6" t="e">
        <v>#NUM!</v>
      </c>
      <c r="P2093" s="19">
        <v>1.1246E-5</v>
      </c>
      <c r="Q2093" s="10">
        <v>173.752465</v>
      </c>
      <c r="R2093" s="15" t="e">
        <v>#NUM!</v>
      </c>
      <c r="S2093" s="15">
        <v>7.2683962099999997</v>
      </c>
      <c r="T2093" s="3" t="s">
        <v>15</v>
      </c>
      <c r="U2093" s="15"/>
      <c r="V2093" s="15" t="str">
        <f>VLOOKUP($A2093, Assignments!$J:$K, 2, FALSE)</f>
        <v>Jacob</v>
      </c>
    </row>
    <row r="2094" spans="1:22">
      <c r="A2094" s="14" t="s">
        <v>1441</v>
      </c>
      <c r="B2094" s="6">
        <v>2017</v>
      </c>
      <c r="C2094" s="6">
        <v>0.68700000000000006</v>
      </c>
      <c r="D2094" s="6">
        <v>0</v>
      </c>
      <c r="E2094" s="15">
        <v>322.358</v>
      </c>
      <c r="F2094" s="7" t="e">
        <v>#NUM!</v>
      </c>
      <c r="G2094" s="16">
        <v>2.1311699999999999E-3</v>
      </c>
      <c r="H2094" s="16">
        <v>2.1083000000000002E-6</v>
      </c>
      <c r="I2094" s="16" t="e">
        <v>#NUM!</v>
      </c>
      <c r="J2094" s="16">
        <v>6.5402999999999998E-9</v>
      </c>
      <c r="K2094" s="16">
        <v>1.10813593</v>
      </c>
      <c r="L2094" s="7" t="e">
        <v>#NUM!</v>
      </c>
      <c r="M2094" s="16">
        <v>3.4375899999999999E-3</v>
      </c>
      <c r="N2094" s="7">
        <v>7.6953999999999998E-4</v>
      </c>
      <c r="O2094" s="6" t="e">
        <v>#NUM!</v>
      </c>
      <c r="P2094" s="19">
        <v>2.3872000000000002E-6</v>
      </c>
      <c r="Q2094" s="10">
        <v>497.36643099999998</v>
      </c>
      <c r="R2094" s="15" t="e">
        <v>#NUM!</v>
      </c>
      <c r="S2094" s="15">
        <v>1.5429008500000001</v>
      </c>
      <c r="T2094" s="3" t="s">
        <v>15</v>
      </c>
      <c r="U2094" s="15" t="s">
        <v>1442</v>
      </c>
      <c r="V2094" s="15" t="str">
        <f>VLOOKUP($A2094, Assignments!$J:$K, 2, FALSE)</f>
        <v>Jacob</v>
      </c>
    </row>
    <row r="2095" spans="1:22">
      <c r="A2095" s="14" t="s">
        <v>1441</v>
      </c>
      <c r="B2095" s="6">
        <v>2018</v>
      </c>
      <c r="C2095" s="6">
        <v>7.3</v>
      </c>
      <c r="D2095" s="6">
        <v>0</v>
      </c>
      <c r="E2095" s="15">
        <v>322.358</v>
      </c>
      <c r="F2095" s="7" t="e">
        <v>#NUM!</v>
      </c>
      <c r="G2095" s="16">
        <v>2.264563E-2</v>
      </c>
      <c r="H2095" s="16">
        <v>2.2402999999999999E-5</v>
      </c>
      <c r="I2095" s="16" t="e">
        <v>#NUM!</v>
      </c>
      <c r="J2095" s="16">
        <v>6.9497000000000004E-8</v>
      </c>
      <c r="K2095" s="16">
        <v>11.7749524</v>
      </c>
      <c r="L2095" s="7" t="e">
        <v>#NUM!</v>
      </c>
      <c r="M2095" s="16">
        <v>3.6527560000000001E-2</v>
      </c>
      <c r="N2095" s="7">
        <v>8.1770499999999999E-3</v>
      </c>
      <c r="O2095" s="6" t="e">
        <v>#NUM!</v>
      </c>
      <c r="P2095" s="19">
        <v>2.5366000000000001E-5</v>
      </c>
      <c r="Q2095" s="10">
        <v>5284.9708099999998</v>
      </c>
      <c r="R2095" s="15" t="e">
        <v>#NUM!</v>
      </c>
      <c r="S2095" s="15">
        <v>16.3947252</v>
      </c>
      <c r="T2095" s="3" t="s">
        <v>15</v>
      </c>
      <c r="U2095" s="15" t="s">
        <v>1443</v>
      </c>
      <c r="V2095" s="15" t="str">
        <f>VLOOKUP($A2095, Assignments!$J:$K, 2, FALSE)</f>
        <v>Jacob</v>
      </c>
    </row>
    <row r="2096" spans="1:22">
      <c r="A2096" s="14" t="s">
        <v>1441</v>
      </c>
      <c r="B2096" s="6">
        <v>2019</v>
      </c>
      <c r="C2096" s="6">
        <v>2.2000000000000002</v>
      </c>
      <c r="D2096" s="6">
        <v>0</v>
      </c>
      <c r="E2096" s="15">
        <v>322.358</v>
      </c>
      <c r="F2096" s="7" t="e">
        <v>#NUM!</v>
      </c>
      <c r="G2096" s="16">
        <v>6.8247100000000003E-3</v>
      </c>
      <c r="H2096" s="16">
        <v>6.7515999999999999E-6</v>
      </c>
      <c r="I2096" s="16" t="e">
        <v>#NUM!</v>
      </c>
      <c r="J2096" s="16">
        <v>2.0943999999999999E-8</v>
      </c>
      <c r="K2096" s="16">
        <v>3.54861578</v>
      </c>
      <c r="L2096" s="7" t="e">
        <v>#NUM!</v>
      </c>
      <c r="M2096" s="16">
        <v>1.100831E-2</v>
      </c>
      <c r="N2096" s="7">
        <v>2.4643199999999999E-3</v>
      </c>
      <c r="O2096" s="6" t="e">
        <v>#NUM!</v>
      </c>
      <c r="P2096" s="19">
        <v>7.6446999999999998E-6</v>
      </c>
      <c r="Q2096" s="10">
        <v>1592.7309299999999</v>
      </c>
      <c r="R2096" s="15" t="e">
        <v>#NUM!</v>
      </c>
      <c r="S2096" s="15">
        <v>4.9408760699999998</v>
      </c>
      <c r="T2096" s="3" t="s">
        <v>15</v>
      </c>
      <c r="U2096" s="15" t="s">
        <v>1444</v>
      </c>
      <c r="V2096" s="15" t="str">
        <f>VLOOKUP($A2096, Assignments!$J:$K, 2, FALSE)</f>
        <v>Jacob</v>
      </c>
    </row>
    <row r="2097" spans="1:22">
      <c r="A2097" s="14" t="s">
        <v>1441</v>
      </c>
      <c r="B2097" s="6">
        <v>2020</v>
      </c>
      <c r="C2097" s="6">
        <v>0.87</v>
      </c>
      <c r="D2097" s="6">
        <v>0</v>
      </c>
      <c r="E2097" s="15">
        <v>322.358</v>
      </c>
      <c r="F2097" s="7" t="e">
        <v>#NUM!</v>
      </c>
      <c r="G2097" s="16">
        <v>2.69886E-3</v>
      </c>
      <c r="H2097" s="16">
        <v>2.6699000000000001E-6</v>
      </c>
      <c r="I2097" s="16" t="e">
        <v>#NUM!</v>
      </c>
      <c r="J2097" s="16">
        <v>8.2824999999999999E-9</v>
      </c>
      <c r="K2097" s="16">
        <v>1.4033162400000001</v>
      </c>
      <c r="L2097" s="7" t="e">
        <v>#NUM!</v>
      </c>
      <c r="M2097" s="16">
        <v>4.3532800000000002E-3</v>
      </c>
      <c r="N2097" s="7">
        <v>9.7453000000000004E-4</v>
      </c>
      <c r="O2097" s="6" t="e">
        <v>#NUM!</v>
      </c>
      <c r="P2097" s="19">
        <v>3.0230999999999999E-6</v>
      </c>
      <c r="Q2097" s="10">
        <v>629.85268599999995</v>
      </c>
      <c r="R2097" s="15" t="e">
        <v>#NUM!</v>
      </c>
      <c r="S2097" s="15">
        <v>1.9538918999999999</v>
      </c>
      <c r="T2097" s="3" t="s">
        <v>15</v>
      </c>
      <c r="U2097" s="15"/>
      <c r="V2097" s="15" t="str">
        <f>VLOOKUP($A2097, Assignments!$J:$K, 2, FALSE)</f>
        <v>Jacob</v>
      </c>
    </row>
    <row r="2098" spans="1:22">
      <c r="A2098" s="14" t="s">
        <v>1445</v>
      </c>
      <c r="B2098" s="6">
        <v>2020</v>
      </c>
      <c r="C2098" s="6">
        <v>1.7</v>
      </c>
      <c r="D2098" s="6">
        <v>0</v>
      </c>
      <c r="E2098" s="15">
        <v>22.7</v>
      </c>
      <c r="F2098" s="7" t="e">
        <v>#NUM!</v>
      </c>
      <c r="G2098" s="16">
        <v>7.4889869999999997E-2</v>
      </c>
      <c r="H2098" s="16">
        <v>5.2171000000000004E-6</v>
      </c>
      <c r="I2098" s="16" t="e">
        <v>#NUM!</v>
      </c>
      <c r="J2098" s="16">
        <v>2.2982999999999999E-7</v>
      </c>
      <c r="K2098" s="16">
        <v>2.7421121899999998</v>
      </c>
      <c r="L2098" s="7" t="e">
        <v>#NUM!</v>
      </c>
      <c r="M2098" s="16">
        <v>0.12079789</v>
      </c>
      <c r="N2098" s="7">
        <v>1.90424E-3</v>
      </c>
      <c r="O2098" s="6" t="e">
        <v>#NUM!</v>
      </c>
      <c r="P2098" s="19">
        <v>8.3887000000000005E-5</v>
      </c>
      <c r="Q2098" s="10">
        <v>1230.7466300000001</v>
      </c>
      <c r="R2098" s="15" t="e">
        <v>#NUM!</v>
      </c>
      <c r="S2098" s="15">
        <v>54.217913099999997</v>
      </c>
      <c r="T2098" s="3" t="s">
        <v>15</v>
      </c>
      <c r="U2098" s="15" t="s">
        <v>1446</v>
      </c>
      <c r="V2098" s="15" t="str">
        <f>VLOOKUP($A2098, Assignments!$J:$K, 2, FALSE)</f>
        <v>Payman</v>
      </c>
    </row>
    <row r="2099" spans="1:22">
      <c r="A2099" s="14" t="s">
        <v>1441</v>
      </c>
      <c r="B2099" s="6">
        <v>2021</v>
      </c>
      <c r="C2099" s="6">
        <v>11.78</v>
      </c>
      <c r="D2099" s="6">
        <v>0</v>
      </c>
      <c r="E2099" s="15">
        <v>322.358</v>
      </c>
      <c r="F2099" s="7" t="e">
        <v>#NUM!</v>
      </c>
      <c r="G2099" s="16">
        <v>3.6543220000000001E-2</v>
      </c>
      <c r="H2099" s="16">
        <v>3.6151E-5</v>
      </c>
      <c r="I2099" s="16" t="e">
        <v>#NUM!</v>
      </c>
      <c r="J2099" s="16">
        <v>1.1215E-7</v>
      </c>
      <c r="K2099" s="16">
        <v>19.001224499999999</v>
      </c>
      <c r="L2099" s="7" t="e">
        <v>#NUM!</v>
      </c>
      <c r="M2099" s="16">
        <v>5.894448E-2</v>
      </c>
      <c r="N2099" s="7">
        <v>1.319529E-2</v>
      </c>
      <c r="O2099" s="6" t="e">
        <v>#NUM!</v>
      </c>
      <c r="P2099" s="19">
        <v>4.0933999999999998E-5</v>
      </c>
      <c r="Q2099" s="10">
        <v>8528.35016</v>
      </c>
      <c r="R2099" s="15" t="e">
        <v>#NUM!</v>
      </c>
      <c r="S2099" s="15">
        <v>26.456145500000002</v>
      </c>
      <c r="T2099" s="3" t="s">
        <v>15</v>
      </c>
      <c r="U2099" s="15"/>
      <c r="V2099" s="15" t="str">
        <f>VLOOKUP($A2099, Assignments!$J:$K, 2, FALSE)</f>
        <v>Jacob</v>
      </c>
    </row>
    <row r="2100" spans="1:22">
      <c r="A2100" s="14" t="s">
        <v>1441</v>
      </c>
      <c r="B2100" s="6">
        <v>2022</v>
      </c>
      <c r="C2100" s="6">
        <v>5.73</v>
      </c>
      <c r="D2100" s="6">
        <v>0</v>
      </c>
      <c r="E2100" s="15">
        <v>322.358</v>
      </c>
      <c r="F2100" s="7" t="e">
        <v>#NUM!</v>
      </c>
      <c r="G2100" s="16">
        <v>1.7775269999999999E-2</v>
      </c>
      <c r="H2100" s="16">
        <v>1.7584999999999999E-5</v>
      </c>
      <c r="I2100" s="16" t="e">
        <v>#NUM!</v>
      </c>
      <c r="J2100" s="16">
        <v>5.4550000000000002E-8</v>
      </c>
      <c r="K2100" s="16">
        <v>9.2425311000000008</v>
      </c>
      <c r="L2100" s="7" t="e">
        <v>#NUM!</v>
      </c>
      <c r="M2100" s="16">
        <v>2.8671640000000002E-2</v>
      </c>
      <c r="N2100" s="7">
        <v>6.4184200000000002E-3</v>
      </c>
      <c r="O2100" s="6" t="e">
        <v>#NUM!</v>
      </c>
      <c r="P2100" s="19">
        <v>1.9911E-5</v>
      </c>
      <c r="Q2100" s="10">
        <v>4148.3401000000003</v>
      </c>
      <c r="R2100" s="15" t="e">
        <v>#NUM!</v>
      </c>
      <c r="S2100" s="15">
        <v>12.8687363</v>
      </c>
      <c r="T2100" s="3" t="s">
        <v>15</v>
      </c>
      <c r="U2100" s="15"/>
      <c r="V2100" s="15" t="str">
        <f>VLOOKUP($A2100, Assignments!$J:$K, 2, FALSE)</f>
        <v>Jacob</v>
      </c>
    </row>
    <row r="2101" spans="1:22">
      <c r="A2101" s="14" t="s">
        <v>1447</v>
      </c>
      <c r="B2101" s="6">
        <v>2017</v>
      </c>
      <c r="C2101" s="6">
        <v>1.1000000000000001</v>
      </c>
      <c r="D2101" s="6">
        <v>0</v>
      </c>
      <c r="E2101" s="15">
        <v>7968.4</v>
      </c>
      <c r="F2101" s="7" t="e">
        <v>#NUM!</v>
      </c>
      <c r="G2101" s="16">
        <v>1.3804999999999999E-4</v>
      </c>
      <c r="H2101" s="16">
        <v>3.3757999999999999E-6</v>
      </c>
      <c r="I2101" s="16" t="e">
        <v>#NUM!</v>
      </c>
      <c r="J2101" s="16">
        <v>4.2364999999999998E-10</v>
      </c>
      <c r="K2101" s="16">
        <v>1.77430789</v>
      </c>
      <c r="L2101" s="7" t="e">
        <v>#NUM!</v>
      </c>
      <c r="M2101" s="16">
        <v>2.2267000000000001E-4</v>
      </c>
      <c r="N2101" s="7">
        <v>1.2321599999999999E-3</v>
      </c>
      <c r="O2101" s="6" t="e">
        <v>#NUM!</v>
      </c>
      <c r="P2101" s="19">
        <v>1.5463E-7</v>
      </c>
      <c r="Q2101" s="10">
        <v>796.36546499999997</v>
      </c>
      <c r="R2101" s="15" t="e">
        <v>#NUM!</v>
      </c>
      <c r="S2101" s="15">
        <v>9.994045E-2</v>
      </c>
      <c r="T2101" s="3" t="s">
        <v>15</v>
      </c>
      <c r="U2101" s="15" t="s">
        <v>1433</v>
      </c>
      <c r="V2101" s="15" t="str">
        <f>VLOOKUP($A2101, Assignments!$J:$K, 2, FALSE)</f>
        <v>Jacob</v>
      </c>
    </row>
    <row r="2102" spans="1:22">
      <c r="A2102" s="14" t="s">
        <v>1447</v>
      </c>
      <c r="B2102" s="6">
        <v>2018</v>
      </c>
      <c r="C2102" s="6">
        <v>0.03</v>
      </c>
      <c r="D2102" s="6">
        <v>0</v>
      </c>
      <c r="E2102" s="15">
        <v>7968.4</v>
      </c>
      <c r="F2102" s="7" t="e">
        <v>#NUM!</v>
      </c>
      <c r="G2102" s="16">
        <v>3.7649000000000002E-6</v>
      </c>
      <c r="H2102" s="16">
        <v>9.2067E-8</v>
      </c>
      <c r="I2102" s="16" t="e">
        <v>#NUM!</v>
      </c>
      <c r="J2102" s="16">
        <v>1.1554E-11</v>
      </c>
      <c r="K2102" s="16">
        <v>4.8390219999999998E-2</v>
      </c>
      <c r="L2102" s="7" t="e">
        <v>#NUM!</v>
      </c>
      <c r="M2102" s="16">
        <v>6.0727999999999997E-6</v>
      </c>
      <c r="N2102" s="7">
        <v>3.3603999999999999E-5</v>
      </c>
      <c r="O2102" s="6" t="e">
        <v>#NUM!</v>
      </c>
      <c r="P2102" s="19">
        <v>4.2171999999999999E-9</v>
      </c>
      <c r="Q2102" s="10">
        <v>21.719058100000002</v>
      </c>
      <c r="R2102" s="15" t="e">
        <v>#NUM!</v>
      </c>
      <c r="S2102" s="15">
        <v>2.72565E-3</v>
      </c>
      <c r="T2102" s="3" t="s">
        <v>15</v>
      </c>
      <c r="U2102" s="15"/>
      <c r="V2102" s="15" t="str">
        <f>VLOOKUP($A2102, Assignments!$J:$K, 2, FALSE)</f>
        <v>Jacob</v>
      </c>
    </row>
    <row r="2103" spans="1:22">
      <c r="A2103" s="14" t="s">
        <v>1447</v>
      </c>
      <c r="B2103" s="6">
        <v>2019</v>
      </c>
      <c r="C2103" s="6">
        <v>0.2</v>
      </c>
      <c r="D2103" s="6">
        <v>0</v>
      </c>
      <c r="E2103" s="15">
        <v>7968.4</v>
      </c>
      <c r="F2103" s="7" t="e">
        <v>#NUM!</v>
      </c>
      <c r="G2103" s="16">
        <v>2.5099000000000001E-5</v>
      </c>
      <c r="H2103" s="16">
        <v>6.1378000000000003E-7</v>
      </c>
      <c r="I2103" s="16" t="e">
        <v>#NUM!</v>
      </c>
      <c r="J2103" s="16">
        <v>7.7025999999999996E-11</v>
      </c>
      <c r="K2103" s="16">
        <v>0.32260143000000002</v>
      </c>
      <c r="L2103" s="7" t="e">
        <v>#NUM!</v>
      </c>
      <c r="M2103" s="16">
        <v>4.0485000000000003E-5</v>
      </c>
      <c r="N2103" s="7">
        <v>2.2403000000000001E-4</v>
      </c>
      <c r="O2103" s="6" t="e">
        <v>#NUM!</v>
      </c>
      <c r="P2103" s="19">
        <v>2.8115000000000001E-8</v>
      </c>
      <c r="Q2103" s="10">
        <v>144.79372100000001</v>
      </c>
      <c r="R2103" s="15" t="e">
        <v>#NUM!</v>
      </c>
      <c r="S2103" s="15">
        <v>1.8170990000000001E-2</v>
      </c>
      <c r="T2103" s="3" t="s">
        <v>15</v>
      </c>
      <c r="U2103" s="15"/>
      <c r="V2103" s="15" t="str">
        <f>VLOOKUP($A2103, Assignments!$J:$K, 2, FALSE)</f>
        <v>Jacob</v>
      </c>
    </row>
    <row r="2104" spans="1:22">
      <c r="A2104" s="14" t="s">
        <v>1448</v>
      </c>
      <c r="B2104" s="6">
        <v>2017</v>
      </c>
      <c r="C2104" s="6">
        <v>50.220999999999997</v>
      </c>
      <c r="D2104" s="6">
        <v>0</v>
      </c>
      <c r="E2104" s="15">
        <v>728.02200000000005</v>
      </c>
      <c r="F2104" s="7" t="e">
        <v>#NUM!</v>
      </c>
      <c r="G2104" s="16">
        <v>6.8982810000000006E-2</v>
      </c>
      <c r="H2104" s="16">
        <v>1.5411999999999999E-4</v>
      </c>
      <c r="I2104" s="16" t="e">
        <v>#NUM!</v>
      </c>
      <c r="J2104" s="16">
        <v>2.117E-7</v>
      </c>
      <c r="K2104" s="16">
        <v>81.006833200000003</v>
      </c>
      <c r="L2104" s="7" t="e">
        <v>#NUM!</v>
      </c>
      <c r="M2104" s="16">
        <v>0.11126976</v>
      </c>
      <c r="N2104" s="7">
        <v>5.6254749999999999E-2</v>
      </c>
      <c r="O2104" s="6" t="e">
        <v>#NUM!</v>
      </c>
      <c r="P2104" s="19">
        <v>7.7270999999999999E-5</v>
      </c>
      <c r="Q2104" s="10">
        <v>36358.427300000003</v>
      </c>
      <c r="R2104" s="15" t="e">
        <v>#NUM!</v>
      </c>
      <c r="S2104" s="15">
        <v>49.941385400000001</v>
      </c>
      <c r="T2104" s="3" t="s">
        <v>15</v>
      </c>
      <c r="U2104" s="15" t="s">
        <v>1449</v>
      </c>
      <c r="V2104" s="15" t="str">
        <f>VLOOKUP($A2104, Assignments!$J:$K, 2, FALSE)</f>
        <v>Payman</v>
      </c>
    </row>
    <row r="2105" spans="1:22">
      <c r="A2105" s="14" t="s">
        <v>1448</v>
      </c>
      <c r="B2105" s="6">
        <v>2018</v>
      </c>
      <c r="C2105" s="6">
        <v>43.216999999999999</v>
      </c>
      <c r="D2105" s="6">
        <v>0</v>
      </c>
      <c r="E2105" s="15">
        <v>728.02200000000005</v>
      </c>
      <c r="F2105" s="7" t="e">
        <v>#NUM!</v>
      </c>
      <c r="G2105" s="16">
        <v>5.936222E-2</v>
      </c>
      <c r="H2105" s="16">
        <v>1.3263000000000001E-4</v>
      </c>
      <c r="I2105" s="16" t="e">
        <v>#NUM!</v>
      </c>
      <c r="J2105" s="16">
        <v>1.8218000000000001E-7</v>
      </c>
      <c r="K2105" s="16">
        <v>69.709331000000006</v>
      </c>
      <c r="L2105" s="7" t="e">
        <v>#NUM!</v>
      </c>
      <c r="M2105" s="16">
        <v>9.5751680000000006E-2</v>
      </c>
      <c r="N2105" s="7">
        <v>4.8409260000000003E-2</v>
      </c>
      <c r="O2105" s="6" t="e">
        <v>#NUM!</v>
      </c>
      <c r="P2105" s="19">
        <v>6.6494000000000004E-5</v>
      </c>
      <c r="Q2105" s="10">
        <v>31287.751199999999</v>
      </c>
      <c r="R2105" s="15" t="e">
        <v>#NUM!</v>
      </c>
      <c r="S2105" s="15">
        <v>42.976381400000001</v>
      </c>
      <c r="T2105" s="3" t="s">
        <v>15</v>
      </c>
      <c r="U2105" s="15" t="s">
        <v>1449</v>
      </c>
      <c r="V2105" s="15" t="str">
        <f>VLOOKUP($A2105, Assignments!$J:$K, 2, FALSE)</f>
        <v>Payman</v>
      </c>
    </row>
    <row r="2106" spans="1:22">
      <c r="A2106" s="14" t="s">
        <v>1448</v>
      </c>
      <c r="B2106" s="6">
        <v>2019</v>
      </c>
      <c r="C2106" s="6">
        <v>41.341000000000001</v>
      </c>
      <c r="D2106" s="6">
        <v>0</v>
      </c>
      <c r="E2106" s="15">
        <v>728.02200000000005</v>
      </c>
      <c r="F2106" s="7" t="e">
        <v>#NUM!</v>
      </c>
      <c r="G2106" s="16">
        <v>5.6785370000000002E-2</v>
      </c>
      <c r="H2106" s="16">
        <v>1.2687000000000001E-4</v>
      </c>
      <c r="I2106" s="16" t="e">
        <v>#NUM!</v>
      </c>
      <c r="J2106" s="16">
        <v>1.7427000000000001E-7</v>
      </c>
      <c r="K2106" s="16">
        <v>66.683329499999999</v>
      </c>
      <c r="L2106" s="7" t="e">
        <v>#NUM!</v>
      </c>
      <c r="M2106" s="16">
        <v>9.1595209999999996E-2</v>
      </c>
      <c r="N2106" s="7">
        <v>4.6307870000000001E-2</v>
      </c>
      <c r="O2106" s="6" t="e">
        <v>#NUM!</v>
      </c>
      <c r="P2106" s="19">
        <v>6.3608000000000005E-5</v>
      </c>
      <c r="Q2106" s="10">
        <v>29929.5861</v>
      </c>
      <c r="R2106" s="15" t="e">
        <v>#NUM!</v>
      </c>
      <c r="S2106" s="15">
        <v>41.110826400000001</v>
      </c>
      <c r="T2106" s="3" t="s">
        <v>15</v>
      </c>
      <c r="U2106" s="15" t="s">
        <v>1449</v>
      </c>
      <c r="V2106" s="15" t="str">
        <f>VLOOKUP($A2106, Assignments!$J:$K, 2, FALSE)</f>
        <v>Payman</v>
      </c>
    </row>
    <row r="2107" spans="1:22">
      <c r="A2107" s="14" t="s">
        <v>1448</v>
      </c>
      <c r="B2107" s="6">
        <v>2020</v>
      </c>
      <c r="C2107" s="6">
        <v>28.477499999999999</v>
      </c>
      <c r="D2107" s="6">
        <v>0</v>
      </c>
      <c r="E2107" s="15">
        <v>728.02200000000005</v>
      </c>
      <c r="F2107" s="7" t="e">
        <v>#NUM!</v>
      </c>
      <c r="G2107" s="16">
        <v>3.911626E-2</v>
      </c>
      <c r="H2107" s="16">
        <v>8.7393999999999997E-5</v>
      </c>
      <c r="I2107" s="16" t="e">
        <v>#NUM!</v>
      </c>
      <c r="J2107" s="16">
        <v>1.2004000000000001E-7</v>
      </c>
      <c r="K2107" s="16">
        <v>45.934411699999998</v>
      </c>
      <c r="L2107" s="7" t="e">
        <v>#NUM!</v>
      </c>
      <c r="M2107" s="16">
        <v>6.3094810000000001E-2</v>
      </c>
      <c r="N2107" s="7">
        <v>3.1898900000000001E-2</v>
      </c>
      <c r="O2107" s="6" t="e">
        <v>#NUM!</v>
      </c>
      <c r="P2107" s="19">
        <v>4.3816000000000002E-5</v>
      </c>
      <c r="Q2107" s="10">
        <v>20616.815900000001</v>
      </c>
      <c r="R2107" s="15" t="e">
        <v>#NUM!</v>
      </c>
      <c r="S2107" s="15">
        <v>28.3189463</v>
      </c>
      <c r="T2107" s="3" t="s">
        <v>15</v>
      </c>
      <c r="U2107" s="15" t="s">
        <v>1449</v>
      </c>
      <c r="V2107" s="15" t="str">
        <f>VLOOKUP($A2107, Assignments!$J:$K, 2, FALSE)</f>
        <v>Payman</v>
      </c>
    </row>
    <row r="2108" spans="1:22">
      <c r="A2108" s="14" t="s">
        <v>1448</v>
      </c>
      <c r="B2108" s="6">
        <v>2021</v>
      </c>
      <c r="C2108" s="6">
        <v>20.669</v>
      </c>
      <c r="D2108" s="6">
        <v>0</v>
      </c>
      <c r="E2108" s="15">
        <v>728.02200000000005</v>
      </c>
      <c r="F2108" s="7" t="e">
        <v>#NUM!</v>
      </c>
      <c r="G2108" s="16">
        <v>2.839063E-2</v>
      </c>
      <c r="H2108" s="16">
        <v>6.3430999999999996E-5</v>
      </c>
      <c r="I2108" s="16" t="e">
        <v>#NUM!</v>
      </c>
      <c r="J2108" s="16">
        <v>8.7127999999999998E-8</v>
      </c>
      <c r="K2108" s="16">
        <v>33.339245200000001</v>
      </c>
      <c r="L2108" s="7" t="e">
        <v>#NUM!</v>
      </c>
      <c r="M2108" s="16">
        <v>4.579428E-2</v>
      </c>
      <c r="N2108" s="7">
        <v>2.3152249999999999E-2</v>
      </c>
      <c r="O2108" s="6" t="e">
        <v>#NUM!</v>
      </c>
      <c r="P2108" s="19">
        <v>3.1801999999999998E-5</v>
      </c>
      <c r="Q2108" s="10">
        <v>14963.7071</v>
      </c>
      <c r="R2108" s="15" t="e">
        <v>#NUM!</v>
      </c>
      <c r="S2108" s="15">
        <v>20.553921599999999</v>
      </c>
      <c r="T2108" s="3" t="s">
        <v>15</v>
      </c>
      <c r="U2108" s="15" t="s">
        <v>1449</v>
      </c>
      <c r="V2108" s="15" t="str">
        <f>VLOOKUP($A2108, Assignments!$J:$K, 2, FALSE)</f>
        <v>Payman</v>
      </c>
    </row>
    <row r="2109" spans="1:22">
      <c r="A2109" s="14" t="s">
        <v>1448</v>
      </c>
      <c r="B2109" s="6">
        <v>2022</v>
      </c>
      <c r="C2109" s="6">
        <v>18.821000000000002</v>
      </c>
      <c r="D2109" s="6">
        <v>0</v>
      </c>
      <c r="E2109" s="15">
        <v>728.02200000000005</v>
      </c>
      <c r="F2109" s="7" t="e">
        <v>#NUM!</v>
      </c>
      <c r="G2109" s="16">
        <v>2.5852239999999999E-2</v>
      </c>
      <c r="H2109" s="16">
        <v>5.7760000000000003E-5</v>
      </c>
      <c r="I2109" s="16" t="e">
        <v>#NUM!</v>
      </c>
      <c r="J2109" s="16">
        <v>7.9338000000000005E-8</v>
      </c>
      <c r="K2109" s="16">
        <v>30.358408000000001</v>
      </c>
      <c r="L2109" s="7" t="e">
        <v>#NUM!</v>
      </c>
      <c r="M2109" s="16">
        <v>4.1699849999999997E-2</v>
      </c>
      <c r="N2109" s="7">
        <v>2.108223E-2</v>
      </c>
      <c r="O2109" s="6" t="e">
        <v>#NUM!</v>
      </c>
      <c r="P2109" s="19">
        <v>2.8958E-5</v>
      </c>
      <c r="Q2109" s="10">
        <v>13625.813099999999</v>
      </c>
      <c r="R2109" s="15" t="e">
        <v>#NUM!</v>
      </c>
      <c r="S2109" s="15">
        <v>18.7162106</v>
      </c>
      <c r="T2109" s="3" t="s">
        <v>15</v>
      </c>
      <c r="U2109" s="15" t="s">
        <v>1449</v>
      </c>
      <c r="V2109" s="15" t="str">
        <f>VLOOKUP($A2109, Assignments!$J:$K, 2, FALSE)</f>
        <v>Payman</v>
      </c>
    </row>
    <row r="2110" spans="1:22">
      <c r="A2110" s="14" t="s">
        <v>1450</v>
      </c>
      <c r="B2110" s="6">
        <v>2017</v>
      </c>
      <c r="C2110" s="6">
        <v>6.87</v>
      </c>
      <c r="D2110" s="6">
        <v>0</v>
      </c>
      <c r="E2110" s="15">
        <v>134.37620000000001</v>
      </c>
      <c r="F2110" s="7" t="e">
        <v>#NUM!</v>
      </c>
      <c r="G2110" s="16">
        <v>5.1125120000000003E-2</v>
      </c>
      <c r="H2110" s="16">
        <v>2.1083000000000001E-5</v>
      </c>
      <c r="I2110" s="16" t="e">
        <v>#NUM!</v>
      </c>
      <c r="J2110" s="16">
        <v>1.5690000000000001E-7</v>
      </c>
      <c r="K2110" s="16">
        <v>11.081359300000001</v>
      </c>
      <c r="L2110" s="7" t="e">
        <v>#NUM!</v>
      </c>
      <c r="M2110" s="16">
        <v>8.2465189999999994E-2</v>
      </c>
      <c r="N2110" s="7">
        <v>7.6953899999999999E-3</v>
      </c>
      <c r="O2110" s="6" t="e">
        <v>#NUM!</v>
      </c>
      <c r="P2110" s="19">
        <v>5.7266999999999999E-5</v>
      </c>
      <c r="Q2110" s="10">
        <v>4973.6643100000001</v>
      </c>
      <c r="R2110" s="15" t="e">
        <v>#NUM!</v>
      </c>
      <c r="S2110" s="15">
        <v>37.012985299999997</v>
      </c>
      <c r="T2110" s="3" t="s">
        <v>15</v>
      </c>
      <c r="U2110" s="15" t="s">
        <v>1451</v>
      </c>
      <c r="V2110" s="15" t="str">
        <f>VLOOKUP($A2110, Assignments!$J:$K, 2, FALSE)</f>
        <v>Payman</v>
      </c>
    </row>
    <row r="2111" spans="1:22">
      <c r="A2111" s="14" t="s">
        <v>1450</v>
      </c>
      <c r="B2111" s="6">
        <v>2018</v>
      </c>
      <c r="C2111" s="6">
        <v>8.7200000000000006</v>
      </c>
      <c r="D2111" s="6">
        <v>0</v>
      </c>
      <c r="E2111" s="15">
        <v>134.37620000000001</v>
      </c>
      <c r="F2111" s="7" t="e">
        <v>#NUM!</v>
      </c>
      <c r="G2111" s="16">
        <v>6.4892439999999996E-2</v>
      </c>
      <c r="H2111" s="16">
        <v>2.6761E-5</v>
      </c>
      <c r="I2111" s="16" t="e">
        <v>#NUM!</v>
      </c>
      <c r="J2111" s="16">
        <v>1.9915000000000001E-7</v>
      </c>
      <c r="K2111" s="16">
        <v>14.0654225</v>
      </c>
      <c r="L2111" s="7" t="e">
        <v>#NUM!</v>
      </c>
      <c r="M2111" s="16">
        <v>0.10467198</v>
      </c>
      <c r="N2111" s="7">
        <v>9.7676499999999992E-3</v>
      </c>
      <c r="O2111" s="6" t="e">
        <v>#NUM!</v>
      </c>
      <c r="P2111" s="19">
        <v>7.2688999999999995E-5</v>
      </c>
      <c r="Q2111" s="10">
        <v>6313.00623</v>
      </c>
      <c r="R2111" s="15" t="e">
        <v>#NUM!</v>
      </c>
      <c r="S2111" s="15">
        <v>46.980091899999998</v>
      </c>
      <c r="T2111" s="3" t="s">
        <v>15</v>
      </c>
      <c r="U2111" s="15" t="s">
        <v>1451</v>
      </c>
      <c r="V2111" s="15" t="str">
        <f>VLOOKUP($A2111, Assignments!$J:$K, 2, FALSE)</f>
        <v>Payman</v>
      </c>
    </row>
    <row r="2112" spans="1:22">
      <c r="A2112" s="14" t="s">
        <v>1450</v>
      </c>
      <c r="B2112" s="6">
        <v>2019</v>
      </c>
      <c r="C2112" s="6">
        <v>7.28</v>
      </c>
      <c r="D2112" s="6">
        <v>0</v>
      </c>
      <c r="E2112" s="15">
        <v>134.37620000000001</v>
      </c>
      <c r="F2112" s="7" t="e">
        <v>#NUM!</v>
      </c>
      <c r="G2112" s="16">
        <v>5.4176259999999997E-2</v>
      </c>
      <c r="H2112" s="16">
        <v>2.2340999999999998E-5</v>
      </c>
      <c r="I2112" s="16" t="e">
        <v>#NUM!</v>
      </c>
      <c r="J2112" s="16">
        <v>1.6626000000000001E-7</v>
      </c>
      <c r="K2112" s="16">
        <v>11.7426922</v>
      </c>
      <c r="L2112" s="7" t="e">
        <v>#NUM!</v>
      </c>
      <c r="M2112" s="16">
        <v>8.7386699999999998E-2</v>
      </c>
      <c r="N2112" s="7">
        <v>8.1546499999999994E-3</v>
      </c>
      <c r="O2112" s="6" t="e">
        <v>#NUM!</v>
      </c>
      <c r="P2112" s="19">
        <v>6.0684999999999999E-5</v>
      </c>
      <c r="Q2112" s="10">
        <v>5270.4914399999998</v>
      </c>
      <c r="R2112" s="15" t="e">
        <v>#NUM!</v>
      </c>
      <c r="S2112" s="15">
        <v>39.221911599999999</v>
      </c>
      <c r="T2112" s="3" t="s">
        <v>15</v>
      </c>
      <c r="U2112" s="15" t="s">
        <v>1451</v>
      </c>
      <c r="V2112" s="15" t="str">
        <f>VLOOKUP($A2112, Assignments!$J:$K, 2, FALSE)</f>
        <v>Payman</v>
      </c>
    </row>
    <row r="2113" spans="1:22">
      <c r="A2113" s="14" t="s">
        <v>1450</v>
      </c>
      <c r="B2113" s="6">
        <v>2020</v>
      </c>
      <c r="C2113" s="6">
        <v>5.44</v>
      </c>
      <c r="D2113" s="6">
        <v>0</v>
      </c>
      <c r="E2113" s="15">
        <v>134.37620000000001</v>
      </c>
      <c r="F2113" s="7" t="e">
        <v>#NUM!</v>
      </c>
      <c r="G2113" s="16">
        <v>4.0483360000000003E-2</v>
      </c>
      <c r="H2113" s="16">
        <v>1.6694999999999999E-5</v>
      </c>
      <c r="I2113" s="16" t="e">
        <v>#NUM!</v>
      </c>
      <c r="J2113" s="16">
        <v>1.2424000000000001E-7</v>
      </c>
      <c r="K2113" s="16">
        <v>8.7747590199999994</v>
      </c>
      <c r="L2113" s="7" t="e">
        <v>#NUM!</v>
      </c>
      <c r="M2113" s="16">
        <v>6.5299949999999995E-2</v>
      </c>
      <c r="N2113" s="7">
        <v>6.0935800000000004E-3</v>
      </c>
      <c r="O2113" s="6" t="e">
        <v>#NUM!</v>
      </c>
      <c r="P2113" s="19">
        <v>4.5346999999999998E-5</v>
      </c>
      <c r="Q2113" s="10">
        <v>3938.3892099999998</v>
      </c>
      <c r="R2113" s="15" t="e">
        <v>#NUM!</v>
      </c>
      <c r="S2113" s="15">
        <v>29.308681199999999</v>
      </c>
      <c r="T2113" s="3" t="s">
        <v>15</v>
      </c>
      <c r="U2113" s="15" t="s">
        <v>1451</v>
      </c>
      <c r="V2113" s="15" t="str">
        <f>VLOOKUP($A2113, Assignments!$J:$K, 2, FALSE)</f>
        <v>Payman</v>
      </c>
    </row>
    <row r="2114" spans="1:22">
      <c r="A2114" s="14" t="s">
        <v>1450</v>
      </c>
      <c r="B2114" s="6">
        <v>2021</v>
      </c>
      <c r="C2114" s="6">
        <v>2.2999999999999998</v>
      </c>
      <c r="D2114" s="6">
        <v>0</v>
      </c>
      <c r="E2114" s="15">
        <v>134.37620000000001</v>
      </c>
      <c r="F2114" s="7" t="e">
        <v>#NUM!</v>
      </c>
      <c r="G2114" s="16">
        <v>1.711613E-2</v>
      </c>
      <c r="H2114" s="16">
        <v>7.0584E-6</v>
      </c>
      <c r="I2114" s="16" t="e">
        <v>#NUM!</v>
      </c>
      <c r="J2114" s="16">
        <v>5.2526999999999998E-8</v>
      </c>
      <c r="K2114" s="16">
        <v>3.7099164999999998</v>
      </c>
      <c r="L2114" s="7" t="e">
        <v>#NUM!</v>
      </c>
      <c r="M2114" s="16">
        <v>2.760843E-2</v>
      </c>
      <c r="N2114" s="7">
        <v>2.5763299999999999E-3</v>
      </c>
      <c r="O2114" s="6" t="e">
        <v>#NUM!</v>
      </c>
      <c r="P2114" s="19">
        <v>1.9173000000000001E-5</v>
      </c>
      <c r="Q2114" s="10">
        <v>1665.12779</v>
      </c>
      <c r="R2114" s="15" t="e">
        <v>#NUM!</v>
      </c>
      <c r="S2114" s="15">
        <v>12.391538000000001</v>
      </c>
      <c r="T2114" s="3" t="s">
        <v>15</v>
      </c>
      <c r="U2114" s="15" t="s">
        <v>1451</v>
      </c>
      <c r="V2114" s="15" t="str">
        <f>VLOOKUP($A2114, Assignments!$J:$K, 2, FALSE)</f>
        <v>Payman</v>
      </c>
    </row>
    <row r="2115" spans="1:22">
      <c r="A2115" s="14" t="s">
        <v>1450</v>
      </c>
      <c r="B2115" s="6">
        <v>2022</v>
      </c>
      <c r="C2115" s="6">
        <v>8.5500000000000007</v>
      </c>
      <c r="D2115" s="6">
        <v>0</v>
      </c>
      <c r="E2115" s="15">
        <v>134.37620000000001</v>
      </c>
      <c r="F2115" s="7" t="e">
        <v>#NUM!</v>
      </c>
      <c r="G2115" s="16">
        <v>6.3627340000000004E-2</v>
      </c>
      <c r="H2115" s="16">
        <v>2.6239000000000001E-5</v>
      </c>
      <c r="I2115" s="16" t="e">
        <v>#NUM!</v>
      </c>
      <c r="J2115" s="16">
        <v>1.9527E-7</v>
      </c>
      <c r="K2115" s="16">
        <v>13.791211300000001</v>
      </c>
      <c r="L2115" s="7" t="e">
        <v>#NUM!</v>
      </c>
      <c r="M2115" s="16">
        <v>0.10263135</v>
      </c>
      <c r="N2115" s="7">
        <v>9.5772300000000008E-3</v>
      </c>
      <c r="O2115" s="6" t="e">
        <v>#NUM!</v>
      </c>
      <c r="P2115" s="19">
        <v>7.1272000000000005E-5</v>
      </c>
      <c r="Q2115" s="10">
        <v>6189.9315699999997</v>
      </c>
      <c r="R2115" s="15" t="e">
        <v>#NUM!</v>
      </c>
      <c r="S2115" s="15">
        <v>46.064195599999998</v>
      </c>
      <c r="T2115" s="3" t="s">
        <v>15</v>
      </c>
      <c r="U2115" s="15" t="s">
        <v>1451</v>
      </c>
      <c r="V2115" s="15" t="str">
        <f>VLOOKUP($A2115, Assignments!$J:$K, 2, FALSE)</f>
        <v>Payman</v>
      </c>
    </row>
    <row r="2116" spans="1:22">
      <c r="A2116" s="14" t="s">
        <v>1447</v>
      </c>
      <c r="B2116" s="6">
        <v>2020</v>
      </c>
      <c r="C2116" s="6">
        <v>0.2</v>
      </c>
      <c r="D2116" s="6">
        <v>0</v>
      </c>
      <c r="E2116" s="15">
        <v>7968.4</v>
      </c>
      <c r="F2116" s="7" t="e">
        <v>#NUM!</v>
      </c>
      <c r="G2116" s="16">
        <v>2.5099000000000001E-5</v>
      </c>
      <c r="H2116" s="16">
        <v>6.1378000000000003E-7</v>
      </c>
      <c r="I2116" s="16" t="e">
        <v>#NUM!</v>
      </c>
      <c r="J2116" s="16">
        <v>7.7025999999999996E-11</v>
      </c>
      <c r="K2116" s="16">
        <v>0.32260143000000002</v>
      </c>
      <c r="L2116" s="7" t="e">
        <v>#NUM!</v>
      </c>
      <c r="M2116" s="16">
        <v>4.0485000000000003E-5</v>
      </c>
      <c r="N2116" s="7">
        <v>2.2403000000000001E-4</v>
      </c>
      <c r="O2116" s="6" t="e">
        <v>#NUM!</v>
      </c>
      <c r="P2116" s="19">
        <v>2.8115000000000001E-8</v>
      </c>
      <c r="Q2116" s="10">
        <v>144.79372100000001</v>
      </c>
      <c r="R2116" s="15" t="e">
        <v>#NUM!</v>
      </c>
      <c r="S2116" s="15">
        <v>1.8170990000000001E-2</v>
      </c>
      <c r="T2116" s="3" t="s">
        <v>15</v>
      </c>
      <c r="U2116" s="15"/>
      <c r="V2116" s="15" t="str">
        <f>VLOOKUP($A2116, Assignments!$J:$K, 2, FALSE)</f>
        <v>Jacob</v>
      </c>
    </row>
    <row r="2117" spans="1:22">
      <c r="A2117" s="14" t="s">
        <v>1447</v>
      </c>
      <c r="B2117" s="6">
        <v>2021</v>
      </c>
      <c r="C2117" s="6">
        <v>12</v>
      </c>
      <c r="D2117" s="6">
        <v>0</v>
      </c>
      <c r="E2117" s="15">
        <v>7968.4</v>
      </c>
      <c r="F2117" s="7" t="e">
        <v>#NUM!</v>
      </c>
      <c r="G2117" s="16">
        <v>1.50595E-3</v>
      </c>
      <c r="H2117" s="16">
        <v>3.6826999999999998E-5</v>
      </c>
      <c r="I2117" s="16" t="e">
        <v>#NUM!</v>
      </c>
      <c r="J2117" s="16">
        <v>4.6215999999999998E-9</v>
      </c>
      <c r="K2117" s="16">
        <v>19.356086099999999</v>
      </c>
      <c r="L2117" s="7" t="e">
        <v>#NUM!</v>
      </c>
      <c r="M2117" s="16">
        <v>2.4291099999999999E-3</v>
      </c>
      <c r="N2117" s="7">
        <v>1.3441730000000001E-2</v>
      </c>
      <c r="O2117" s="6" t="e">
        <v>#NUM!</v>
      </c>
      <c r="P2117" s="19">
        <v>1.6869000000000001E-6</v>
      </c>
      <c r="Q2117" s="10">
        <v>8687.6232500000006</v>
      </c>
      <c r="R2117" s="15" t="e">
        <v>#NUM!</v>
      </c>
      <c r="S2117" s="15">
        <v>1.0902594299999999</v>
      </c>
      <c r="T2117" s="3" t="s">
        <v>15</v>
      </c>
      <c r="U2117" s="15"/>
      <c r="V2117" s="15" t="str">
        <f>VLOOKUP($A2117, Assignments!$J:$K, 2, FALSE)</f>
        <v>Jacob</v>
      </c>
    </row>
    <row r="2118" spans="1:22">
      <c r="A2118" s="14" t="s">
        <v>1447</v>
      </c>
      <c r="B2118" s="6">
        <v>2022</v>
      </c>
      <c r="C2118" s="6">
        <v>9.3000000000000007</v>
      </c>
      <c r="D2118" s="6">
        <v>0</v>
      </c>
      <c r="E2118" s="15">
        <v>7968.4</v>
      </c>
      <c r="F2118" s="7" t="e">
        <v>#NUM!</v>
      </c>
      <c r="G2118" s="16">
        <v>1.1671100000000001E-3</v>
      </c>
      <c r="H2118" s="16">
        <v>2.8541E-5</v>
      </c>
      <c r="I2118" s="16" t="e">
        <v>#NUM!</v>
      </c>
      <c r="J2118" s="16">
        <v>3.5817000000000002E-9</v>
      </c>
      <c r="K2118" s="16">
        <v>15.000966699999999</v>
      </c>
      <c r="L2118" s="7" t="e">
        <v>#NUM!</v>
      </c>
      <c r="M2118" s="16">
        <v>1.8825599999999999E-3</v>
      </c>
      <c r="N2118" s="7">
        <v>1.0417340000000001E-2</v>
      </c>
      <c r="O2118" s="6" t="e">
        <v>#NUM!</v>
      </c>
      <c r="P2118" s="19">
        <v>1.3073E-6</v>
      </c>
      <c r="Q2118" s="10">
        <v>6732.9080199999999</v>
      </c>
      <c r="R2118" s="15" t="e">
        <v>#NUM!</v>
      </c>
      <c r="S2118" s="15">
        <v>0.84495105999999998</v>
      </c>
      <c r="T2118" s="3" t="s">
        <v>15</v>
      </c>
      <c r="U2118" s="15"/>
      <c r="V2118" s="15" t="str">
        <f>VLOOKUP($A2118, Assignments!$J:$K, 2, FALSE)</f>
        <v>Jacob</v>
      </c>
    </row>
    <row r="2119" spans="1:22">
      <c r="A2119" s="14" t="s">
        <v>1452</v>
      </c>
      <c r="B2119" s="6">
        <v>2017</v>
      </c>
      <c r="C2119" s="6">
        <v>22.2</v>
      </c>
      <c r="D2119" s="6">
        <v>0</v>
      </c>
      <c r="E2119" s="15">
        <v>1774.78</v>
      </c>
      <c r="F2119" s="7" t="e">
        <v>#NUM!</v>
      </c>
      <c r="G2119" s="16">
        <v>1.250859E-2</v>
      </c>
      <c r="H2119" s="16">
        <v>6.8128999999999998E-5</v>
      </c>
      <c r="I2119" s="16" t="e">
        <v>#NUM!</v>
      </c>
      <c r="J2119" s="16">
        <v>3.8386999999999998E-8</v>
      </c>
      <c r="K2119" s="16">
        <v>35.808759199999997</v>
      </c>
      <c r="L2119" s="7" t="e">
        <v>#NUM!</v>
      </c>
      <c r="M2119" s="16">
        <v>2.0176449999999999E-2</v>
      </c>
      <c r="N2119" s="7">
        <v>2.4867190000000001E-2</v>
      </c>
      <c r="O2119" s="6" t="e">
        <v>#NUM!</v>
      </c>
      <c r="P2119" s="19">
        <v>1.4011E-5</v>
      </c>
      <c r="Q2119" s="10">
        <v>16072.102999999999</v>
      </c>
      <c r="R2119" s="15" t="e">
        <v>#NUM!</v>
      </c>
      <c r="S2119" s="15">
        <v>9.0558283300000006</v>
      </c>
      <c r="T2119" s="3" t="s">
        <v>15</v>
      </c>
      <c r="U2119" s="15" t="s">
        <v>1453</v>
      </c>
      <c r="V2119" s="15" t="s">
        <v>79</v>
      </c>
    </row>
    <row r="2120" spans="1:22">
      <c r="A2120" s="14" t="s">
        <v>1452</v>
      </c>
      <c r="B2120" s="6">
        <v>2018</v>
      </c>
      <c r="C2120" s="6">
        <v>55.5</v>
      </c>
      <c r="D2120" s="6">
        <v>0</v>
      </c>
      <c r="E2120" s="15">
        <v>1774.78</v>
      </c>
      <c r="F2120" s="7" t="e">
        <v>#NUM!</v>
      </c>
      <c r="G2120" s="16">
        <v>3.1271479999999997E-2</v>
      </c>
      <c r="H2120" s="16">
        <v>1.7032000000000001E-4</v>
      </c>
      <c r="I2120" s="16" t="e">
        <v>#NUM!</v>
      </c>
      <c r="J2120" s="16">
        <v>9.5969000000000004E-8</v>
      </c>
      <c r="K2120" s="16">
        <v>89.521897999999993</v>
      </c>
      <c r="L2120" s="7" t="e">
        <v>#NUM!</v>
      </c>
      <c r="M2120" s="16">
        <v>5.0441119999999999E-2</v>
      </c>
      <c r="N2120" s="7">
        <v>6.2167979999999998E-2</v>
      </c>
      <c r="O2120" s="6" t="e">
        <v>#NUM!</v>
      </c>
      <c r="P2120" s="19">
        <v>3.5029E-5</v>
      </c>
      <c r="Q2120" s="10">
        <v>40180.2575</v>
      </c>
      <c r="R2120" s="15" t="e">
        <v>#NUM!</v>
      </c>
      <c r="S2120" s="15">
        <v>22.639570800000001</v>
      </c>
      <c r="T2120" s="3" t="s">
        <v>15</v>
      </c>
      <c r="U2120" s="15" t="s">
        <v>1453</v>
      </c>
      <c r="V2120" s="15" t="s">
        <v>79</v>
      </c>
    </row>
    <row r="2121" spans="1:22">
      <c r="A2121" s="14" t="s">
        <v>1452</v>
      </c>
      <c r="B2121" s="6">
        <v>2019</v>
      </c>
      <c r="C2121" s="6">
        <v>22.35</v>
      </c>
      <c r="D2121" s="6">
        <v>0</v>
      </c>
      <c r="E2121" s="15">
        <v>1774.78</v>
      </c>
      <c r="F2121" s="7" t="e">
        <v>#NUM!</v>
      </c>
      <c r="G2121" s="16">
        <v>1.2593109999999999E-2</v>
      </c>
      <c r="H2121" s="16">
        <v>6.8590000000000006E-5</v>
      </c>
      <c r="I2121" s="16" t="e">
        <v>#NUM!</v>
      </c>
      <c r="J2121" s="16">
        <v>3.8647000000000002E-8</v>
      </c>
      <c r="K2121" s="16">
        <v>36.050710299999999</v>
      </c>
      <c r="L2121" s="7" t="e">
        <v>#NUM!</v>
      </c>
      <c r="M2121" s="16">
        <v>2.0312779999999999E-2</v>
      </c>
      <c r="N2121" s="7">
        <v>2.503522E-2</v>
      </c>
      <c r="O2121" s="6" t="e">
        <v>#NUM!</v>
      </c>
      <c r="P2121" s="19">
        <v>1.4106E-5</v>
      </c>
      <c r="Q2121" s="10">
        <v>16180.6983</v>
      </c>
      <c r="R2121" s="15" t="e">
        <v>#NUM!</v>
      </c>
      <c r="S2121" s="15">
        <v>9.1170163599999992</v>
      </c>
      <c r="T2121" s="3" t="s">
        <v>15</v>
      </c>
      <c r="U2121" s="15" t="s">
        <v>1453</v>
      </c>
      <c r="V2121" s="15" t="s">
        <v>79</v>
      </c>
    </row>
    <row r="2122" spans="1:22">
      <c r="A2122" s="14" t="s">
        <v>1454</v>
      </c>
      <c r="B2122" s="6">
        <v>2017</v>
      </c>
      <c r="C2122" s="6">
        <v>4.75</v>
      </c>
      <c r="D2122" s="6">
        <v>0</v>
      </c>
      <c r="E2122" s="15">
        <v>48</v>
      </c>
      <c r="F2122" s="7" t="e">
        <v>#NUM!</v>
      </c>
      <c r="G2122" s="16">
        <v>9.8958329999999997E-2</v>
      </c>
      <c r="H2122" s="16">
        <v>1.4577E-5</v>
      </c>
      <c r="I2122" s="16" t="e">
        <v>#NUM!</v>
      </c>
      <c r="J2122" s="16">
        <v>3.0368999999999999E-7</v>
      </c>
      <c r="K2122" s="16">
        <v>7.6617840700000004</v>
      </c>
      <c r="L2122" s="7" t="e">
        <v>#NUM!</v>
      </c>
      <c r="M2122" s="16">
        <v>0.1596205</v>
      </c>
      <c r="N2122" s="7">
        <v>5.3206800000000004E-3</v>
      </c>
      <c r="O2122" s="6" t="e">
        <v>#NUM!</v>
      </c>
      <c r="P2122" s="15">
        <v>1.1085E-4</v>
      </c>
      <c r="Q2122" s="10">
        <v>3438.8508700000002</v>
      </c>
      <c r="R2122" s="15" t="e">
        <v>#NUM!</v>
      </c>
      <c r="S2122" s="15">
        <v>71.642726499999995</v>
      </c>
      <c r="T2122" s="3" t="s">
        <v>15</v>
      </c>
      <c r="U2122" s="15" t="s">
        <v>1455</v>
      </c>
      <c r="V2122" s="15" t="str">
        <f>VLOOKUP($A2122, Assignments!$J:$K, 2, FALSE)</f>
        <v>Payman</v>
      </c>
    </row>
    <row r="2123" spans="1:22">
      <c r="A2123" s="14" t="s">
        <v>1456</v>
      </c>
      <c r="B2123" s="6">
        <v>2020</v>
      </c>
      <c r="C2123" s="6">
        <v>961948</v>
      </c>
      <c r="D2123" s="6">
        <v>0</v>
      </c>
      <c r="E2123" s="15">
        <v>1.7677</v>
      </c>
      <c r="F2123" s="7" t="e">
        <v>#NUM!</v>
      </c>
      <c r="G2123" s="16">
        <v>544180.57400000002</v>
      </c>
      <c r="H2123" s="16">
        <v>2.9521100100000002</v>
      </c>
      <c r="I2123" s="16" t="e">
        <v>#NUM!</v>
      </c>
      <c r="J2123" s="16">
        <v>1.6700288599999999</v>
      </c>
      <c r="K2123" s="16">
        <v>1551629.02</v>
      </c>
      <c r="L2123" s="7" t="e">
        <v>#NUM!</v>
      </c>
      <c r="M2123" s="16">
        <v>877767.16799999995</v>
      </c>
      <c r="N2123" s="7">
        <v>1077.5201500000001</v>
      </c>
      <c r="O2123" s="6" t="e">
        <v>#NUM!</v>
      </c>
      <c r="P2123" s="15">
        <v>609.56053299999996</v>
      </c>
      <c r="Q2123" s="10">
        <v>696420151</v>
      </c>
      <c r="R2123" s="15" t="e">
        <v>#NUM!</v>
      </c>
      <c r="S2123" s="15">
        <v>393969650</v>
      </c>
      <c r="T2123" s="3" t="s">
        <v>328</v>
      </c>
      <c r="U2123" s="15" t="s">
        <v>1457</v>
      </c>
      <c r="V2123" s="15" t="str">
        <f>VLOOKUP($A2123, Assignments!$J:$K, 2, FALSE)</f>
        <v>Aakash</v>
      </c>
    </row>
    <row r="2124" spans="1:22">
      <c r="A2124" s="14" t="s">
        <v>1452</v>
      </c>
      <c r="B2124" s="6">
        <v>2020</v>
      </c>
      <c r="C2124" s="6">
        <v>32.799999999999997</v>
      </c>
      <c r="D2124" s="6">
        <v>0</v>
      </c>
      <c r="E2124" s="15">
        <v>1774.78</v>
      </c>
      <c r="F2124" s="7" t="e">
        <v>#NUM!</v>
      </c>
      <c r="G2124" s="16">
        <v>1.848116E-2</v>
      </c>
      <c r="H2124" s="16">
        <v>1.0066E-4</v>
      </c>
      <c r="I2124" s="16" t="e">
        <v>#NUM!</v>
      </c>
      <c r="J2124" s="16">
        <v>5.6716999999999998E-8</v>
      </c>
      <c r="K2124" s="16">
        <v>52.906635199999997</v>
      </c>
      <c r="L2124" s="7" t="e">
        <v>#NUM!</v>
      </c>
      <c r="M2124" s="16">
        <v>2.981025E-2</v>
      </c>
      <c r="N2124" s="7">
        <v>3.6740719999999998E-2</v>
      </c>
      <c r="O2124" s="6" t="e">
        <v>#NUM!</v>
      </c>
      <c r="P2124" s="19">
        <v>2.0701999999999999E-5</v>
      </c>
      <c r="Q2124" s="10">
        <v>23746.1702</v>
      </c>
      <c r="R2124" s="15" t="e">
        <v>#NUM!</v>
      </c>
      <c r="S2124" s="15">
        <v>13.3797824</v>
      </c>
      <c r="T2124" s="3" t="s">
        <v>15</v>
      </c>
      <c r="U2124" s="15" t="s">
        <v>1453</v>
      </c>
      <c r="V2124" s="15" t="s">
        <v>79</v>
      </c>
    </row>
    <row r="2125" spans="1:22">
      <c r="A2125" s="14" t="s">
        <v>1458</v>
      </c>
      <c r="B2125" s="6">
        <v>2017</v>
      </c>
      <c r="C2125" s="6">
        <v>1.2</v>
      </c>
      <c r="D2125" s="6">
        <v>0</v>
      </c>
      <c r="E2125" s="15">
        <v>32.597999999999999</v>
      </c>
      <c r="F2125" s="7" t="e">
        <v>#NUM!</v>
      </c>
      <c r="G2125" s="16">
        <v>3.6812070000000002E-2</v>
      </c>
      <c r="H2125" s="16">
        <v>3.6826999999999999E-6</v>
      </c>
      <c r="I2125" s="16" t="e">
        <v>#NUM!</v>
      </c>
      <c r="J2125" s="16">
        <v>1.1297E-7</v>
      </c>
      <c r="K2125" s="16">
        <v>1.9356086100000001</v>
      </c>
      <c r="L2125" s="7" t="e">
        <v>#NUM!</v>
      </c>
      <c r="M2125" s="16">
        <v>5.9378140000000003E-2</v>
      </c>
      <c r="N2125" s="7">
        <v>1.34417E-3</v>
      </c>
      <c r="O2125" s="6" t="e">
        <v>#NUM!</v>
      </c>
      <c r="P2125" s="19">
        <v>4.1235000000000001E-5</v>
      </c>
      <c r="Q2125" s="10">
        <v>868.76232500000003</v>
      </c>
      <c r="R2125" s="15" t="e">
        <v>#NUM!</v>
      </c>
      <c r="S2125" s="15">
        <v>26.650786100000001</v>
      </c>
      <c r="T2125" s="3" t="s">
        <v>15</v>
      </c>
      <c r="U2125" s="15" t="s">
        <v>1459</v>
      </c>
      <c r="V2125" s="15" t="s">
        <v>79</v>
      </c>
    </row>
    <row r="2126" spans="1:22">
      <c r="A2126" s="14" t="s">
        <v>1458</v>
      </c>
      <c r="B2126" s="6">
        <v>2019</v>
      </c>
      <c r="C2126" s="6">
        <v>3.1</v>
      </c>
      <c r="D2126" s="6">
        <v>0</v>
      </c>
      <c r="E2126" s="15">
        <v>32.597999999999999</v>
      </c>
      <c r="F2126" s="7" t="e">
        <v>#NUM!</v>
      </c>
      <c r="G2126" s="16">
        <v>9.5097860000000006E-2</v>
      </c>
      <c r="H2126" s="16">
        <v>9.5135999999999999E-6</v>
      </c>
      <c r="I2126" s="16" t="e">
        <v>#NUM!</v>
      </c>
      <c r="J2126" s="16">
        <v>2.9184E-7</v>
      </c>
      <c r="K2126" s="16">
        <v>5.0003222300000001</v>
      </c>
      <c r="L2126" s="7" t="e">
        <v>#NUM!</v>
      </c>
      <c r="M2126" s="16">
        <v>0.15339353</v>
      </c>
      <c r="N2126" s="7">
        <v>3.4724500000000002E-3</v>
      </c>
      <c r="O2126" s="6" t="e">
        <v>#NUM!</v>
      </c>
      <c r="P2126" s="15">
        <v>1.0652E-4</v>
      </c>
      <c r="Q2126" s="10">
        <v>2244.30267</v>
      </c>
      <c r="R2126" s="15" t="e">
        <v>#NUM!</v>
      </c>
      <c r="S2126" s="15">
        <v>68.847864099999995</v>
      </c>
      <c r="T2126" s="3" t="s">
        <v>15</v>
      </c>
      <c r="U2126" s="15" t="s">
        <v>1459</v>
      </c>
      <c r="V2126" s="15" t="s">
        <v>79</v>
      </c>
    </row>
    <row r="2127" spans="1:22" ht="45">
      <c r="A2127" s="14" t="s">
        <v>1460</v>
      </c>
      <c r="B2127" s="6">
        <v>2017</v>
      </c>
      <c r="C2127" s="6">
        <v>6.7</v>
      </c>
      <c r="D2127" s="6">
        <v>0</v>
      </c>
      <c r="E2127" s="15">
        <v>1129.7018</v>
      </c>
      <c r="F2127" s="7" t="e">
        <v>#NUM!</v>
      </c>
      <c r="G2127" s="16">
        <v>5.9307700000000001E-3</v>
      </c>
      <c r="H2127" s="16">
        <v>2.0562000000000001E-5</v>
      </c>
      <c r="I2127" s="16" t="e">
        <v>#NUM!</v>
      </c>
      <c r="J2127" s="16">
        <v>1.8200999999999999E-8</v>
      </c>
      <c r="K2127" s="16">
        <v>10.807148099999999</v>
      </c>
      <c r="L2127" s="7" t="e">
        <v>#NUM!</v>
      </c>
      <c r="M2127" s="16">
        <v>9.5663699999999994E-3</v>
      </c>
      <c r="N2127" s="7">
        <v>7.5049599999999998E-3</v>
      </c>
      <c r="O2127" s="6" t="e">
        <v>#NUM!</v>
      </c>
      <c r="P2127" s="19">
        <v>6.6433000000000004E-6</v>
      </c>
      <c r="Q2127" s="10">
        <v>4850.5896499999999</v>
      </c>
      <c r="R2127" s="15" t="e">
        <v>#NUM!</v>
      </c>
      <c r="S2127" s="15">
        <v>4.2936902899999998</v>
      </c>
      <c r="T2127" s="3" t="s">
        <v>15</v>
      </c>
      <c r="U2127" s="17" t="s">
        <v>1461</v>
      </c>
      <c r="V2127" s="15" t="str">
        <f>VLOOKUP($A2127, Assignments!$J:$K, 2, FALSE)</f>
        <v>Payman</v>
      </c>
    </row>
    <row r="2128" spans="1:22" ht="45">
      <c r="A2128" s="14" t="s">
        <v>1460</v>
      </c>
      <c r="B2128" s="6">
        <v>2018</v>
      </c>
      <c r="C2128" s="6">
        <v>8.3000000000000007</v>
      </c>
      <c r="D2128" s="6">
        <v>0</v>
      </c>
      <c r="E2128" s="15">
        <v>1129.7018</v>
      </c>
      <c r="F2128" s="7" t="e">
        <v>#NUM!</v>
      </c>
      <c r="G2128" s="16">
        <v>7.3470699999999998E-3</v>
      </c>
      <c r="H2128" s="16">
        <v>2.5471999999999999E-5</v>
      </c>
      <c r="I2128" s="16" t="e">
        <v>#NUM!</v>
      </c>
      <c r="J2128" s="16">
        <v>2.2547E-8</v>
      </c>
      <c r="K2128" s="16">
        <v>13.387959499999999</v>
      </c>
      <c r="L2128" s="7" t="e">
        <v>#NUM!</v>
      </c>
      <c r="M2128" s="16">
        <v>1.1850879999999999E-2</v>
      </c>
      <c r="N2128" s="7">
        <v>9.2971900000000003E-3</v>
      </c>
      <c r="O2128" s="6" t="e">
        <v>#NUM!</v>
      </c>
      <c r="P2128" s="19">
        <v>8.2298000000000004E-6</v>
      </c>
      <c r="Q2128" s="10">
        <v>6008.93941</v>
      </c>
      <c r="R2128" s="15" t="e">
        <v>#NUM!</v>
      </c>
      <c r="S2128" s="15">
        <v>5.3190491599999996</v>
      </c>
      <c r="T2128" s="3" t="s">
        <v>15</v>
      </c>
      <c r="U2128" s="17" t="s">
        <v>1461</v>
      </c>
      <c r="V2128" s="15" t="str">
        <f>VLOOKUP($A2128, Assignments!$J:$K, 2, FALSE)</f>
        <v>Payman</v>
      </c>
    </row>
    <row r="2129" spans="1:22" ht="45">
      <c r="A2129" s="14" t="s">
        <v>1460</v>
      </c>
      <c r="B2129" s="6">
        <v>2021</v>
      </c>
      <c r="C2129" s="6">
        <v>25.75</v>
      </c>
      <c r="D2129" s="6">
        <v>0</v>
      </c>
      <c r="E2129" s="15">
        <v>1129.7018</v>
      </c>
      <c r="F2129" s="7" t="e">
        <v>#NUM!</v>
      </c>
      <c r="G2129" s="16">
        <v>2.2793629999999999E-2</v>
      </c>
      <c r="H2129" s="16">
        <v>7.9023999999999994E-5</v>
      </c>
      <c r="I2129" s="16" t="e">
        <v>#NUM!</v>
      </c>
      <c r="J2129" s="16">
        <v>6.9951000000000002E-8</v>
      </c>
      <c r="K2129" s="16">
        <v>41.534934700000001</v>
      </c>
      <c r="L2129" s="7" t="e">
        <v>#NUM!</v>
      </c>
      <c r="M2129" s="16">
        <v>3.6766279999999998E-2</v>
      </c>
      <c r="N2129" s="7">
        <v>2.88437E-2</v>
      </c>
      <c r="O2129" s="6" t="e">
        <v>#NUM!</v>
      </c>
      <c r="P2129" s="19">
        <v>2.5531999999999999E-5</v>
      </c>
      <c r="Q2129" s="10">
        <v>18642.191599999998</v>
      </c>
      <c r="R2129" s="15" t="e">
        <v>#NUM!</v>
      </c>
      <c r="S2129" s="15">
        <v>16.5018694</v>
      </c>
      <c r="T2129" s="3" t="s">
        <v>15</v>
      </c>
      <c r="U2129" s="17" t="s">
        <v>1461</v>
      </c>
      <c r="V2129" s="15" t="str">
        <f>VLOOKUP($A2129, Assignments!$J:$K, 2, FALSE)</f>
        <v>Payman</v>
      </c>
    </row>
    <row r="2130" spans="1:22" ht="45">
      <c r="A2130" s="14" t="s">
        <v>1460</v>
      </c>
      <c r="B2130" s="6">
        <v>2022</v>
      </c>
      <c r="C2130" s="6">
        <v>7.97</v>
      </c>
      <c r="D2130" s="6">
        <v>0</v>
      </c>
      <c r="E2130" s="15">
        <v>1129.7018</v>
      </c>
      <c r="F2130" s="7" t="e">
        <v>#NUM!</v>
      </c>
      <c r="G2130" s="16">
        <v>7.0549599999999999E-3</v>
      </c>
      <c r="H2130" s="16">
        <v>2.4459000000000001E-5</v>
      </c>
      <c r="I2130" s="16" t="e">
        <v>#NUM!</v>
      </c>
      <c r="J2130" s="16">
        <v>2.1651E-8</v>
      </c>
      <c r="K2130" s="16">
        <v>12.855667199999999</v>
      </c>
      <c r="L2130" s="7" t="e">
        <v>#NUM!</v>
      </c>
      <c r="M2130" s="16">
        <v>1.13797E-2</v>
      </c>
      <c r="N2130" s="7">
        <v>8.9275499999999994E-3</v>
      </c>
      <c r="O2130" s="6" t="e">
        <v>#NUM!</v>
      </c>
      <c r="P2130" s="19">
        <v>7.9025999999999995E-6</v>
      </c>
      <c r="Q2130" s="10">
        <v>5770.0297799999998</v>
      </c>
      <c r="R2130" s="15" t="e">
        <v>#NUM!</v>
      </c>
      <c r="S2130" s="15">
        <v>5.1075689000000004</v>
      </c>
      <c r="T2130" s="3" t="s">
        <v>15</v>
      </c>
      <c r="U2130" s="17" t="s">
        <v>1461</v>
      </c>
      <c r="V2130" s="15" t="str">
        <f>VLOOKUP($A2130, Assignments!$J:$K, 2, FALSE)</f>
        <v>Payman</v>
      </c>
    </row>
    <row r="2131" spans="1:22">
      <c r="A2131" s="14" t="s">
        <v>1458</v>
      </c>
      <c r="B2131" s="6">
        <v>2020</v>
      </c>
      <c r="C2131" s="6">
        <v>2.9</v>
      </c>
      <c r="D2131" s="6">
        <v>0</v>
      </c>
      <c r="E2131" s="15">
        <v>32.597999999999999</v>
      </c>
      <c r="F2131" s="7" t="e">
        <v>#NUM!</v>
      </c>
      <c r="G2131" s="16">
        <v>8.8962509999999995E-2</v>
      </c>
      <c r="H2131" s="16">
        <v>8.8998000000000007E-6</v>
      </c>
      <c r="I2131" s="16" t="e">
        <v>#NUM!</v>
      </c>
      <c r="J2131" s="16">
        <v>2.7301999999999999E-7</v>
      </c>
      <c r="K2131" s="16">
        <v>4.6777208000000003</v>
      </c>
      <c r="L2131" s="7" t="e">
        <v>#NUM!</v>
      </c>
      <c r="M2131" s="16">
        <v>0.14349717000000001</v>
      </c>
      <c r="N2131" s="7">
        <v>3.2484200000000001E-3</v>
      </c>
      <c r="O2131" s="6" t="e">
        <v>#NUM!</v>
      </c>
      <c r="P2131" s="19">
        <v>9.9650999999999998E-5</v>
      </c>
      <c r="Q2131" s="10">
        <v>2099.5089499999999</v>
      </c>
      <c r="R2131" s="15" t="e">
        <v>#NUM!</v>
      </c>
      <c r="S2131" s="15">
        <v>64.4060664</v>
      </c>
      <c r="T2131" s="3" t="s">
        <v>15</v>
      </c>
      <c r="U2131" s="15" t="s">
        <v>1459</v>
      </c>
      <c r="V2131" s="15" t="s">
        <v>79</v>
      </c>
    </row>
    <row r="2132" spans="1:22">
      <c r="A2132" s="14" t="s">
        <v>1462</v>
      </c>
      <c r="B2132" s="6">
        <v>2017</v>
      </c>
      <c r="C2132" s="6">
        <v>9.64</v>
      </c>
      <c r="D2132" s="6">
        <v>0</v>
      </c>
      <c r="E2132" s="15">
        <v>146</v>
      </c>
      <c r="F2132" s="7" t="e">
        <v>#NUM!</v>
      </c>
      <c r="G2132" s="16">
        <v>6.60274E-2</v>
      </c>
      <c r="H2132" s="16">
        <v>2.9584E-5</v>
      </c>
      <c r="I2132" s="16" t="e">
        <v>#NUM!</v>
      </c>
      <c r="J2132" s="16">
        <v>2.0263000000000001E-7</v>
      </c>
      <c r="K2132" s="16">
        <v>15.549389100000001</v>
      </c>
      <c r="L2132" s="7" t="e">
        <v>#NUM!</v>
      </c>
      <c r="M2132" s="16">
        <v>0.10650266999999999</v>
      </c>
      <c r="N2132" s="7">
        <v>1.0798189999999999E-2</v>
      </c>
      <c r="O2132" s="6" t="e">
        <v>#NUM!</v>
      </c>
      <c r="P2132" s="19">
        <v>7.3960000000000003E-5</v>
      </c>
      <c r="Q2132" s="10">
        <v>6979.0573400000003</v>
      </c>
      <c r="R2132" s="15" t="e">
        <v>#NUM!</v>
      </c>
      <c r="S2132" s="15">
        <v>47.801762600000004</v>
      </c>
      <c r="T2132" s="3" t="s">
        <v>15</v>
      </c>
      <c r="U2132" s="15" t="s">
        <v>1463</v>
      </c>
      <c r="V2132" s="15" t="s">
        <v>79</v>
      </c>
    </row>
    <row r="2133" spans="1:22">
      <c r="A2133" s="14" t="s">
        <v>1462</v>
      </c>
      <c r="B2133" s="6">
        <v>2018</v>
      </c>
      <c r="C2133" s="6">
        <v>4.74</v>
      </c>
      <c r="D2133" s="6">
        <v>0</v>
      </c>
      <c r="E2133" s="15">
        <v>146</v>
      </c>
      <c r="F2133" s="7" t="e">
        <v>#NUM!</v>
      </c>
      <c r="G2133" s="16">
        <v>3.2465750000000002E-2</v>
      </c>
      <c r="H2133" s="16">
        <v>1.4547E-5</v>
      </c>
      <c r="I2133" s="16" t="e">
        <v>#NUM!</v>
      </c>
      <c r="J2133" s="16">
        <v>9.9634000000000004E-8</v>
      </c>
      <c r="K2133" s="16">
        <v>7.6456540000000004</v>
      </c>
      <c r="L2133" s="7" t="e">
        <v>#NUM!</v>
      </c>
      <c r="M2133" s="16">
        <v>5.2367490000000003E-2</v>
      </c>
      <c r="N2133" s="7">
        <v>5.3094800000000001E-3</v>
      </c>
      <c r="O2133" s="6" t="e">
        <v>#NUM!</v>
      </c>
      <c r="P2133" s="19">
        <v>3.6365999999999997E-5</v>
      </c>
      <c r="Q2133" s="10">
        <v>3431.6111799999999</v>
      </c>
      <c r="R2133" s="15" t="e">
        <v>#NUM!</v>
      </c>
      <c r="S2133" s="15">
        <v>23.504186199999999</v>
      </c>
      <c r="T2133" s="3" t="s">
        <v>15</v>
      </c>
      <c r="U2133" s="15" t="s">
        <v>1464</v>
      </c>
      <c r="V2133" s="15" t="s">
        <v>79</v>
      </c>
    </row>
    <row r="2134" spans="1:22">
      <c r="A2134" s="14" t="s">
        <v>1462</v>
      </c>
      <c r="B2134" s="6">
        <v>2019</v>
      </c>
      <c r="C2134" s="6">
        <v>1.39</v>
      </c>
      <c r="D2134" s="6">
        <v>0</v>
      </c>
      <c r="E2134" s="15">
        <v>146</v>
      </c>
      <c r="F2134" s="7" t="e">
        <v>#NUM!</v>
      </c>
      <c r="G2134" s="16">
        <v>9.5205499999999992E-3</v>
      </c>
      <c r="H2134" s="16">
        <v>4.2657999999999999E-6</v>
      </c>
      <c r="I2134" s="16" t="e">
        <v>#NUM!</v>
      </c>
      <c r="J2134" s="16">
        <v>2.9217E-8</v>
      </c>
      <c r="K2134" s="16">
        <v>2.2420799699999998</v>
      </c>
      <c r="L2134" s="7" t="e">
        <v>#NUM!</v>
      </c>
      <c r="M2134" s="16">
        <v>1.5356710000000001E-2</v>
      </c>
      <c r="N2134" s="7">
        <v>1.557E-3</v>
      </c>
      <c r="O2134" s="6" t="e">
        <v>#NUM!</v>
      </c>
      <c r="P2134" s="19">
        <v>1.0664E-5</v>
      </c>
      <c r="Q2134" s="10">
        <v>1006.31636</v>
      </c>
      <c r="R2134" s="15" t="e">
        <v>#NUM!</v>
      </c>
      <c r="S2134" s="15">
        <v>6.8925778099999997</v>
      </c>
      <c r="T2134" s="3" t="s">
        <v>15</v>
      </c>
      <c r="U2134" s="15" t="s">
        <v>1465</v>
      </c>
      <c r="V2134" s="15" t="s">
        <v>79</v>
      </c>
    </row>
    <row r="2135" spans="1:22">
      <c r="A2135" s="14" t="s">
        <v>1466</v>
      </c>
      <c r="B2135" s="6">
        <v>2017</v>
      </c>
      <c r="C2135" s="6">
        <v>31.2</v>
      </c>
      <c r="D2135" s="6">
        <v>0</v>
      </c>
      <c r="E2135" s="15">
        <v>320</v>
      </c>
      <c r="F2135" s="7" t="e">
        <v>#NUM!</v>
      </c>
      <c r="G2135" s="16">
        <v>9.7500000000000003E-2</v>
      </c>
      <c r="H2135" s="16">
        <v>9.5748999999999994E-5</v>
      </c>
      <c r="I2135" s="16" t="e">
        <v>#NUM!</v>
      </c>
      <c r="J2135" s="16">
        <v>2.9922E-7</v>
      </c>
      <c r="K2135" s="16">
        <v>50.325823800000002</v>
      </c>
      <c r="L2135" s="7" t="e">
        <v>#NUM!</v>
      </c>
      <c r="M2135" s="16">
        <v>0.1572682</v>
      </c>
      <c r="N2135" s="7">
        <v>3.4948489999999999E-2</v>
      </c>
      <c r="O2135" s="6" t="e">
        <v>#NUM!</v>
      </c>
      <c r="P2135" s="15">
        <v>1.0921000000000001E-4</v>
      </c>
      <c r="Q2135" s="10">
        <v>22587.820400000001</v>
      </c>
      <c r="R2135" s="15" t="e">
        <v>#NUM!</v>
      </c>
      <c r="S2135" s="15">
        <v>70.586938900000007</v>
      </c>
      <c r="T2135" s="3" t="s">
        <v>15</v>
      </c>
      <c r="U2135" s="15" t="s">
        <v>1467</v>
      </c>
      <c r="V2135" s="15" t="s">
        <v>79</v>
      </c>
    </row>
    <row r="2136" spans="1:22">
      <c r="A2136" s="14" t="s">
        <v>1468</v>
      </c>
      <c r="B2136" s="6">
        <v>2017</v>
      </c>
      <c r="C2136" s="6">
        <v>1.5E-3</v>
      </c>
      <c r="D2136" s="6">
        <v>0</v>
      </c>
      <c r="E2136" s="15">
        <v>0.89610000000000001</v>
      </c>
      <c r="F2136" s="7" t="e">
        <v>#NUM!</v>
      </c>
      <c r="G2136" s="16">
        <v>1.67392E-3</v>
      </c>
      <c r="H2136" s="16">
        <v>4.6032999999999996E-9</v>
      </c>
      <c r="I2136" s="16" t="e">
        <v>#NUM!</v>
      </c>
      <c r="J2136" s="16">
        <v>5.1371000000000004E-9</v>
      </c>
      <c r="K2136" s="16">
        <v>2.4195100000000002E-3</v>
      </c>
      <c r="L2136" s="7" t="e">
        <v>#NUM!</v>
      </c>
      <c r="M2136" s="16">
        <v>2.7000499999999998E-3</v>
      </c>
      <c r="N2136" s="7">
        <v>1.6802E-6</v>
      </c>
      <c r="O2136" s="6" t="e">
        <v>#NUM!</v>
      </c>
      <c r="P2136" s="19">
        <v>1.875E-6</v>
      </c>
      <c r="Q2136" s="10">
        <v>1.08595291</v>
      </c>
      <c r="R2136" s="15" t="e">
        <v>#NUM!</v>
      </c>
      <c r="S2136" s="15">
        <v>1.21186576</v>
      </c>
      <c r="T2136" s="3" t="s">
        <v>15</v>
      </c>
      <c r="U2136" s="15" t="s">
        <v>1469</v>
      </c>
      <c r="V2136" s="15" t="s">
        <v>79</v>
      </c>
    </row>
    <row r="2137" spans="1:22">
      <c r="A2137" s="14" t="s">
        <v>1470</v>
      </c>
      <c r="B2137" s="6">
        <v>2018</v>
      </c>
      <c r="C2137" s="6">
        <v>2.91</v>
      </c>
      <c r="D2137" s="6">
        <v>0</v>
      </c>
      <c r="E2137" s="15">
        <v>7.0000000000000007E-2</v>
      </c>
      <c r="F2137" s="7" t="e">
        <v>#NUM!</v>
      </c>
      <c r="G2137" s="16">
        <v>41.571428599999997</v>
      </c>
      <c r="H2137" s="16">
        <v>8.9305000000000003E-6</v>
      </c>
      <c r="I2137" s="16" t="e">
        <v>#NUM!</v>
      </c>
      <c r="J2137" s="16">
        <v>1.2757999999999999E-4</v>
      </c>
      <c r="K2137" s="16">
        <v>4.6938508700000003</v>
      </c>
      <c r="L2137" s="7" t="e">
        <v>#NUM!</v>
      </c>
      <c r="M2137" s="16">
        <v>67.055012399999995</v>
      </c>
      <c r="N2137" s="7">
        <v>3.25962E-3</v>
      </c>
      <c r="O2137" s="6" t="e">
        <v>#NUM!</v>
      </c>
      <c r="P2137" s="15">
        <v>4.656598E-2</v>
      </c>
      <c r="Q2137" s="10">
        <v>2106.7486399999998</v>
      </c>
      <c r="R2137" s="15" t="e">
        <v>#NUM!</v>
      </c>
      <c r="S2137" s="15">
        <v>30096.409100000001</v>
      </c>
      <c r="T2137" s="3" t="s">
        <v>15</v>
      </c>
      <c r="U2137" s="15" t="s">
        <v>1471</v>
      </c>
      <c r="V2137" s="15" t="s">
        <v>79</v>
      </c>
    </row>
    <row r="2138" spans="1:22">
      <c r="A2138" s="14" t="s">
        <v>1472</v>
      </c>
      <c r="B2138" s="6">
        <v>2018</v>
      </c>
      <c r="C2138" s="6">
        <v>2.0059999999999998</v>
      </c>
      <c r="D2138" s="6">
        <v>0</v>
      </c>
      <c r="E2138" s="15">
        <v>0.02</v>
      </c>
      <c r="F2138" s="7" t="e">
        <v>#NUM!</v>
      </c>
      <c r="G2138" s="16">
        <v>100.3</v>
      </c>
      <c r="H2138" s="16">
        <v>6.1561999999999996E-6</v>
      </c>
      <c r="I2138" s="16" t="e">
        <v>#NUM!</v>
      </c>
      <c r="J2138" s="16">
        <v>3.0781E-4</v>
      </c>
      <c r="K2138" s="16">
        <v>3.2356923900000001</v>
      </c>
      <c r="L2138" s="7" t="e">
        <v>#NUM!</v>
      </c>
      <c r="M2138" s="16">
        <v>161.78461899999999</v>
      </c>
      <c r="N2138" s="7">
        <v>2.2470099999999998E-3</v>
      </c>
      <c r="O2138" s="6" t="e">
        <v>#NUM!</v>
      </c>
      <c r="P2138" s="15">
        <v>0.11235043</v>
      </c>
      <c r="Q2138" s="10">
        <v>1452.2810199999999</v>
      </c>
      <c r="R2138" s="15" t="e">
        <v>#NUM!</v>
      </c>
      <c r="S2138" s="15">
        <v>72614.051000000007</v>
      </c>
      <c r="T2138" s="3" t="s">
        <v>1473</v>
      </c>
      <c r="U2138" s="15" t="s">
        <v>1474</v>
      </c>
      <c r="V2138" s="15" t="str">
        <f>VLOOKUP($A2138, Assignments!$J:$K, 2, FALSE)</f>
        <v>Aakash</v>
      </c>
    </row>
    <row r="2139" spans="1:22">
      <c r="A2139" s="14" t="s">
        <v>1475</v>
      </c>
      <c r="B2139" s="6">
        <v>2020</v>
      </c>
      <c r="C2139" s="6">
        <v>5.66</v>
      </c>
      <c r="D2139" s="6">
        <v>0</v>
      </c>
      <c r="E2139" s="15">
        <v>69.91</v>
      </c>
      <c r="F2139" s="7" t="e">
        <v>#NUM!</v>
      </c>
      <c r="G2139" s="16">
        <v>8.0961240000000004E-2</v>
      </c>
      <c r="H2139" s="16">
        <v>1.7370000000000001E-5</v>
      </c>
      <c r="I2139" s="16" t="e">
        <v>#NUM!</v>
      </c>
      <c r="J2139" s="16">
        <v>2.4845999999999999E-7</v>
      </c>
      <c r="K2139" s="16">
        <v>9.12962059</v>
      </c>
      <c r="L2139" s="7" t="e">
        <v>#NUM!</v>
      </c>
      <c r="M2139" s="16">
        <v>0.13059104999999999</v>
      </c>
      <c r="N2139" s="7">
        <v>6.3400100000000001E-3</v>
      </c>
      <c r="O2139" s="6" t="e">
        <v>#NUM!</v>
      </c>
      <c r="P2139" s="19">
        <v>9.0687999999999996E-5</v>
      </c>
      <c r="Q2139" s="10">
        <v>4097.6623</v>
      </c>
      <c r="R2139" s="15" t="e">
        <v>#NUM!</v>
      </c>
      <c r="S2139" s="15">
        <v>58.613392900000001</v>
      </c>
      <c r="T2139" s="3" t="s">
        <v>15</v>
      </c>
      <c r="U2139" s="15" t="s">
        <v>1476</v>
      </c>
      <c r="V2139" s="15" t="str">
        <f>VLOOKUP($A2139, Assignments!$J:$K, 2, FALSE)</f>
        <v>Payman</v>
      </c>
    </row>
    <row r="2140" spans="1:22">
      <c r="A2140" s="14" t="s">
        <v>1475</v>
      </c>
      <c r="B2140" s="6">
        <v>2021</v>
      </c>
      <c r="C2140" s="6">
        <v>6.3</v>
      </c>
      <c r="D2140" s="6">
        <v>0</v>
      </c>
      <c r="E2140" s="15">
        <v>69.91</v>
      </c>
      <c r="F2140" s="7" t="e">
        <v>#NUM!</v>
      </c>
      <c r="G2140" s="16">
        <v>9.0115860000000006E-2</v>
      </c>
      <c r="H2140" s="16">
        <v>1.9334000000000002E-5</v>
      </c>
      <c r="I2140" s="16" t="e">
        <v>#NUM!</v>
      </c>
      <c r="J2140" s="16">
        <v>2.7655999999999998E-7</v>
      </c>
      <c r="K2140" s="16">
        <v>10.1619452</v>
      </c>
      <c r="L2140" s="7" t="e">
        <v>#NUM!</v>
      </c>
      <c r="M2140" s="16">
        <v>0.14535753000000001</v>
      </c>
      <c r="N2140" s="7">
        <v>7.0569099999999996E-3</v>
      </c>
      <c r="O2140" s="6" t="e">
        <v>#NUM!</v>
      </c>
      <c r="P2140" s="15">
        <v>1.0094000000000001E-4</v>
      </c>
      <c r="Q2140" s="10">
        <v>4561.0022099999996</v>
      </c>
      <c r="R2140" s="15" t="e">
        <v>#NUM!</v>
      </c>
      <c r="S2140" s="15">
        <v>65.241055700000004</v>
      </c>
      <c r="T2140" s="3" t="s">
        <v>15</v>
      </c>
      <c r="U2140" s="15" t="s">
        <v>1476</v>
      </c>
      <c r="V2140" s="15" t="str">
        <f>VLOOKUP($A2140, Assignments!$J:$K, 2, FALSE)</f>
        <v>Payman</v>
      </c>
    </row>
    <row r="2141" spans="1:22">
      <c r="A2141" s="14" t="s">
        <v>1477</v>
      </c>
      <c r="B2141" s="6">
        <v>2021</v>
      </c>
      <c r="C2141" s="6">
        <v>1.64</v>
      </c>
      <c r="D2141" s="6">
        <v>0</v>
      </c>
      <c r="E2141" s="15">
        <v>322.358</v>
      </c>
      <c r="F2141" s="7" t="e">
        <v>#NUM!</v>
      </c>
      <c r="G2141" s="16">
        <v>5.0875099999999999E-3</v>
      </c>
      <c r="H2141" s="16">
        <v>5.0329999999999999E-6</v>
      </c>
      <c r="I2141" s="16" t="e">
        <v>#NUM!</v>
      </c>
      <c r="J2141" s="16">
        <v>1.5612999999999999E-8</v>
      </c>
      <c r="K2141" s="16">
        <v>2.6453317599999999</v>
      </c>
      <c r="L2141" s="7" t="e">
        <v>#NUM!</v>
      </c>
      <c r="M2141" s="16">
        <v>8.2061900000000004E-3</v>
      </c>
      <c r="N2141" s="7">
        <v>1.8370400000000001E-3</v>
      </c>
      <c r="O2141" s="6" t="e">
        <v>#NUM!</v>
      </c>
      <c r="P2141" s="19">
        <v>5.6987000000000002E-6</v>
      </c>
      <c r="Q2141" s="10">
        <v>1187.3085100000001</v>
      </c>
      <c r="R2141" s="15" t="e">
        <v>#NUM!</v>
      </c>
      <c r="S2141" s="15">
        <v>3.6831985299999999</v>
      </c>
      <c r="T2141" s="3" t="s">
        <v>15</v>
      </c>
      <c r="U2141" s="15" t="s">
        <v>1478</v>
      </c>
      <c r="V2141" s="15" t="str">
        <f>VLOOKUP($A2141, Assignments!$J:$K, 2, FALSE)</f>
        <v>Payman</v>
      </c>
    </row>
    <row r="2142" spans="1:22">
      <c r="A2142" s="14" t="s">
        <v>1477</v>
      </c>
      <c r="B2142" s="6">
        <v>2022</v>
      </c>
      <c r="C2142" s="6">
        <v>21.76</v>
      </c>
      <c r="D2142" s="6">
        <v>0</v>
      </c>
      <c r="E2142" s="15">
        <v>322.358</v>
      </c>
      <c r="F2142" s="7" t="e">
        <v>#NUM!</v>
      </c>
      <c r="G2142" s="16">
        <v>6.7502590000000001E-2</v>
      </c>
      <c r="H2142" s="16">
        <v>6.6779000000000006E-5</v>
      </c>
      <c r="I2142" s="16" t="e">
        <v>#NUM!</v>
      </c>
      <c r="J2142" s="16">
        <v>2.0716000000000001E-7</v>
      </c>
      <c r="K2142" s="16">
        <v>35.099036099999999</v>
      </c>
      <c r="L2142" s="7" t="e">
        <v>#NUM!</v>
      </c>
      <c r="M2142" s="16">
        <v>0.10888216000000001</v>
      </c>
      <c r="N2142" s="7">
        <v>2.437433E-2</v>
      </c>
      <c r="O2142" s="6" t="e">
        <v>#NUM!</v>
      </c>
      <c r="P2142" s="19">
        <v>7.5612999999999996E-5</v>
      </c>
      <c r="Q2142" s="10">
        <v>15753.5568</v>
      </c>
      <c r="R2142" s="15" t="e">
        <v>#NUM!</v>
      </c>
      <c r="S2142" s="15">
        <v>48.869756099999996</v>
      </c>
      <c r="T2142" s="3" t="s">
        <v>15</v>
      </c>
      <c r="U2142" s="15" t="s">
        <v>1478</v>
      </c>
      <c r="V2142" s="15" t="str">
        <f>VLOOKUP($A2142, Assignments!$J:$K, 2, FALSE)</f>
        <v>Payman</v>
      </c>
    </row>
    <row r="2143" spans="1:22">
      <c r="A2143" s="14" t="s">
        <v>1479</v>
      </c>
      <c r="B2143" s="6">
        <v>2017</v>
      </c>
      <c r="C2143" s="6">
        <v>6.9</v>
      </c>
      <c r="D2143" s="6">
        <v>0</v>
      </c>
      <c r="E2143" s="15">
        <v>1289.432</v>
      </c>
      <c r="F2143" s="7" t="e">
        <v>#NUM!</v>
      </c>
      <c r="G2143" s="16">
        <v>5.3511899999999996E-3</v>
      </c>
      <c r="H2143" s="16">
        <v>2.1175E-5</v>
      </c>
      <c r="I2143" s="16" t="e">
        <v>#NUM!</v>
      </c>
      <c r="J2143" s="16">
        <v>1.6422E-8</v>
      </c>
      <c r="K2143" s="16">
        <v>11.129749500000001</v>
      </c>
      <c r="L2143" s="7" t="e">
        <v>#NUM!</v>
      </c>
      <c r="M2143" s="16">
        <v>8.6315100000000002E-3</v>
      </c>
      <c r="N2143" s="7">
        <v>7.7289899999999998E-3</v>
      </c>
      <c r="O2143" s="6" t="e">
        <v>#NUM!</v>
      </c>
      <c r="P2143" s="19">
        <v>5.9940999999999999E-6</v>
      </c>
      <c r="Q2143" s="10">
        <v>4995.3833699999996</v>
      </c>
      <c r="R2143" s="15" t="e">
        <v>#NUM!</v>
      </c>
      <c r="S2143" s="15">
        <v>3.8740960100000001</v>
      </c>
      <c r="T2143" s="3" t="s">
        <v>15</v>
      </c>
      <c r="U2143" s="15" t="s">
        <v>1480</v>
      </c>
      <c r="V2143" s="15" t="s">
        <v>79</v>
      </c>
    </row>
    <row r="2144" spans="1:22">
      <c r="A2144" s="14" t="s">
        <v>1479</v>
      </c>
      <c r="B2144" s="6">
        <v>2018</v>
      </c>
      <c r="C2144" s="6">
        <v>0.71</v>
      </c>
      <c r="D2144" s="6">
        <v>0</v>
      </c>
      <c r="E2144" s="15">
        <v>1289.432</v>
      </c>
      <c r="F2144" s="7" t="e">
        <v>#NUM!</v>
      </c>
      <c r="G2144" s="16">
        <v>5.5062999999999998E-4</v>
      </c>
      <c r="H2144" s="16">
        <v>2.1789E-6</v>
      </c>
      <c r="I2144" s="16" t="e">
        <v>#NUM!</v>
      </c>
      <c r="J2144" s="16">
        <v>1.6898000000000001E-9</v>
      </c>
      <c r="K2144" s="16">
        <v>1.1452350899999999</v>
      </c>
      <c r="L2144" s="7" t="e">
        <v>#NUM!</v>
      </c>
      <c r="M2144" s="16">
        <v>8.8816999999999998E-4</v>
      </c>
      <c r="N2144" s="7">
        <v>7.9529999999999998E-4</v>
      </c>
      <c r="O2144" s="6" t="e">
        <v>#NUM!</v>
      </c>
      <c r="P2144" s="19">
        <v>6.1678000000000005E-7</v>
      </c>
      <c r="Q2144" s="10">
        <v>514.01770899999997</v>
      </c>
      <c r="R2144" s="15" t="e">
        <v>#NUM!</v>
      </c>
      <c r="S2144" s="15">
        <v>0.39863885999999998</v>
      </c>
      <c r="T2144" s="3" t="s">
        <v>15</v>
      </c>
      <c r="U2144" s="15" t="s">
        <v>1480</v>
      </c>
      <c r="V2144" s="15" t="s">
        <v>79</v>
      </c>
    </row>
    <row r="2145" spans="1:22">
      <c r="A2145" s="14" t="s">
        <v>1479</v>
      </c>
      <c r="B2145" s="6">
        <v>2020</v>
      </c>
      <c r="C2145" s="6">
        <v>5.4</v>
      </c>
      <c r="D2145" s="6">
        <v>0</v>
      </c>
      <c r="E2145" s="15">
        <v>1289.432</v>
      </c>
      <c r="F2145" s="7" t="e">
        <v>#NUM!</v>
      </c>
      <c r="G2145" s="16">
        <v>4.1878899999999997E-3</v>
      </c>
      <c r="H2145" s="16">
        <v>1.6572E-5</v>
      </c>
      <c r="I2145" s="16" t="e">
        <v>#NUM!</v>
      </c>
      <c r="J2145" s="16">
        <v>1.2852E-8</v>
      </c>
      <c r="K2145" s="16">
        <v>8.7102387300000004</v>
      </c>
      <c r="L2145" s="7" t="e">
        <v>#NUM!</v>
      </c>
      <c r="M2145" s="16">
        <v>6.7551E-3</v>
      </c>
      <c r="N2145" s="7">
        <v>6.0487800000000001E-3</v>
      </c>
      <c r="O2145" s="6" t="e">
        <v>#NUM!</v>
      </c>
      <c r="P2145" s="19">
        <v>4.6909999999999996E-6</v>
      </c>
      <c r="Q2145" s="10">
        <v>3909.43046</v>
      </c>
      <c r="R2145" s="15" t="e">
        <v>#NUM!</v>
      </c>
      <c r="S2145" s="15">
        <v>3.0319012299999999</v>
      </c>
      <c r="T2145" s="3" t="s">
        <v>15</v>
      </c>
      <c r="U2145" s="15" t="s">
        <v>1480</v>
      </c>
      <c r="V2145" s="15" t="s">
        <v>79</v>
      </c>
    </row>
    <row r="2146" spans="1:22">
      <c r="A2146" s="14" t="s">
        <v>1481</v>
      </c>
      <c r="B2146" s="6">
        <v>2020</v>
      </c>
      <c r="C2146" s="6">
        <v>0.27</v>
      </c>
      <c r="D2146" s="6">
        <v>0</v>
      </c>
      <c r="E2146" s="15">
        <v>5.77</v>
      </c>
      <c r="F2146" s="7" t="e">
        <v>#NUM!</v>
      </c>
      <c r="G2146" s="16">
        <v>4.6793759999999997E-2</v>
      </c>
      <c r="H2146" s="16">
        <v>8.2859999999999999E-7</v>
      </c>
      <c r="I2146" s="16" t="e">
        <v>#NUM!</v>
      </c>
      <c r="J2146" s="16">
        <v>1.4359999999999999E-7</v>
      </c>
      <c r="K2146" s="16">
        <v>0.43551193999999999</v>
      </c>
      <c r="L2146" s="7" t="e">
        <v>#NUM!</v>
      </c>
      <c r="M2146" s="16">
        <v>7.5478669999999998E-2</v>
      </c>
      <c r="N2146" s="7">
        <v>3.0244000000000001E-4</v>
      </c>
      <c r="O2146" s="6" t="e">
        <v>#NUM!</v>
      </c>
      <c r="P2146" s="19">
        <v>5.2416000000000001E-5</v>
      </c>
      <c r="Q2146" s="10">
        <v>195.47152299999999</v>
      </c>
      <c r="R2146" s="15" t="e">
        <v>#NUM!</v>
      </c>
      <c r="S2146" s="15">
        <v>33.877213699999999</v>
      </c>
      <c r="T2146" s="3" t="s">
        <v>15</v>
      </c>
      <c r="U2146" s="15" t="s">
        <v>1482</v>
      </c>
      <c r="V2146" s="15" t="s">
        <v>79</v>
      </c>
    </row>
    <row r="2147" spans="1:22">
      <c r="A2147" s="14" t="s">
        <v>1483</v>
      </c>
      <c r="B2147" s="6">
        <v>2019</v>
      </c>
      <c r="C2147" s="6">
        <v>2.2000000000000002</v>
      </c>
      <c r="D2147" s="6">
        <v>0</v>
      </c>
      <c r="E2147" s="15">
        <v>1086.5999999999999</v>
      </c>
      <c r="F2147" s="7" t="e">
        <v>#NUM!</v>
      </c>
      <c r="G2147" s="16">
        <v>2.0246600000000002E-3</v>
      </c>
      <c r="H2147" s="16">
        <v>6.7515999999999999E-6</v>
      </c>
      <c r="I2147" s="16" t="e">
        <v>#NUM!</v>
      </c>
      <c r="J2147" s="16">
        <v>6.2134999999999997E-9</v>
      </c>
      <c r="K2147" s="16">
        <v>3.54861578</v>
      </c>
      <c r="L2147" s="7" t="e">
        <v>#NUM!</v>
      </c>
      <c r="M2147" s="16">
        <v>3.2658000000000001E-3</v>
      </c>
      <c r="N2147" s="7">
        <v>2.4643199999999999E-3</v>
      </c>
      <c r="O2147" s="6" t="e">
        <v>#NUM!</v>
      </c>
      <c r="P2147" s="19">
        <v>2.2678999999999999E-6</v>
      </c>
      <c r="Q2147" s="10">
        <v>1592.7309299999999</v>
      </c>
      <c r="R2147" s="15" t="e">
        <v>#NUM!</v>
      </c>
      <c r="S2147" s="15">
        <v>1.4657932300000001</v>
      </c>
      <c r="T2147" s="3" t="s">
        <v>15</v>
      </c>
      <c r="U2147" s="15" t="s">
        <v>1484</v>
      </c>
      <c r="V2147" s="15" t="s">
        <v>79</v>
      </c>
    </row>
    <row r="2148" spans="1:22">
      <c r="A2148" s="14" t="s">
        <v>1485</v>
      </c>
      <c r="B2148" s="6">
        <v>2017</v>
      </c>
      <c r="C2148" s="6">
        <v>0.101273</v>
      </c>
      <c r="D2148" s="6">
        <v>0</v>
      </c>
      <c r="E2148" s="15">
        <v>6</v>
      </c>
      <c r="F2148" s="7" t="e">
        <v>#NUM!</v>
      </c>
      <c r="G2148" s="16">
        <v>1.6878830000000001E-2</v>
      </c>
      <c r="H2148" s="16">
        <v>3.108E-7</v>
      </c>
      <c r="I2148" s="16" t="e">
        <v>#NUM!</v>
      </c>
      <c r="J2148" s="16">
        <v>5.1798999999999999E-8</v>
      </c>
      <c r="K2148" s="16">
        <v>0.16335408000000001</v>
      </c>
      <c r="L2148" s="7" t="e">
        <v>#NUM!</v>
      </c>
      <c r="M2148" s="16">
        <v>2.7225679999999999E-2</v>
      </c>
      <c r="N2148" s="7">
        <v>1.1344E-4</v>
      </c>
      <c r="O2148" s="6" t="e">
        <v>#NUM!</v>
      </c>
      <c r="P2148" s="19">
        <v>1.8907E-5</v>
      </c>
      <c r="Q2148" s="10">
        <v>73.318472400000005</v>
      </c>
      <c r="R2148" s="15" t="e">
        <v>#NUM!</v>
      </c>
      <c r="S2148" s="15">
        <v>12.219745400000001</v>
      </c>
      <c r="T2148" s="3" t="s">
        <v>15</v>
      </c>
      <c r="U2148" s="15" t="s">
        <v>1484</v>
      </c>
      <c r="V2148" s="15" t="s">
        <v>79</v>
      </c>
    </row>
    <row r="2149" spans="1:22">
      <c r="A2149" s="14" t="s">
        <v>1485</v>
      </c>
      <c r="B2149" s="6">
        <v>2018</v>
      </c>
      <c r="C2149" s="6">
        <v>0.101273</v>
      </c>
      <c r="D2149" s="6">
        <v>0</v>
      </c>
      <c r="E2149" s="15">
        <v>6</v>
      </c>
      <c r="F2149" s="7" t="e">
        <v>#NUM!</v>
      </c>
      <c r="G2149" s="16">
        <v>1.6878830000000001E-2</v>
      </c>
      <c r="H2149" s="16">
        <v>3.108E-7</v>
      </c>
      <c r="I2149" s="16" t="e">
        <v>#NUM!</v>
      </c>
      <c r="J2149" s="16">
        <v>5.1798999999999999E-8</v>
      </c>
      <c r="K2149" s="16">
        <v>0.16335408000000001</v>
      </c>
      <c r="L2149" s="7" t="e">
        <v>#NUM!</v>
      </c>
      <c r="M2149" s="16">
        <v>2.7225679999999999E-2</v>
      </c>
      <c r="N2149" s="7">
        <v>1.1344E-4</v>
      </c>
      <c r="O2149" s="6" t="e">
        <v>#NUM!</v>
      </c>
      <c r="P2149" s="19">
        <v>1.8907E-5</v>
      </c>
      <c r="Q2149" s="10">
        <v>73.318472400000005</v>
      </c>
      <c r="R2149" s="15" t="e">
        <v>#NUM!</v>
      </c>
      <c r="S2149" s="15">
        <v>12.219745400000001</v>
      </c>
      <c r="T2149" s="3" t="s">
        <v>15</v>
      </c>
      <c r="U2149" s="15" t="s">
        <v>1484</v>
      </c>
      <c r="V2149" s="15" t="s">
        <v>79</v>
      </c>
    </row>
    <row r="2150" spans="1:22">
      <c r="A2150" s="14" t="s">
        <v>1485</v>
      </c>
      <c r="B2150" s="6">
        <v>2019</v>
      </c>
      <c r="C2150" s="6">
        <v>0.101273</v>
      </c>
      <c r="D2150" s="6">
        <v>0</v>
      </c>
      <c r="E2150" s="15">
        <v>6</v>
      </c>
      <c r="F2150" s="7" t="e">
        <v>#NUM!</v>
      </c>
      <c r="G2150" s="16">
        <v>1.6878830000000001E-2</v>
      </c>
      <c r="H2150" s="16">
        <v>3.108E-7</v>
      </c>
      <c r="I2150" s="16" t="e">
        <v>#NUM!</v>
      </c>
      <c r="J2150" s="16">
        <v>5.1798999999999999E-8</v>
      </c>
      <c r="K2150" s="16">
        <v>0.16335408000000001</v>
      </c>
      <c r="L2150" s="7" t="e">
        <v>#NUM!</v>
      </c>
      <c r="M2150" s="16">
        <v>2.7225679999999999E-2</v>
      </c>
      <c r="N2150" s="7">
        <v>1.1344E-4</v>
      </c>
      <c r="O2150" s="6" t="e">
        <v>#NUM!</v>
      </c>
      <c r="P2150" s="19">
        <v>1.8907E-5</v>
      </c>
      <c r="Q2150" s="10">
        <v>73.318472400000005</v>
      </c>
      <c r="R2150" s="15" t="e">
        <v>#NUM!</v>
      </c>
      <c r="S2150" s="15">
        <v>12.219745400000001</v>
      </c>
      <c r="T2150" s="3" t="s">
        <v>15</v>
      </c>
      <c r="U2150" s="15" t="s">
        <v>1484</v>
      </c>
      <c r="V2150" s="15" t="s">
        <v>79</v>
      </c>
    </row>
    <row r="2151" spans="1:22" ht="30">
      <c r="A2151" s="14" t="s">
        <v>1486</v>
      </c>
      <c r="B2151" s="6">
        <v>2017</v>
      </c>
      <c r="C2151" s="6">
        <v>3</v>
      </c>
      <c r="D2151" s="6">
        <v>0</v>
      </c>
      <c r="E2151" s="15">
        <v>7.9899999999999999E-2</v>
      </c>
      <c r="F2151" s="7" t="e">
        <v>#NUM!</v>
      </c>
      <c r="G2151" s="16">
        <v>37.546933699999997</v>
      </c>
      <c r="H2151" s="16">
        <v>9.2066999999999995E-6</v>
      </c>
      <c r="I2151" s="16" t="e">
        <v>#NUM!</v>
      </c>
      <c r="J2151" s="16">
        <v>1.1523000000000001E-4</v>
      </c>
      <c r="K2151" s="16">
        <v>4.8390215200000002</v>
      </c>
      <c r="L2151" s="7" t="e">
        <v>#NUM!</v>
      </c>
      <c r="M2151" s="16">
        <v>60.563473299999998</v>
      </c>
      <c r="N2151" s="7">
        <v>3.3604300000000002E-3</v>
      </c>
      <c r="O2151" s="6" t="e">
        <v>#NUM!</v>
      </c>
      <c r="P2151" s="15">
        <v>4.205797E-2</v>
      </c>
      <c r="Q2151" s="10">
        <v>2171.9058100000002</v>
      </c>
      <c r="R2151" s="15" t="e">
        <v>#NUM!</v>
      </c>
      <c r="S2151" s="15">
        <v>27182.801200000002</v>
      </c>
      <c r="T2151" s="3" t="s">
        <v>15</v>
      </c>
      <c r="U2151" s="17" t="s">
        <v>1487</v>
      </c>
      <c r="V2151" s="15" t="str">
        <f>VLOOKUP($A2151, Assignments!$J:$K, 2, FALSE)</f>
        <v>Payman</v>
      </c>
    </row>
    <row r="2152" spans="1:22" ht="30">
      <c r="A2152" s="14" t="s">
        <v>1486</v>
      </c>
      <c r="B2152" s="6">
        <v>2018</v>
      </c>
      <c r="C2152" s="6">
        <v>3</v>
      </c>
      <c r="D2152" s="6">
        <v>0</v>
      </c>
      <c r="E2152" s="15">
        <v>7.9899999999999999E-2</v>
      </c>
      <c r="F2152" s="7" t="e">
        <v>#NUM!</v>
      </c>
      <c r="G2152" s="16">
        <v>37.546933699999997</v>
      </c>
      <c r="H2152" s="16">
        <v>9.2066999999999995E-6</v>
      </c>
      <c r="I2152" s="16" t="e">
        <v>#NUM!</v>
      </c>
      <c r="J2152" s="16">
        <v>1.1523000000000001E-4</v>
      </c>
      <c r="K2152" s="16">
        <v>4.8390215200000002</v>
      </c>
      <c r="L2152" s="7" t="e">
        <v>#NUM!</v>
      </c>
      <c r="M2152" s="16">
        <v>60.563473299999998</v>
      </c>
      <c r="N2152" s="7">
        <v>3.3604300000000002E-3</v>
      </c>
      <c r="O2152" s="6" t="e">
        <v>#NUM!</v>
      </c>
      <c r="P2152" s="15">
        <v>4.205797E-2</v>
      </c>
      <c r="Q2152" s="10">
        <v>2171.9058100000002</v>
      </c>
      <c r="R2152" s="15" t="e">
        <v>#NUM!</v>
      </c>
      <c r="S2152" s="15">
        <v>27182.801200000002</v>
      </c>
      <c r="T2152" s="3" t="s">
        <v>15</v>
      </c>
      <c r="U2152" s="17" t="s">
        <v>1487</v>
      </c>
      <c r="V2152" s="15" t="str">
        <f>VLOOKUP($A2152, Assignments!$J:$K, 2, FALSE)</f>
        <v>Payman</v>
      </c>
    </row>
    <row r="2153" spans="1:22" ht="30">
      <c r="A2153" s="14" t="s">
        <v>1486</v>
      </c>
      <c r="B2153" s="6">
        <v>2019</v>
      </c>
      <c r="C2153" s="6">
        <v>3</v>
      </c>
      <c r="D2153" s="6">
        <v>0</v>
      </c>
      <c r="E2153" s="15">
        <v>7.9899999999999999E-2</v>
      </c>
      <c r="F2153" s="7" t="e">
        <v>#NUM!</v>
      </c>
      <c r="G2153" s="16">
        <v>37.546933699999997</v>
      </c>
      <c r="H2153" s="16">
        <v>9.2066999999999995E-6</v>
      </c>
      <c r="I2153" s="16" t="e">
        <v>#NUM!</v>
      </c>
      <c r="J2153" s="16">
        <v>1.1523000000000001E-4</v>
      </c>
      <c r="K2153" s="16">
        <v>4.8390215200000002</v>
      </c>
      <c r="L2153" s="7" t="e">
        <v>#NUM!</v>
      </c>
      <c r="M2153" s="16">
        <v>60.563473299999998</v>
      </c>
      <c r="N2153" s="7">
        <v>3.3604300000000002E-3</v>
      </c>
      <c r="O2153" s="6" t="e">
        <v>#NUM!</v>
      </c>
      <c r="P2153" s="15">
        <v>4.205797E-2</v>
      </c>
      <c r="Q2153" s="10">
        <v>2171.9058100000002</v>
      </c>
      <c r="R2153" s="15" t="e">
        <v>#NUM!</v>
      </c>
      <c r="S2153" s="15">
        <v>27182.801200000002</v>
      </c>
      <c r="T2153" s="3" t="s">
        <v>15</v>
      </c>
      <c r="U2153" s="17" t="s">
        <v>1487</v>
      </c>
      <c r="V2153" s="15" t="str">
        <f>VLOOKUP($A2153, Assignments!$J:$K, 2, FALSE)</f>
        <v>Payman</v>
      </c>
    </row>
    <row r="2154" spans="1:22">
      <c r="A2154" s="14" t="s">
        <v>1485</v>
      </c>
      <c r="B2154" s="6">
        <v>2020</v>
      </c>
      <c r="C2154" s="6">
        <v>0.101273</v>
      </c>
      <c r="D2154" s="6">
        <v>0</v>
      </c>
      <c r="E2154" s="15">
        <v>6</v>
      </c>
      <c r="F2154" s="7" t="e">
        <v>#NUM!</v>
      </c>
      <c r="G2154" s="16">
        <v>1.6878830000000001E-2</v>
      </c>
      <c r="H2154" s="16">
        <v>3.108E-7</v>
      </c>
      <c r="I2154" s="16" t="e">
        <v>#NUM!</v>
      </c>
      <c r="J2154" s="16">
        <v>5.1798999999999999E-8</v>
      </c>
      <c r="K2154" s="16">
        <v>0.16335408000000001</v>
      </c>
      <c r="L2154" s="7" t="e">
        <v>#NUM!</v>
      </c>
      <c r="M2154" s="16">
        <v>2.7225679999999999E-2</v>
      </c>
      <c r="N2154" s="7">
        <v>1.1344E-4</v>
      </c>
      <c r="O2154" s="6" t="e">
        <v>#NUM!</v>
      </c>
      <c r="P2154" s="19">
        <v>1.8907E-5</v>
      </c>
      <c r="Q2154" s="10">
        <v>73.318472400000005</v>
      </c>
      <c r="R2154" s="15" t="e">
        <v>#NUM!</v>
      </c>
      <c r="S2154" s="15">
        <v>12.219745400000001</v>
      </c>
      <c r="T2154" s="3" t="s">
        <v>15</v>
      </c>
      <c r="U2154" s="15" t="s">
        <v>1484</v>
      </c>
      <c r="V2154" s="15" t="s">
        <v>79</v>
      </c>
    </row>
    <row r="2155" spans="1:22">
      <c r="A2155" s="14" t="s">
        <v>1485</v>
      </c>
      <c r="B2155" s="6">
        <v>2021</v>
      </c>
      <c r="C2155" s="6">
        <v>5.0637000000000001E-2</v>
      </c>
      <c r="D2155" s="6">
        <v>0</v>
      </c>
      <c r="E2155" s="15">
        <v>6</v>
      </c>
      <c r="F2155" s="7" t="e">
        <v>#NUM!</v>
      </c>
      <c r="G2155" s="16">
        <v>8.4395000000000008E-3</v>
      </c>
      <c r="H2155" s="16">
        <v>1.554E-7</v>
      </c>
      <c r="I2155" s="16" t="e">
        <v>#NUM!</v>
      </c>
      <c r="J2155" s="16">
        <v>2.59E-8</v>
      </c>
      <c r="K2155" s="16">
        <v>8.1677840000000002E-2</v>
      </c>
      <c r="L2155" s="7" t="e">
        <v>#NUM!</v>
      </c>
      <c r="M2155" s="16">
        <v>1.361297E-2</v>
      </c>
      <c r="N2155" s="7">
        <v>5.6721000000000001E-5</v>
      </c>
      <c r="O2155" s="6" t="e">
        <v>#NUM!</v>
      </c>
      <c r="P2155" s="19">
        <v>9.4535000000000002E-6</v>
      </c>
      <c r="Q2155" s="10">
        <v>36.659598199999998</v>
      </c>
      <c r="R2155" s="15" t="e">
        <v>#NUM!</v>
      </c>
      <c r="S2155" s="15">
        <v>6.1099330299999997</v>
      </c>
      <c r="T2155" s="3" t="s">
        <v>15</v>
      </c>
      <c r="U2155" s="15" t="s">
        <v>1484</v>
      </c>
      <c r="V2155" s="15" t="s">
        <v>79</v>
      </c>
    </row>
    <row r="2156" spans="1:22">
      <c r="A2156" s="14" t="s">
        <v>1485</v>
      </c>
      <c r="B2156" s="6">
        <v>2022</v>
      </c>
      <c r="C2156" s="6">
        <v>0.101275</v>
      </c>
      <c r="D2156" s="6">
        <v>0</v>
      </c>
      <c r="E2156" s="15">
        <v>6</v>
      </c>
      <c r="F2156" s="7" t="e">
        <v>#NUM!</v>
      </c>
      <c r="G2156" s="16">
        <v>1.6879169999999999E-2</v>
      </c>
      <c r="H2156" s="16">
        <v>3.108E-7</v>
      </c>
      <c r="I2156" s="16" t="e">
        <v>#NUM!</v>
      </c>
      <c r="J2156" s="16">
        <v>5.1800000000000001E-8</v>
      </c>
      <c r="K2156" s="16">
        <v>0.16335730000000001</v>
      </c>
      <c r="L2156" s="7" t="e">
        <v>#NUM!</v>
      </c>
      <c r="M2156" s="16">
        <v>2.7226219999999999E-2</v>
      </c>
      <c r="N2156" s="7">
        <v>1.1344E-4</v>
      </c>
      <c r="O2156" s="6" t="e">
        <v>#NUM!</v>
      </c>
      <c r="P2156" s="19">
        <v>1.8907E-5</v>
      </c>
      <c r="Q2156" s="10">
        <v>73.319920400000001</v>
      </c>
      <c r="R2156" s="15" t="e">
        <v>#NUM!</v>
      </c>
      <c r="S2156" s="15">
        <v>12.2199867</v>
      </c>
      <c r="T2156" s="3" t="s">
        <v>15</v>
      </c>
      <c r="U2156" s="15" t="s">
        <v>119</v>
      </c>
      <c r="V2156" s="15" t="s">
        <v>91</v>
      </c>
    </row>
    <row r="2157" spans="1:22">
      <c r="A2157" s="14" t="s">
        <v>1488</v>
      </c>
      <c r="B2157" s="6">
        <v>2019</v>
      </c>
      <c r="C2157" s="6">
        <v>1.7</v>
      </c>
      <c r="D2157" s="6">
        <v>0</v>
      </c>
      <c r="E2157" s="15">
        <v>40</v>
      </c>
      <c r="F2157" s="7" t="e">
        <v>#NUM!</v>
      </c>
      <c r="G2157" s="16">
        <v>4.2500000000000003E-2</v>
      </c>
      <c r="H2157" s="16">
        <v>5.2171000000000004E-6</v>
      </c>
      <c r="I2157" s="16" t="e">
        <v>#NUM!</v>
      </c>
      <c r="J2157" s="16">
        <v>1.3043000000000001E-7</v>
      </c>
      <c r="K2157" s="16">
        <v>2.7421121899999998</v>
      </c>
      <c r="L2157" s="7" t="e">
        <v>#NUM!</v>
      </c>
      <c r="M2157" s="16">
        <v>6.8552799999999997E-2</v>
      </c>
      <c r="N2157" s="7">
        <v>1.90424E-3</v>
      </c>
      <c r="O2157" s="6" t="e">
        <v>#NUM!</v>
      </c>
      <c r="P2157" s="19">
        <v>4.7605999999999998E-5</v>
      </c>
      <c r="Q2157" s="10">
        <v>1230.7466300000001</v>
      </c>
      <c r="R2157" s="15" t="e">
        <v>#NUM!</v>
      </c>
      <c r="S2157" s="15">
        <v>30.7686657</v>
      </c>
      <c r="T2157" s="3" t="s">
        <v>15</v>
      </c>
      <c r="U2157" s="15" t="s">
        <v>119</v>
      </c>
      <c r="V2157" s="15" t="s">
        <v>91</v>
      </c>
    </row>
    <row r="2158" spans="1:22">
      <c r="A2158" s="14" t="s">
        <v>1488</v>
      </c>
      <c r="B2158" s="6">
        <v>2020</v>
      </c>
      <c r="C2158" s="6">
        <v>0.1</v>
      </c>
      <c r="D2158" s="6">
        <v>0</v>
      </c>
      <c r="E2158" s="15">
        <v>40</v>
      </c>
      <c r="F2158" s="7" t="e">
        <v>#NUM!</v>
      </c>
      <c r="G2158" s="16">
        <v>2.5000000000000001E-3</v>
      </c>
      <c r="H2158" s="16">
        <v>3.0689000000000002E-7</v>
      </c>
      <c r="I2158" s="16" t="e">
        <v>#NUM!</v>
      </c>
      <c r="J2158" s="16">
        <v>7.6722E-9</v>
      </c>
      <c r="K2158" s="16">
        <v>0.16130072000000001</v>
      </c>
      <c r="L2158" s="7" t="e">
        <v>#NUM!</v>
      </c>
      <c r="M2158" s="16">
        <v>4.0325200000000004E-3</v>
      </c>
      <c r="N2158" s="7">
        <v>1.1201000000000001E-4</v>
      </c>
      <c r="O2158" s="6" t="e">
        <v>#NUM!</v>
      </c>
      <c r="P2158" s="19">
        <v>2.8003999999999999E-6</v>
      </c>
      <c r="Q2158" s="10">
        <v>72.396860399999994</v>
      </c>
      <c r="R2158" s="15" t="e">
        <v>#NUM!</v>
      </c>
      <c r="S2158" s="15">
        <v>1.8099215099999999</v>
      </c>
      <c r="T2158" s="3" t="s">
        <v>15</v>
      </c>
      <c r="U2158" s="15" t="s">
        <v>119</v>
      </c>
      <c r="V2158" s="15" t="s">
        <v>91</v>
      </c>
    </row>
    <row r="2159" spans="1:22">
      <c r="A2159" s="14" t="s">
        <v>1488</v>
      </c>
      <c r="B2159" s="6">
        <v>2021</v>
      </c>
      <c r="C2159" s="6">
        <v>1.5</v>
      </c>
      <c r="D2159" s="6">
        <v>0</v>
      </c>
      <c r="E2159" s="15">
        <v>40</v>
      </c>
      <c r="F2159" s="7" t="e">
        <v>#NUM!</v>
      </c>
      <c r="G2159" s="16">
        <v>3.7499999999999999E-2</v>
      </c>
      <c r="H2159" s="16">
        <v>4.6032999999999996E-6</v>
      </c>
      <c r="I2159" s="16" t="e">
        <v>#NUM!</v>
      </c>
      <c r="J2159" s="16">
        <v>1.1508E-7</v>
      </c>
      <c r="K2159" s="16">
        <v>2.4195107600000001</v>
      </c>
      <c r="L2159" s="7" t="e">
        <v>#NUM!</v>
      </c>
      <c r="M2159" s="16">
        <v>6.0487770000000003E-2</v>
      </c>
      <c r="N2159" s="7">
        <v>1.6802200000000001E-3</v>
      </c>
      <c r="O2159" s="6" t="e">
        <v>#NUM!</v>
      </c>
      <c r="P2159" s="19">
        <v>4.2005000000000002E-5</v>
      </c>
      <c r="Q2159" s="10">
        <v>1085.95291</v>
      </c>
      <c r="R2159" s="15" t="e">
        <v>#NUM!</v>
      </c>
      <c r="S2159" s="15">
        <v>27.1488227</v>
      </c>
      <c r="T2159" s="3" t="s">
        <v>15</v>
      </c>
      <c r="U2159" s="15" t="s">
        <v>119</v>
      </c>
      <c r="V2159" s="15" t="s">
        <v>91</v>
      </c>
    </row>
    <row r="2160" spans="1:22">
      <c r="A2160" s="14" t="s">
        <v>1489</v>
      </c>
      <c r="B2160" s="6">
        <v>2017</v>
      </c>
      <c r="C2160" s="6">
        <v>0.92709600000000003</v>
      </c>
      <c r="D2160" s="6">
        <v>0</v>
      </c>
      <c r="E2160" s="15">
        <v>941.72</v>
      </c>
      <c r="F2160" s="7" t="e">
        <v>#NUM!</v>
      </c>
      <c r="G2160" s="16">
        <v>9.8447000000000009E-4</v>
      </c>
      <c r="H2160" s="16">
        <v>2.8451999999999999E-6</v>
      </c>
      <c r="I2160" s="16" t="e">
        <v>#NUM!</v>
      </c>
      <c r="J2160" s="16">
        <v>3.0211999999999999E-9</v>
      </c>
      <c r="K2160" s="16">
        <v>1.4954125</v>
      </c>
      <c r="L2160" s="7" t="e">
        <v>#NUM!</v>
      </c>
      <c r="M2160" s="16">
        <v>1.58796E-3</v>
      </c>
      <c r="N2160" s="7">
        <v>1.03848E-3</v>
      </c>
      <c r="O2160" s="6" t="e">
        <v>#NUM!</v>
      </c>
      <c r="P2160" s="19">
        <v>1.1027E-6</v>
      </c>
      <c r="Q2160" s="10">
        <v>671.18839700000001</v>
      </c>
      <c r="R2160" s="15" t="e">
        <v>#NUM!</v>
      </c>
      <c r="S2160" s="15">
        <v>0.71272606999999999</v>
      </c>
      <c r="T2160" s="3" t="s">
        <v>15</v>
      </c>
      <c r="U2160" s="15" t="s">
        <v>119</v>
      </c>
      <c r="V2160" s="15" t="s">
        <v>91</v>
      </c>
    </row>
    <row r="2161" spans="1:22">
      <c r="A2161" s="14" t="s">
        <v>1489</v>
      </c>
      <c r="B2161" s="6">
        <v>2021</v>
      </c>
      <c r="C2161" s="6">
        <v>2.8684349999999998</v>
      </c>
      <c r="D2161" s="6">
        <v>0</v>
      </c>
      <c r="E2161" s="15">
        <v>941.72</v>
      </c>
      <c r="F2161" s="7" t="e">
        <v>#NUM!</v>
      </c>
      <c r="G2161" s="16">
        <v>3.04595E-3</v>
      </c>
      <c r="H2161" s="16">
        <v>8.8029E-6</v>
      </c>
      <c r="I2161" s="16" t="e">
        <v>#NUM!</v>
      </c>
      <c r="J2161" s="16">
        <v>9.3477000000000007E-9</v>
      </c>
      <c r="K2161" s="16">
        <v>4.6268062299999997</v>
      </c>
      <c r="L2161" s="7" t="e">
        <v>#NUM!</v>
      </c>
      <c r="M2161" s="16">
        <v>4.9131399999999999E-3</v>
      </c>
      <c r="N2161" s="7">
        <v>3.2130599999999998E-3</v>
      </c>
      <c r="O2161" s="6" t="e">
        <v>#NUM!</v>
      </c>
      <c r="P2161" s="19">
        <v>3.4118999999999999E-6</v>
      </c>
      <c r="Q2161" s="10">
        <v>2076.65688</v>
      </c>
      <c r="R2161" s="15" t="e">
        <v>#NUM!</v>
      </c>
      <c r="S2161" s="15">
        <v>2.2051744499999999</v>
      </c>
      <c r="T2161" s="3" t="s">
        <v>15</v>
      </c>
      <c r="U2161" s="15" t="s">
        <v>119</v>
      </c>
      <c r="V2161" s="15" t="s">
        <v>91</v>
      </c>
    </row>
    <row r="2162" spans="1:22">
      <c r="A2162" s="14" t="s">
        <v>1490</v>
      </c>
      <c r="B2162" s="6">
        <v>2017</v>
      </c>
      <c r="C2162" s="6">
        <v>16.7</v>
      </c>
      <c r="D2162" s="6">
        <v>0</v>
      </c>
      <c r="E2162" s="15">
        <v>843.92600000000004</v>
      </c>
      <c r="F2162" s="7" t="e">
        <v>#NUM!</v>
      </c>
      <c r="G2162" s="16">
        <v>1.9788460000000001E-2</v>
      </c>
      <c r="H2162" s="16">
        <v>5.1249999999999999E-5</v>
      </c>
      <c r="I2162" s="16" t="e">
        <v>#NUM!</v>
      </c>
      <c r="J2162" s="16">
        <v>6.0729000000000001E-8</v>
      </c>
      <c r="K2162" s="16">
        <v>26.937219800000001</v>
      </c>
      <c r="L2162" s="7" t="e">
        <v>#NUM!</v>
      </c>
      <c r="M2162" s="16">
        <v>3.191894E-2</v>
      </c>
      <c r="N2162" s="7">
        <v>1.8706400000000001E-2</v>
      </c>
      <c r="O2162" s="6" t="e">
        <v>#NUM!</v>
      </c>
      <c r="P2162" s="19">
        <v>2.2166000000000001E-5</v>
      </c>
      <c r="Q2162" s="10">
        <v>12090.2757</v>
      </c>
      <c r="R2162" s="15" t="e">
        <v>#NUM!</v>
      </c>
      <c r="S2162" s="15">
        <v>14.326227299999999</v>
      </c>
      <c r="T2162" s="3" t="s">
        <v>15</v>
      </c>
      <c r="U2162" s="15" t="s">
        <v>119</v>
      </c>
      <c r="V2162" s="15" t="s">
        <v>91</v>
      </c>
    </row>
    <row r="2163" spans="1:22">
      <c r="A2163" s="14" t="s">
        <v>1490</v>
      </c>
      <c r="B2163" s="6">
        <v>2018</v>
      </c>
      <c r="C2163" s="6">
        <v>1.8</v>
      </c>
      <c r="D2163" s="6">
        <v>0</v>
      </c>
      <c r="E2163" s="15">
        <v>843.92600000000004</v>
      </c>
      <c r="F2163" s="7" t="e">
        <v>#NUM!</v>
      </c>
      <c r="G2163" s="16">
        <v>2.1328900000000001E-3</v>
      </c>
      <c r="H2163" s="16">
        <v>5.524E-6</v>
      </c>
      <c r="I2163" s="16" t="e">
        <v>#NUM!</v>
      </c>
      <c r="J2163" s="16">
        <v>6.5456000000000002E-9</v>
      </c>
      <c r="K2163" s="16">
        <v>2.9034129100000001</v>
      </c>
      <c r="L2163" s="7" t="e">
        <v>#NUM!</v>
      </c>
      <c r="M2163" s="16">
        <v>3.4403599999999999E-3</v>
      </c>
      <c r="N2163" s="7">
        <v>2.0162600000000002E-3</v>
      </c>
      <c r="O2163" s="6" t="e">
        <v>#NUM!</v>
      </c>
      <c r="P2163" s="19">
        <v>2.3891000000000001E-6</v>
      </c>
      <c r="Q2163" s="10">
        <v>1303.1434899999999</v>
      </c>
      <c r="R2163" s="15" t="e">
        <v>#NUM!</v>
      </c>
      <c r="S2163" s="15">
        <v>1.5441442599999999</v>
      </c>
      <c r="T2163" s="3" t="s">
        <v>15</v>
      </c>
      <c r="U2163" s="15" t="s">
        <v>119</v>
      </c>
      <c r="V2163" s="15" t="s">
        <v>91</v>
      </c>
    </row>
    <row r="2164" spans="1:22">
      <c r="A2164" s="14" t="s">
        <v>1490</v>
      </c>
      <c r="B2164" s="6">
        <v>2019</v>
      </c>
      <c r="C2164" s="6">
        <v>1.4</v>
      </c>
      <c r="D2164" s="6">
        <v>0</v>
      </c>
      <c r="E2164" s="15">
        <v>843.92600000000004</v>
      </c>
      <c r="F2164" s="7" t="e">
        <v>#NUM!</v>
      </c>
      <c r="G2164" s="16">
        <v>1.65891E-3</v>
      </c>
      <c r="H2164" s="16">
        <v>4.2964000000000001E-6</v>
      </c>
      <c r="I2164" s="16" t="e">
        <v>#NUM!</v>
      </c>
      <c r="J2164" s="16">
        <v>5.0909999999999999E-9</v>
      </c>
      <c r="K2164" s="16">
        <v>2.2582100399999998</v>
      </c>
      <c r="L2164" s="7" t="e">
        <v>#NUM!</v>
      </c>
      <c r="M2164" s="16">
        <v>2.6758400000000001E-3</v>
      </c>
      <c r="N2164" s="7">
        <v>1.5682000000000001E-3</v>
      </c>
      <c r="O2164" s="6" t="e">
        <v>#NUM!</v>
      </c>
      <c r="P2164" s="19">
        <v>1.8582000000000001E-6</v>
      </c>
      <c r="Q2164" s="10">
        <v>1013.55605</v>
      </c>
      <c r="R2164" s="15" t="e">
        <v>#NUM!</v>
      </c>
      <c r="S2164" s="15">
        <v>1.2010010900000001</v>
      </c>
      <c r="T2164" s="3" t="s">
        <v>15</v>
      </c>
      <c r="U2164" s="15" t="s">
        <v>119</v>
      </c>
      <c r="V2164" s="15" t="s">
        <v>91</v>
      </c>
    </row>
    <row r="2165" spans="1:22">
      <c r="A2165" s="14" t="s">
        <v>1490</v>
      </c>
      <c r="B2165" s="6">
        <v>2020</v>
      </c>
      <c r="C2165" s="6">
        <v>1.1100000000000001</v>
      </c>
      <c r="D2165" s="6">
        <v>0</v>
      </c>
      <c r="E2165" s="15">
        <v>843.92600000000004</v>
      </c>
      <c r="F2165" s="7" t="e">
        <v>#NUM!</v>
      </c>
      <c r="G2165" s="16">
        <v>1.3152800000000001E-3</v>
      </c>
      <c r="H2165" s="16">
        <v>3.4064999999999999E-6</v>
      </c>
      <c r="I2165" s="16" t="e">
        <v>#NUM!</v>
      </c>
      <c r="J2165" s="16">
        <v>4.0363999999999998E-9</v>
      </c>
      <c r="K2165" s="16">
        <v>1.79043796</v>
      </c>
      <c r="L2165" s="7" t="e">
        <v>#NUM!</v>
      </c>
      <c r="M2165" s="16">
        <v>2.1215600000000002E-3</v>
      </c>
      <c r="N2165" s="7">
        <v>1.24336E-3</v>
      </c>
      <c r="O2165" s="6" t="e">
        <v>#NUM!</v>
      </c>
      <c r="P2165" s="19">
        <v>1.4732999999999999E-6</v>
      </c>
      <c r="Q2165" s="10">
        <v>803.60515099999998</v>
      </c>
      <c r="R2165" s="15" t="e">
        <v>#NUM!</v>
      </c>
      <c r="S2165" s="15">
        <v>0.95222229000000003</v>
      </c>
      <c r="T2165" s="3" t="s">
        <v>15</v>
      </c>
      <c r="U2165" s="15" t="s">
        <v>119</v>
      </c>
      <c r="V2165" s="15" t="s">
        <v>91</v>
      </c>
    </row>
    <row r="2166" spans="1:22">
      <c r="A2166" s="14" t="s">
        <v>1490</v>
      </c>
      <c r="B2166" s="6">
        <v>2021</v>
      </c>
      <c r="C2166" s="6">
        <v>1.2E-2</v>
      </c>
      <c r="D2166" s="6">
        <v>0</v>
      </c>
      <c r="E2166" s="15">
        <v>843.92600000000004</v>
      </c>
      <c r="F2166" s="7" t="e">
        <v>#NUM!</v>
      </c>
      <c r="G2166" s="16">
        <v>1.4219000000000001E-5</v>
      </c>
      <c r="H2166" s="16">
        <v>3.6827000000000003E-8</v>
      </c>
      <c r="I2166" s="16" t="e">
        <v>#NUM!</v>
      </c>
      <c r="J2166" s="16">
        <v>4.3636999999999998E-11</v>
      </c>
      <c r="K2166" s="16">
        <v>1.9356089999999999E-2</v>
      </c>
      <c r="L2166" s="7" t="e">
        <v>#NUM!</v>
      </c>
      <c r="M2166" s="16">
        <v>2.2935999999999999E-5</v>
      </c>
      <c r="N2166" s="7">
        <v>1.3441999999999999E-5</v>
      </c>
      <c r="O2166" s="6" t="e">
        <v>#NUM!</v>
      </c>
      <c r="P2166" s="19">
        <v>1.5927999999999999E-8</v>
      </c>
      <c r="Q2166" s="10">
        <v>8.6876232499999997</v>
      </c>
      <c r="R2166" s="15" t="e">
        <v>#NUM!</v>
      </c>
      <c r="S2166" s="15">
        <v>1.0294299999999999E-2</v>
      </c>
      <c r="T2166" s="3" t="s">
        <v>15</v>
      </c>
      <c r="U2166" s="15" t="s">
        <v>119</v>
      </c>
      <c r="V2166" s="15" t="s">
        <v>91</v>
      </c>
    </row>
    <row r="2167" spans="1:22">
      <c r="A2167" s="14" t="s">
        <v>1491</v>
      </c>
      <c r="B2167" s="6">
        <v>2017</v>
      </c>
      <c r="C2167" s="6">
        <v>0.13700000000000001</v>
      </c>
      <c r="D2167" s="6">
        <v>0</v>
      </c>
      <c r="E2167" s="15">
        <v>7.2439999999999998</v>
      </c>
      <c r="F2167" s="7" t="e">
        <v>#NUM!</v>
      </c>
      <c r="G2167" s="16">
        <v>1.8912200000000001E-2</v>
      </c>
      <c r="H2167" s="16">
        <v>4.2044000000000002E-7</v>
      </c>
      <c r="I2167" s="16" t="e">
        <v>#NUM!</v>
      </c>
      <c r="J2167" s="16">
        <v>5.8039000000000001E-8</v>
      </c>
      <c r="K2167" s="16">
        <v>0.22098197999999999</v>
      </c>
      <c r="L2167" s="7" t="e">
        <v>#NUM!</v>
      </c>
      <c r="M2167" s="16">
        <v>3.0505520000000001E-2</v>
      </c>
      <c r="N2167" s="7">
        <v>1.5346000000000001E-4</v>
      </c>
      <c r="O2167" s="6" t="e">
        <v>#NUM!</v>
      </c>
      <c r="P2167" s="19">
        <v>2.1183999999999999E-5</v>
      </c>
      <c r="Q2167" s="10">
        <v>99.183698800000002</v>
      </c>
      <c r="R2167" s="15" t="e">
        <v>#NUM!</v>
      </c>
      <c r="S2167" s="15">
        <v>13.691841399999999</v>
      </c>
      <c r="T2167" s="3" t="s">
        <v>15</v>
      </c>
      <c r="U2167" s="15" t="s">
        <v>1492</v>
      </c>
      <c r="V2167" s="15" t="str">
        <f>VLOOKUP($A2167, Assignments!$J:$K, 2, FALSE)</f>
        <v>Payman</v>
      </c>
    </row>
    <row r="2168" spans="1:22">
      <c r="A2168" s="14" t="s">
        <v>1491</v>
      </c>
      <c r="B2168" s="6">
        <v>2021</v>
      </c>
      <c r="C2168" s="6">
        <v>0.45</v>
      </c>
      <c r="D2168" s="6">
        <v>0</v>
      </c>
      <c r="E2168" s="15">
        <v>7.2439999999999998</v>
      </c>
      <c r="F2168" s="7" t="e">
        <v>#NUM!</v>
      </c>
      <c r="G2168" s="16">
        <v>6.2120380000000003E-2</v>
      </c>
      <c r="H2168" s="16">
        <v>1.381E-6</v>
      </c>
      <c r="I2168" s="16" t="e">
        <v>#NUM!</v>
      </c>
      <c r="J2168" s="16">
        <v>1.9063999999999999E-7</v>
      </c>
      <c r="K2168" s="16">
        <v>0.72585323000000002</v>
      </c>
      <c r="L2168" s="7" t="e">
        <v>#NUM!</v>
      </c>
      <c r="M2168" s="16">
        <v>0.10020061</v>
      </c>
      <c r="N2168" s="7">
        <v>5.0405999999999997E-4</v>
      </c>
      <c r="O2168" s="6" t="e">
        <v>#NUM!</v>
      </c>
      <c r="P2168" s="19">
        <v>6.9584000000000003E-5</v>
      </c>
      <c r="Q2168" s="10">
        <v>325.78587199999998</v>
      </c>
      <c r="R2168" s="15" t="e">
        <v>#NUM!</v>
      </c>
      <c r="S2168" s="15">
        <v>44.973201500000002</v>
      </c>
      <c r="T2168" s="3" t="s">
        <v>15</v>
      </c>
      <c r="U2168" s="15" t="s">
        <v>1492</v>
      </c>
      <c r="V2168" s="15" t="str">
        <f>VLOOKUP($A2168, Assignments!$J:$K, 2, FALSE)</f>
        <v>Payman</v>
      </c>
    </row>
    <row r="2169" spans="1:22">
      <c r="A2169" s="14" t="s">
        <v>1493</v>
      </c>
      <c r="B2169" s="6">
        <v>2017</v>
      </c>
      <c r="C2169" s="6">
        <v>0.48</v>
      </c>
      <c r="D2169" s="6">
        <v>0</v>
      </c>
      <c r="E2169" s="15">
        <v>7.2439999999999998</v>
      </c>
      <c r="F2169" s="7" t="e">
        <v>#NUM!</v>
      </c>
      <c r="G2169" s="16">
        <v>6.6261730000000005E-2</v>
      </c>
      <c r="H2169" s="16">
        <v>1.4730999999999999E-6</v>
      </c>
      <c r="I2169" s="16" t="e">
        <v>#NUM!</v>
      </c>
      <c r="J2169" s="16">
        <v>2.0335E-7</v>
      </c>
      <c r="K2169" s="16">
        <v>0.77424344</v>
      </c>
      <c r="L2169" s="7" t="e">
        <v>#NUM!</v>
      </c>
      <c r="M2169" s="16">
        <v>0.10688064999999999</v>
      </c>
      <c r="N2169" s="7">
        <v>5.3766999999999997E-4</v>
      </c>
      <c r="O2169" s="6" t="e">
        <v>#NUM!</v>
      </c>
      <c r="P2169" s="19">
        <v>7.4222999999999997E-5</v>
      </c>
      <c r="Q2169" s="10">
        <v>347.50493</v>
      </c>
      <c r="R2169" s="15" t="e">
        <v>#NUM!</v>
      </c>
      <c r="S2169" s="15">
        <v>47.971415</v>
      </c>
      <c r="T2169" s="3" t="s">
        <v>15</v>
      </c>
      <c r="U2169" s="15" t="s">
        <v>1494</v>
      </c>
      <c r="V2169" s="15" t="str">
        <f>VLOOKUP($A2169, Assignments!$J:$K, 2, FALSE)</f>
        <v>Payman</v>
      </c>
    </row>
    <row r="2170" spans="1:22">
      <c r="A2170" s="14" t="s">
        <v>1490</v>
      </c>
      <c r="B2170" s="6">
        <v>2022</v>
      </c>
      <c r="C2170" s="6">
        <v>1.1200000000000001</v>
      </c>
      <c r="D2170" s="6">
        <v>0</v>
      </c>
      <c r="E2170" s="15">
        <v>843.92600000000004</v>
      </c>
      <c r="F2170" s="7" t="e">
        <v>#NUM!</v>
      </c>
      <c r="G2170" s="16">
        <v>1.3271299999999999E-3</v>
      </c>
      <c r="H2170" s="16">
        <v>3.4371999999999999E-6</v>
      </c>
      <c r="I2170" s="16" t="e">
        <v>#NUM!</v>
      </c>
      <c r="J2170" s="16">
        <v>4.0728000000000002E-9</v>
      </c>
      <c r="K2170" s="16">
        <v>1.80656803</v>
      </c>
      <c r="L2170" s="7" t="e">
        <v>#NUM!</v>
      </c>
      <c r="M2170" s="16">
        <v>2.1406699999999999E-3</v>
      </c>
      <c r="N2170" s="7">
        <v>1.2545600000000001E-3</v>
      </c>
      <c r="O2170" s="6" t="e">
        <v>#NUM!</v>
      </c>
      <c r="P2170" s="19">
        <v>1.4866000000000001E-6</v>
      </c>
      <c r="Q2170" s="10">
        <v>810.84483699999998</v>
      </c>
      <c r="R2170" s="15" t="e">
        <v>#NUM!</v>
      </c>
      <c r="S2170" s="15">
        <v>0.96080087000000003</v>
      </c>
      <c r="T2170" s="3" t="s">
        <v>15</v>
      </c>
      <c r="U2170" s="15" t="s">
        <v>119</v>
      </c>
      <c r="V2170" s="15" t="s">
        <v>91</v>
      </c>
    </row>
    <row r="2171" spans="1:22">
      <c r="A2171" s="14" t="s">
        <v>1495</v>
      </c>
      <c r="B2171" s="6">
        <v>2018</v>
      </c>
      <c r="C2171" s="6">
        <v>26.2</v>
      </c>
      <c r="D2171" s="6">
        <v>0</v>
      </c>
      <c r="E2171" s="15">
        <v>0.3478</v>
      </c>
      <c r="F2171" s="7" t="e">
        <v>#NUM!</v>
      </c>
      <c r="G2171" s="16">
        <v>75.330649800000003</v>
      </c>
      <c r="H2171" s="16">
        <v>8.0405E-5</v>
      </c>
      <c r="I2171" s="16" t="e">
        <v>#NUM!</v>
      </c>
      <c r="J2171" s="16">
        <v>2.3117999999999999E-4</v>
      </c>
      <c r="K2171" s="16">
        <v>42.260787899999997</v>
      </c>
      <c r="L2171" s="7" t="e">
        <v>#NUM!</v>
      </c>
      <c r="M2171" s="16">
        <v>121.508878</v>
      </c>
      <c r="N2171" s="7">
        <v>2.9347769999999999E-2</v>
      </c>
      <c r="O2171" s="6" t="e">
        <v>#NUM!</v>
      </c>
      <c r="P2171" s="15">
        <v>8.4381170000000005E-2</v>
      </c>
      <c r="Q2171" s="10">
        <v>18967.9774</v>
      </c>
      <c r="R2171" s="15" t="e">
        <v>#NUM!</v>
      </c>
      <c r="S2171" s="15">
        <v>54537.025399999999</v>
      </c>
      <c r="T2171" s="3" t="s">
        <v>15</v>
      </c>
      <c r="U2171" s="15" t="s">
        <v>119</v>
      </c>
      <c r="V2171" s="15" t="s">
        <v>91</v>
      </c>
    </row>
    <row r="2172" spans="1:22">
      <c r="A2172" s="14" t="s">
        <v>1495</v>
      </c>
      <c r="B2172" s="6">
        <v>2019</v>
      </c>
      <c r="C2172" s="6">
        <v>24.1</v>
      </c>
      <c r="D2172" s="6">
        <v>0</v>
      </c>
      <c r="E2172" s="15">
        <v>0.3478</v>
      </c>
      <c r="F2172" s="7" t="e">
        <v>#NUM!</v>
      </c>
      <c r="G2172" s="16">
        <v>69.292697000000004</v>
      </c>
      <c r="H2172" s="16">
        <v>7.3960000000000003E-5</v>
      </c>
      <c r="I2172" s="16" t="e">
        <v>#NUM!</v>
      </c>
      <c r="J2172" s="16">
        <v>2.1264999999999999E-4</v>
      </c>
      <c r="K2172" s="16">
        <v>38.873472800000002</v>
      </c>
      <c r="L2172" s="7" t="e">
        <v>#NUM!</v>
      </c>
      <c r="M2172" s="16">
        <v>111.769617</v>
      </c>
      <c r="N2172" s="7">
        <v>2.6995470000000001E-2</v>
      </c>
      <c r="O2172" s="6" t="e">
        <v>#NUM!</v>
      </c>
      <c r="P2172" s="15">
        <v>7.7617790000000006E-2</v>
      </c>
      <c r="Q2172" s="10">
        <v>17447.643400000001</v>
      </c>
      <c r="R2172" s="15" t="e">
        <v>#NUM!</v>
      </c>
      <c r="S2172" s="15">
        <v>50165.737099999998</v>
      </c>
      <c r="T2172" s="3" t="s">
        <v>15</v>
      </c>
      <c r="U2172" s="15" t="s">
        <v>119</v>
      </c>
      <c r="V2172" s="15" t="s">
        <v>91</v>
      </c>
    </row>
    <row r="2173" spans="1:22">
      <c r="A2173" s="14" t="s">
        <v>1495</v>
      </c>
      <c r="B2173" s="6">
        <v>2020</v>
      </c>
      <c r="C2173" s="6">
        <v>24.99</v>
      </c>
      <c r="D2173" s="6">
        <v>0</v>
      </c>
      <c r="E2173" s="15">
        <v>0.3478</v>
      </c>
      <c r="F2173" s="7" t="e">
        <v>#NUM!</v>
      </c>
      <c r="G2173" s="16">
        <v>71.851638899999998</v>
      </c>
      <c r="H2173" s="16">
        <v>7.6691000000000001E-5</v>
      </c>
      <c r="I2173" s="16" t="e">
        <v>#NUM!</v>
      </c>
      <c r="J2173" s="16">
        <v>2.2049999999999999E-4</v>
      </c>
      <c r="K2173" s="16">
        <v>40.309049199999997</v>
      </c>
      <c r="L2173" s="7" t="e">
        <v>#NUM!</v>
      </c>
      <c r="M2173" s="16">
        <v>115.897209</v>
      </c>
      <c r="N2173" s="7">
        <v>2.7992400000000001E-2</v>
      </c>
      <c r="O2173" s="6" t="e">
        <v>#NUM!</v>
      </c>
      <c r="P2173" s="15">
        <v>8.0484169999999994E-2</v>
      </c>
      <c r="Q2173" s="10">
        <v>18091.975399999999</v>
      </c>
      <c r="R2173" s="15" t="e">
        <v>#NUM!</v>
      </c>
      <c r="S2173" s="15">
        <v>52018.330699999999</v>
      </c>
      <c r="T2173" s="3" t="s">
        <v>15</v>
      </c>
      <c r="U2173" s="15" t="s">
        <v>119</v>
      </c>
      <c r="V2173" s="15" t="s">
        <v>91</v>
      </c>
    </row>
    <row r="2174" spans="1:22">
      <c r="A2174" s="14" t="s">
        <v>1496</v>
      </c>
      <c r="B2174" s="6">
        <v>2017</v>
      </c>
      <c r="C2174" s="6">
        <v>3</v>
      </c>
      <c r="D2174" s="6">
        <v>0</v>
      </c>
      <c r="E2174" s="15">
        <v>2825.16</v>
      </c>
      <c r="F2174" s="7" t="e">
        <v>#NUM!</v>
      </c>
      <c r="G2174" s="16">
        <v>1.06189E-3</v>
      </c>
      <c r="H2174" s="16">
        <v>9.2066999999999995E-6</v>
      </c>
      <c r="I2174" s="16" t="e">
        <v>#NUM!</v>
      </c>
      <c r="J2174" s="16">
        <v>3.2588E-9</v>
      </c>
      <c r="K2174" s="16">
        <v>4.8390215200000002</v>
      </c>
      <c r="L2174" s="7" t="e">
        <v>#NUM!</v>
      </c>
      <c r="M2174" s="16">
        <v>1.71283E-3</v>
      </c>
      <c r="N2174" s="7">
        <v>3.3604300000000002E-3</v>
      </c>
      <c r="O2174" s="6" t="e">
        <v>#NUM!</v>
      </c>
      <c r="P2174" s="19">
        <v>1.1895E-6</v>
      </c>
      <c r="Q2174" s="10">
        <v>2171.9058100000002</v>
      </c>
      <c r="R2174" s="15" t="e">
        <v>#NUM!</v>
      </c>
      <c r="S2174" s="15">
        <v>0.76877267999999999</v>
      </c>
      <c r="T2174" s="3" t="s">
        <v>15</v>
      </c>
      <c r="U2174" s="15" t="s">
        <v>119</v>
      </c>
      <c r="V2174" s="15" t="s">
        <v>91</v>
      </c>
    </row>
    <row r="2175" spans="1:22">
      <c r="A2175" s="14" t="s">
        <v>1496</v>
      </c>
      <c r="B2175" s="6">
        <v>2018</v>
      </c>
      <c r="C2175" s="6">
        <v>0.3</v>
      </c>
      <c r="D2175" s="6">
        <v>0</v>
      </c>
      <c r="E2175" s="15">
        <v>2825.16</v>
      </c>
      <c r="F2175" s="7" t="e">
        <v>#NUM!</v>
      </c>
      <c r="G2175" s="16">
        <v>1.0619E-4</v>
      </c>
      <c r="H2175" s="16">
        <v>9.2067000000000005E-7</v>
      </c>
      <c r="I2175" s="16" t="e">
        <v>#NUM!</v>
      </c>
      <c r="J2175" s="16">
        <v>3.2588000000000002E-10</v>
      </c>
      <c r="K2175" s="16">
        <v>0.48390214999999998</v>
      </c>
      <c r="L2175" s="7" t="e">
        <v>#NUM!</v>
      </c>
      <c r="M2175" s="16">
        <v>1.7128E-4</v>
      </c>
      <c r="N2175" s="7">
        <v>3.3604000000000001E-4</v>
      </c>
      <c r="O2175" s="6" t="e">
        <v>#NUM!</v>
      </c>
      <c r="P2175" s="19">
        <v>1.1895E-7</v>
      </c>
      <c r="Q2175" s="10">
        <v>217.19058100000001</v>
      </c>
      <c r="R2175" s="15" t="e">
        <v>#NUM!</v>
      </c>
      <c r="S2175" s="15">
        <v>7.6877269999999998E-2</v>
      </c>
      <c r="T2175" s="3" t="s">
        <v>15</v>
      </c>
      <c r="U2175" s="15" t="s">
        <v>119</v>
      </c>
      <c r="V2175" s="15" t="s">
        <v>91</v>
      </c>
    </row>
    <row r="2176" spans="1:22">
      <c r="A2176" s="14" t="s">
        <v>1496</v>
      </c>
      <c r="B2176" s="6">
        <v>2020</v>
      </c>
      <c r="C2176" s="6">
        <v>8.31</v>
      </c>
      <c r="D2176" s="6">
        <v>0</v>
      </c>
      <c r="E2176" s="15">
        <v>2825.16</v>
      </c>
      <c r="F2176" s="7" t="e">
        <v>#NUM!</v>
      </c>
      <c r="G2176" s="16">
        <v>2.9414300000000001E-3</v>
      </c>
      <c r="H2176" s="16">
        <v>2.5502000000000001E-5</v>
      </c>
      <c r="I2176" s="16" t="e">
        <v>#NUM!</v>
      </c>
      <c r="J2176" s="16">
        <v>9.0268999999999999E-9</v>
      </c>
      <c r="K2176" s="16">
        <v>13.404089600000001</v>
      </c>
      <c r="L2176" s="7" t="e">
        <v>#NUM!</v>
      </c>
      <c r="M2176" s="16">
        <v>4.7445400000000002E-3</v>
      </c>
      <c r="N2176" s="7">
        <v>9.3083999999999997E-3</v>
      </c>
      <c r="O2176" s="6" t="e">
        <v>#NUM!</v>
      </c>
      <c r="P2176" s="19">
        <v>3.2948000000000002E-6</v>
      </c>
      <c r="Q2176" s="10">
        <v>6016.1791000000003</v>
      </c>
      <c r="R2176" s="15" t="e">
        <v>#NUM!</v>
      </c>
      <c r="S2176" s="15">
        <v>2.1295003100000001</v>
      </c>
      <c r="T2176" s="3" t="s">
        <v>15</v>
      </c>
      <c r="U2176" s="15" t="s">
        <v>119</v>
      </c>
      <c r="V2176" s="15" t="s">
        <v>91</v>
      </c>
    </row>
    <row r="2177" spans="1:22">
      <c r="A2177" s="14" t="s">
        <v>1497</v>
      </c>
      <c r="B2177" s="6">
        <v>2017</v>
      </c>
      <c r="C2177" s="6">
        <v>3</v>
      </c>
      <c r="D2177" s="6">
        <v>0</v>
      </c>
      <c r="E2177" s="15">
        <v>3310.5079999999998</v>
      </c>
      <c r="F2177" s="7" t="e">
        <v>#NUM!</v>
      </c>
      <c r="G2177" s="16">
        <v>9.0620999999999996E-4</v>
      </c>
      <c r="H2177" s="16">
        <v>9.2066999999999995E-6</v>
      </c>
      <c r="I2177" s="16" t="e">
        <v>#NUM!</v>
      </c>
      <c r="J2177" s="16">
        <v>2.7809999999999998E-9</v>
      </c>
      <c r="K2177" s="16">
        <v>4.8390215200000002</v>
      </c>
      <c r="L2177" s="7" t="e">
        <v>#NUM!</v>
      </c>
      <c r="M2177" s="16">
        <v>1.4617199999999999E-3</v>
      </c>
      <c r="N2177" s="7">
        <v>3.3604300000000002E-3</v>
      </c>
      <c r="O2177" s="6" t="e">
        <v>#NUM!</v>
      </c>
      <c r="P2177" s="19">
        <v>1.0151E-6</v>
      </c>
      <c r="Q2177" s="10">
        <v>2171.9058100000002</v>
      </c>
      <c r="R2177" s="15" t="e">
        <v>#NUM!</v>
      </c>
      <c r="S2177" s="15">
        <v>0.65606421000000004</v>
      </c>
      <c r="T2177" s="3" t="s">
        <v>15</v>
      </c>
      <c r="U2177" s="15" t="s">
        <v>119</v>
      </c>
      <c r="V2177" s="15" t="s">
        <v>91</v>
      </c>
    </row>
    <row r="2178" spans="1:22">
      <c r="A2178" s="14" t="s">
        <v>1497</v>
      </c>
      <c r="B2178" s="6">
        <v>2018</v>
      </c>
      <c r="C2178" s="6">
        <v>0.3</v>
      </c>
      <c r="D2178" s="6">
        <v>0</v>
      </c>
      <c r="E2178" s="15">
        <v>3310.5079999999998</v>
      </c>
      <c r="F2178" s="7" t="e">
        <v>#NUM!</v>
      </c>
      <c r="G2178" s="16">
        <v>9.0620999999999999E-5</v>
      </c>
      <c r="H2178" s="16">
        <v>9.2067000000000005E-7</v>
      </c>
      <c r="I2178" s="16" t="e">
        <v>#NUM!</v>
      </c>
      <c r="J2178" s="16">
        <v>2.781E-10</v>
      </c>
      <c r="K2178" s="16">
        <v>0.48390214999999998</v>
      </c>
      <c r="L2178" s="7" t="e">
        <v>#NUM!</v>
      </c>
      <c r="M2178" s="16">
        <v>1.4616999999999999E-4</v>
      </c>
      <c r="N2178" s="7">
        <v>3.3604000000000001E-4</v>
      </c>
      <c r="O2178" s="6" t="e">
        <v>#NUM!</v>
      </c>
      <c r="P2178" s="19">
        <v>1.0151E-7</v>
      </c>
      <c r="Q2178" s="10">
        <v>217.19058100000001</v>
      </c>
      <c r="R2178" s="15" t="e">
        <v>#NUM!</v>
      </c>
      <c r="S2178" s="15">
        <v>6.5606419999999999E-2</v>
      </c>
      <c r="T2178" s="3" t="s">
        <v>15</v>
      </c>
      <c r="U2178" s="15" t="s">
        <v>119</v>
      </c>
      <c r="V2178" s="15" t="s">
        <v>91</v>
      </c>
    </row>
    <row r="2179" spans="1:22">
      <c r="A2179" s="14" t="s">
        <v>1497</v>
      </c>
      <c r="B2179" s="6">
        <v>2020</v>
      </c>
      <c r="C2179" s="6">
        <v>9.75</v>
      </c>
      <c r="D2179" s="6">
        <v>0</v>
      </c>
      <c r="E2179" s="15">
        <v>3310.5079999999998</v>
      </c>
      <c r="F2179" s="7" t="e">
        <v>#NUM!</v>
      </c>
      <c r="G2179" s="16">
        <v>2.94517E-3</v>
      </c>
      <c r="H2179" s="16">
        <v>2.9921999999999999E-5</v>
      </c>
      <c r="I2179" s="16" t="e">
        <v>#NUM!</v>
      </c>
      <c r="J2179" s="16">
        <v>9.0383999999999997E-9</v>
      </c>
      <c r="K2179" s="16">
        <v>15.726819900000001</v>
      </c>
      <c r="L2179" s="7" t="e">
        <v>#NUM!</v>
      </c>
      <c r="M2179" s="16">
        <v>4.7505799999999999E-3</v>
      </c>
      <c r="N2179" s="7">
        <v>1.09214E-2</v>
      </c>
      <c r="O2179" s="6" t="e">
        <v>#NUM!</v>
      </c>
      <c r="P2179" s="19">
        <v>3.2990000000000001E-6</v>
      </c>
      <c r="Q2179" s="10">
        <v>7058.6938899999996</v>
      </c>
      <c r="R2179" s="15" t="e">
        <v>#NUM!</v>
      </c>
      <c r="S2179" s="15">
        <v>2.1322086800000002</v>
      </c>
      <c r="T2179" s="3" t="s">
        <v>15</v>
      </c>
      <c r="U2179" s="15" t="s">
        <v>119</v>
      </c>
      <c r="V2179" s="15" t="s">
        <v>91</v>
      </c>
    </row>
    <row r="2180" spans="1:22">
      <c r="A2180" s="14" t="s">
        <v>1498</v>
      </c>
      <c r="B2180" s="6">
        <v>2017</v>
      </c>
      <c r="C2180" s="6">
        <v>1.4</v>
      </c>
      <c r="D2180" s="6">
        <v>0</v>
      </c>
      <c r="E2180" s="15">
        <v>1210.4724000000001</v>
      </c>
      <c r="F2180" s="7" t="e">
        <v>#NUM!</v>
      </c>
      <c r="G2180" s="16">
        <v>1.15657E-3</v>
      </c>
      <c r="H2180" s="16">
        <v>4.2964000000000001E-6</v>
      </c>
      <c r="I2180" s="16" t="e">
        <v>#NUM!</v>
      </c>
      <c r="J2180" s="16">
        <v>3.5494000000000002E-9</v>
      </c>
      <c r="K2180" s="16">
        <v>2.2582100399999998</v>
      </c>
      <c r="L2180" s="7" t="e">
        <v>#NUM!</v>
      </c>
      <c r="M2180" s="16">
        <v>1.86556E-3</v>
      </c>
      <c r="N2180" s="7">
        <v>1.5682000000000001E-3</v>
      </c>
      <c r="O2180" s="6" t="e">
        <v>#NUM!</v>
      </c>
      <c r="P2180" s="19">
        <v>1.2954999999999999E-6</v>
      </c>
      <c r="Q2180" s="10">
        <v>1013.55605</v>
      </c>
      <c r="R2180" s="15" t="e">
        <v>#NUM!</v>
      </c>
      <c r="S2180" s="15">
        <v>0.83732271999999996</v>
      </c>
      <c r="T2180" s="3" t="s">
        <v>15</v>
      </c>
      <c r="U2180" s="15" t="s">
        <v>119</v>
      </c>
      <c r="V2180" s="15" t="s">
        <v>91</v>
      </c>
    </row>
    <row r="2181" spans="1:22">
      <c r="A2181" s="14" t="s">
        <v>1498</v>
      </c>
      <c r="B2181" s="6">
        <v>2019</v>
      </c>
      <c r="C2181" s="6">
        <v>2</v>
      </c>
      <c r="D2181" s="6">
        <v>0</v>
      </c>
      <c r="E2181" s="15">
        <v>1210.4724000000001</v>
      </c>
      <c r="F2181" s="7" t="e">
        <v>#NUM!</v>
      </c>
      <c r="G2181" s="16">
        <v>1.6522500000000001E-3</v>
      </c>
      <c r="H2181" s="16">
        <v>6.1377999999999999E-6</v>
      </c>
      <c r="I2181" s="16" t="e">
        <v>#NUM!</v>
      </c>
      <c r="J2181" s="16">
        <v>5.0706000000000003E-9</v>
      </c>
      <c r="K2181" s="16">
        <v>3.2260143399999999</v>
      </c>
      <c r="L2181" s="7" t="e">
        <v>#NUM!</v>
      </c>
      <c r="M2181" s="16">
        <v>2.6650900000000002E-3</v>
      </c>
      <c r="N2181" s="7">
        <v>2.2402899999999998E-3</v>
      </c>
      <c r="O2181" s="6" t="e">
        <v>#NUM!</v>
      </c>
      <c r="P2181" s="19">
        <v>1.8507999999999999E-6</v>
      </c>
      <c r="Q2181" s="10">
        <v>1447.9372100000001</v>
      </c>
      <c r="R2181" s="15" t="e">
        <v>#NUM!</v>
      </c>
      <c r="S2181" s="15">
        <v>1.19617532</v>
      </c>
      <c r="T2181" s="3" t="s">
        <v>15</v>
      </c>
      <c r="U2181" s="15" t="s">
        <v>119</v>
      </c>
      <c r="V2181" s="15" t="s">
        <v>91</v>
      </c>
    </row>
    <row r="2182" spans="1:22" ht="30">
      <c r="A2182" s="14" t="s">
        <v>1499</v>
      </c>
      <c r="B2182" s="6">
        <v>2017</v>
      </c>
      <c r="C2182" s="6">
        <v>0.75</v>
      </c>
      <c r="D2182" s="6">
        <v>0</v>
      </c>
      <c r="E2182" s="15">
        <v>6.7500000000000004E-2</v>
      </c>
      <c r="F2182" s="7" t="e">
        <v>#NUM!</v>
      </c>
      <c r="G2182" s="16">
        <v>11.1111111</v>
      </c>
      <c r="H2182" s="16">
        <v>2.3016999999999999E-6</v>
      </c>
      <c r="I2182" s="16" t="e">
        <v>#NUM!</v>
      </c>
      <c r="J2182" s="16">
        <v>3.4099E-5</v>
      </c>
      <c r="K2182" s="16">
        <v>1.20975538</v>
      </c>
      <c r="L2182" s="7" t="e">
        <v>#NUM!</v>
      </c>
      <c r="M2182" s="16">
        <v>17.922301900000001</v>
      </c>
      <c r="N2182" s="7">
        <v>8.4011000000000003E-4</v>
      </c>
      <c r="O2182" s="6" t="e">
        <v>#NUM!</v>
      </c>
      <c r="P2182" s="15">
        <v>1.244604E-2</v>
      </c>
      <c r="Q2182" s="10">
        <v>542.97645299999999</v>
      </c>
      <c r="R2182" s="15" t="e">
        <v>#NUM!</v>
      </c>
      <c r="S2182" s="15">
        <v>8044.0955999999996</v>
      </c>
      <c r="T2182" s="3" t="s">
        <v>15</v>
      </c>
      <c r="U2182" s="17" t="s">
        <v>1128</v>
      </c>
      <c r="V2182" s="15" t="str">
        <f>VLOOKUP($A2182, Assignments!$J:$K, 2, FALSE)</f>
        <v>Payman</v>
      </c>
    </row>
    <row r="2183" spans="1:22">
      <c r="A2183" s="14" t="s">
        <v>1498</v>
      </c>
      <c r="B2183" s="6">
        <v>2020</v>
      </c>
      <c r="C2183" s="6">
        <v>0.14000000000000001</v>
      </c>
      <c r="D2183" s="6">
        <v>0</v>
      </c>
      <c r="E2183" s="15">
        <v>1210.4724000000001</v>
      </c>
      <c r="F2183" s="7" t="e">
        <v>#NUM!</v>
      </c>
      <c r="G2183" s="16">
        <v>1.1566E-4</v>
      </c>
      <c r="H2183" s="16">
        <v>4.2963999999999997E-7</v>
      </c>
      <c r="I2183" s="16" t="e">
        <v>#NUM!</v>
      </c>
      <c r="J2183" s="16">
        <v>3.5494000000000002E-10</v>
      </c>
      <c r="K2183" s="16">
        <v>0.22582099999999999</v>
      </c>
      <c r="L2183" s="7" t="e">
        <v>#NUM!</v>
      </c>
      <c r="M2183" s="16">
        <v>1.8656E-4</v>
      </c>
      <c r="N2183" s="7">
        <v>1.5682000000000001E-4</v>
      </c>
      <c r="O2183" s="6" t="e">
        <v>#NUM!</v>
      </c>
      <c r="P2183" s="19">
        <v>1.2954999999999999E-7</v>
      </c>
      <c r="Q2183" s="10">
        <v>101.355605</v>
      </c>
      <c r="R2183" s="15" t="e">
        <v>#NUM!</v>
      </c>
      <c r="S2183" s="15">
        <v>8.3732269999999998E-2</v>
      </c>
      <c r="T2183" s="3" t="s">
        <v>15</v>
      </c>
      <c r="U2183" s="15" t="s">
        <v>119</v>
      </c>
      <c r="V2183" s="15" t="s">
        <v>91</v>
      </c>
    </row>
    <row r="2184" spans="1:22">
      <c r="A2184" s="14" t="s">
        <v>1500</v>
      </c>
      <c r="B2184" s="6">
        <v>2017</v>
      </c>
      <c r="C2184" s="6">
        <v>0.22600000000000001</v>
      </c>
      <c r="D2184" s="6">
        <v>0</v>
      </c>
      <c r="E2184" s="15">
        <v>1014.16</v>
      </c>
      <c r="F2184" s="7" t="e">
        <v>#NUM!</v>
      </c>
      <c r="G2184" s="16">
        <v>2.2284E-4</v>
      </c>
      <c r="H2184" s="16">
        <v>6.9357000000000004E-7</v>
      </c>
      <c r="I2184" s="16" t="e">
        <v>#NUM!</v>
      </c>
      <c r="J2184" s="16">
        <v>6.8388000000000002E-10</v>
      </c>
      <c r="K2184" s="16">
        <v>0.36453962000000001</v>
      </c>
      <c r="L2184" s="7" t="e">
        <v>#NUM!</v>
      </c>
      <c r="M2184" s="16">
        <v>3.5944999999999998E-4</v>
      </c>
      <c r="N2184" s="7">
        <v>2.5315E-4</v>
      </c>
      <c r="O2184" s="6" t="e">
        <v>#NUM!</v>
      </c>
      <c r="P2184" s="19">
        <v>2.4961999999999998E-7</v>
      </c>
      <c r="Q2184" s="10">
        <v>163.616905</v>
      </c>
      <c r="R2184" s="15" t="e">
        <v>#NUM!</v>
      </c>
      <c r="S2184" s="15">
        <v>0.16133243999999999</v>
      </c>
      <c r="T2184" s="3" t="s">
        <v>15</v>
      </c>
      <c r="U2184" s="15" t="s">
        <v>1501</v>
      </c>
      <c r="V2184" s="15" t="str">
        <f>VLOOKUP($A2184, Assignments!$J:$K, 2, FALSE)</f>
        <v>Jacob</v>
      </c>
    </row>
    <row r="2185" spans="1:22">
      <c r="A2185" s="14" t="s">
        <v>1500</v>
      </c>
      <c r="B2185" s="6">
        <v>2018</v>
      </c>
      <c r="C2185" s="6">
        <v>1.379434</v>
      </c>
      <c r="D2185" s="6">
        <v>0</v>
      </c>
      <c r="E2185" s="15">
        <v>1014.16</v>
      </c>
      <c r="F2185" s="7" t="e">
        <v>#NUM!</v>
      </c>
      <c r="G2185" s="16">
        <v>1.36017E-3</v>
      </c>
      <c r="H2185" s="16">
        <v>4.2332999999999998E-6</v>
      </c>
      <c r="I2185" s="16" t="e">
        <v>#NUM!</v>
      </c>
      <c r="J2185" s="16">
        <v>4.1741999999999999E-9</v>
      </c>
      <c r="K2185" s="16">
        <v>2.2250369399999999</v>
      </c>
      <c r="L2185" s="7" t="e">
        <v>#NUM!</v>
      </c>
      <c r="M2185" s="16">
        <v>2.1939699999999999E-3</v>
      </c>
      <c r="N2185" s="7">
        <v>1.5451600000000001E-3</v>
      </c>
      <c r="O2185" s="6" t="e">
        <v>#NUM!</v>
      </c>
      <c r="P2185" s="19">
        <v>1.5235999999999999E-6</v>
      </c>
      <c r="Q2185" s="10">
        <v>998.66690700000004</v>
      </c>
      <c r="R2185" s="15" t="e">
        <v>#NUM!</v>
      </c>
      <c r="S2185" s="15">
        <v>0.98472322999999995</v>
      </c>
      <c r="T2185" s="3" t="s">
        <v>15</v>
      </c>
      <c r="U2185" s="15" t="s">
        <v>1502</v>
      </c>
      <c r="V2185" s="15" t="str">
        <f>VLOOKUP($A2185, Assignments!$J:$K, 2, FALSE)</f>
        <v>Jacob</v>
      </c>
    </row>
    <row r="2186" spans="1:22">
      <c r="A2186" s="14" t="s">
        <v>1500</v>
      </c>
      <c r="B2186" s="6">
        <v>2020</v>
      </c>
      <c r="C2186" s="6">
        <v>0.1882877</v>
      </c>
      <c r="D2186" s="6">
        <v>0</v>
      </c>
      <c r="E2186" s="15">
        <v>1014.16</v>
      </c>
      <c r="F2186" s="7" t="e">
        <v>#NUM!</v>
      </c>
      <c r="G2186" s="16">
        <v>1.8566000000000001E-4</v>
      </c>
      <c r="H2186" s="16">
        <v>5.7782999999999998E-7</v>
      </c>
      <c r="I2186" s="16" t="e">
        <v>#NUM!</v>
      </c>
      <c r="J2186" s="16">
        <v>5.6976999999999999E-10</v>
      </c>
      <c r="K2186" s="16">
        <v>0.30370941000000001</v>
      </c>
      <c r="L2186" s="7" t="e">
        <v>#NUM!</v>
      </c>
      <c r="M2186" s="16">
        <v>2.9946999999999998E-4</v>
      </c>
      <c r="N2186" s="7">
        <v>2.1091E-4</v>
      </c>
      <c r="O2186" s="6" t="e">
        <v>#NUM!</v>
      </c>
      <c r="P2186" s="19">
        <v>2.0795999999999999E-7</v>
      </c>
      <c r="Q2186" s="10">
        <v>136.31438299999999</v>
      </c>
      <c r="R2186" s="15" t="e">
        <v>#NUM!</v>
      </c>
      <c r="S2186" s="15">
        <v>0.13441112</v>
      </c>
      <c r="T2186" s="3" t="s">
        <v>15</v>
      </c>
      <c r="U2186" s="15"/>
      <c r="V2186" s="15" t="str">
        <f>VLOOKUP($A2186, Assignments!$J:$K, 2, FALSE)</f>
        <v>Jacob</v>
      </c>
    </row>
    <row r="2187" spans="1:22">
      <c r="A2187" s="14" t="s">
        <v>1500</v>
      </c>
      <c r="B2187" s="6">
        <v>2021</v>
      </c>
      <c r="C2187" s="6">
        <v>3.1519999999999999E-2</v>
      </c>
      <c r="D2187" s="6">
        <v>0</v>
      </c>
      <c r="E2187" s="15">
        <v>1014.16</v>
      </c>
      <c r="F2187" s="7" t="e">
        <v>#NUM!</v>
      </c>
      <c r="G2187" s="16">
        <v>3.1080000000000001E-5</v>
      </c>
      <c r="H2187" s="16">
        <v>9.6730999999999994E-8</v>
      </c>
      <c r="I2187" s="16" t="e">
        <v>#NUM!</v>
      </c>
      <c r="J2187" s="16">
        <v>9.5380999999999994E-11</v>
      </c>
      <c r="K2187" s="16">
        <v>5.0841989999999997E-2</v>
      </c>
      <c r="L2187" s="7" t="e">
        <v>#NUM!</v>
      </c>
      <c r="M2187" s="16">
        <v>5.0132E-5</v>
      </c>
      <c r="N2187" s="7">
        <v>3.5306999999999999E-5</v>
      </c>
      <c r="O2187" s="6" t="e">
        <v>#NUM!</v>
      </c>
      <c r="P2187" s="19">
        <v>3.4814000000000003E-8</v>
      </c>
      <c r="Q2187" s="10">
        <v>22.819490399999999</v>
      </c>
      <c r="R2187" s="15" t="e">
        <v>#NUM!</v>
      </c>
      <c r="S2187" s="15">
        <v>2.2500880000000001E-2</v>
      </c>
      <c r="T2187" s="3" t="s">
        <v>15</v>
      </c>
      <c r="U2187" s="15"/>
      <c r="V2187" s="15" t="str">
        <f>VLOOKUP($A2187, Assignments!$J:$K, 2, FALSE)</f>
        <v>Jacob</v>
      </c>
    </row>
    <row r="2188" spans="1:22">
      <c r="A2188" s="14" t="s">
        <v>1500</v>
      </c>
      <c r="B2188" s="6">
        <v>2022</v>
      </c>
      <c r="C2188" s="6">
        <v>0.1827</v>
      </c>
      <c r="D2188" s="6">
        <v>0</v>
      </c>
      <c r="E2188" s="15">
        <v>1014.16</v>
      </c>
      <c r="F2188" s="7" t="e">
        <v>#NUM!</v>
      </c>
      <c r="G2188" s="16">
        <v>1.8014999999999999E-4</v>
      </c>
      <c r="H2188" s="16">
        <v>5.6069000000000003E-7</v>
      </c>
      <c r="I2188" s="16" t="e">
        <v>#NUM!</v>
      </c>
      <c r="J2188" s="16">
        <v>5.5285999999999999E-10</v>
      </c>
      <c r="K2188" s="16">
        <v>0.29469641000000002</v>
      </c>
      <c r="L2188" s="7" t="e">
        <v>#NUM!</v>
      </c>
      <c r="M2188" s="16">
        <v>2.9058000000000003E-4</v>
      </c>
      <c r="N2188" s="7">
        <v>2.0464999999999999E-4</v>
      </c>
      <c r="O2188" s="6" t="e">
        <v>#NUM!</v>
      </c>
      <c r="P2188" s="19">
        <v>2.0179000000000001E-7</v>
      </c>
      <c r="Q2188" s="10">
        <v>132.26906399999999</v>
      </c>
      <c r="R2188" s="15" t="e">
        <v>#NUM!</v>
      </c>
      <c r="S2188" s="15">
        <v>0.13042228</v>
      </c>
      <c r="T2188" s="3" t="s">
        <v>15</v>
      </c>
      <c r="U2188" s="15"/>
      <c r="V2188" s="15" t="str">
        <f>VLOOKUP($A2188, Assignments!$J:$K, 2, FALSE)</f>
        <v>Jacob</v>
      </c>
    </row>
    <row r="2189" spans="1:22">
      <c r="A2189" s="14" t="s">
        <v>1503</v>
      </c>
      <c r="B2189" s="6">
        <v>2018</v>
      </c>
      <c r="C2189" s="6">
        <v>1.565E-3</v>
      </c>
      <c r="D2189" s="6">
        <v>0</v>
      </c>
      <c r="E2189" s="15">
        <v>590.38599999999997</v>
      </c>
      <c r="F2189" s="7" t="e">
        <v>#NUM!</v>
      </c>
      <c r="G2189" s="16">
        <v>2.6508000000000001E-6</v>
      </c>
      <c r="H2189" s="16">
        <v>4.8028E-9</v>
      </c>
      <c r="I2189" s="16" t="e">
        <v>#NUM!</v>
      </c>
      <c r="J2189" s="16">
        <v>8.1349999999999996E-12</v>
      </c>
      <c r="K2189" s="16">
        <v>2.5243599999999998E-3</v>
      </c>
      <c r="L2189" s="7" t="e">
        <v>#NUM!</v>
      </c>
      <c r="M2189" s="16">
        <v>4.2757999999999998E-6</v>
      </c>
      <c r="N2189" s="7">
        <v>1.753E-6</v>
      </c>
      <c r="O2189" s="6" t="e">
        <v>#NUM!</v>
      </c>
      <c r="P2189" s="19">
        <v>2.9693000000000001E-9</v>
      </c>
      <c r="Q2189" s="10">
        <v>1.1330108699999999</v>
      </c>
      <c r="R2189" s="15" t="e">
        <v>#NUM!</v>
      </c>
      <c r="S2189" s="15">
        <v>1.9191E-3</v>
      </c>
      <c r="T2189" s="3" t="s">
        <v>15</v>
      </c>
      <c r="U2189" s="15" t="s">
        <v>1504</v>
      </c>
      <c r="V2189" s="15" t="str">
        <f>VLOOKUP($A2189, Assignments!$J:$K, 2, FALSE)</f>
        <v>Jacob</v>
      </c>
    </row>
    <row r="2190" spans="1:22">
      <c r="A2190" s="14" t="s">
        <v>1503</v>
      </c>
      <c r="B2190" s="6">
        <v>2020</v>
      </c>
      <c r="C2190" s="6">
        <v>0.41351100000000002</v>
      </c>
      <c r="D2190" s="6">
        <v>0</v>
      </c>
      <c r="E2190" s="15">
        <v>590.38599999999997</v>
      </c>
      <c r="F2190" s="7" t="e">
        <v>#NUM!</v>
      </c>
      <c r="G2190" s="16">
        <v>7.0041000000000005E-4</v>
      </c>
      <c r="H2190" s="16">
        <v>1.269E-6</v>
      </c>
      <c r="I2190" s="16" t="e">
        <v>#NUM!</v>
      </c>
      <c r="J2190" s="16">
        <v>2.1495000000000001E-9</v>
      </c>
      <c r="K2190" s="16">
        <v>0.66699620999999998</v>
      </c>
      <c r="L2190" s="7" t="e">
        <v>#NUM!</v>
      </c>
      <c r="M2190" s="16">
        <v>1.1297600000000001E-3</v>
      </c>
      <c r="N2190" s="7">
        <v>4.6318999999999999E-4</v>
      </c>
      <c r="O2190" s="6" t="e">
        <v>#NUM!</v>
      </c>
      <c r="P2190" s="19">
        <v>7.8456000000000003E-7</v>
      </c>
      <c r="Q2190" s="10">
        <v>299.36898100000002</v>
      </c>
      <c r="R2190" s="15" t="e">
        <v>#NUM!</v>
      </c>
      <c r="S2190" s="15">
        <v>0.50707331</v>
      </c>
      <c r="T2190" s="3" t="s">
        <v>15</v>
      </c>
      <c r="U2190" s="15" t="s">
        <v>853</v>
      </c>
      <c r="V2190" s="15" t="str">
        <f>VLOOKUP($A2190, Assignments!$J:$K, 2, FALSE)</f>
        <v>Jacob</v>
      </c>
    </row>
    <row r="2191" spans="1:22">
      <c r="A2191" s="14" t="s">
        <v>1503</v>
      </c>
      <c r="B2191" s="6">
        <v>2021</v>
      </c>
      <c r="C2191" s="6">
        <v>0.33080799999999999</v>
      </c>
      <c r="D2191" s="6">
        <v>0</v>
      </c>
      <c r="E2191" s="15">
        <v>590.38599999999997</v>
      </c>
      <c r="F2191" s="7" t="e">
        <v>#NUM!</v>
      </c>
      <c r="G2191" s="16">
        <v>5.6032E-4</v>
      </c>
      <c r="H2191" s="16">
        <v>1.0152E-6</v>
      </c>
      <c r="I2191" s="16" t="e">
        <v>#NUM!</v>
      </c>
      <c r="J2191" s="16">
        <v>1.7195999999999999E-9</v>
      </c>
      <c r="K2191" s="16">
        <v>0.53359568000000002</v>
      </c>
      <c r="L2191" s="7" t="e">
        <v>#NUM!</v>
      </c>
      <c r="M2191" s="16">
        <v>9.0381000000000001E-4</v>
      </c>
      <c r="N2191" s="7">
        <v>3.7054999999999998E-4</v>
      </c>
      <c r="O2191" s="6" t="e">
        <v>#NUM!</v>
      </c>
      <c r="P2191" s="19">
        <v>6.2763999999999997E-7</v>
      </c>
      <c r="Q2191" s="10">
        <v>239.494606</v>
      </c>
      <c r="R2191" s="15" t="e">
        <v>#NUM!</v>
      </c>
      <c r="S2191" s="15">
        <v>0.40565765999999998</v>
      </c>
      <c r="T2191" s="3" t="s">
        <v>15</v>
      </c>
      <c r="U2191" s="15"/>
      <c r="V2191" s="15" t="str">
        <f>VLOOKUP($A2191, Assignments!$J:$K, 2, FALSE)</f>
        <v>Jacob</v>
      </c>
    </row>
    <row r="2192" spans="1:22">
      <c r="A2192" s="14" t="s">
        <v>1503</v>
      </c>
      <c r="B2192" s="6">
        <v>2022</v>
      </c>
      <c r="C2192" s="6">
        <v>0.93174365000000003</v>
      </c>
      <c r="D2192" s="6">
        <v>0</v>
      </c>
      <c r="E2192" s="15">
        <v>590.38599999999997</v>
      </c>
      <c r="F2192" s="7" t="e">
        <v>#NUM!</v>
      </c>
      <c r="G2192" s="16">
        <v>1.5781899999999999E-3</v>
      </c>
      <c r="H2192" s="16">
        <v>2.8594000000000001E-6</v>
      </c>
      <c r="I2192" s="16" t="e">
        <v>#NUM!</v>
      </c>
      <c r="J2192" s="16">
        <v>4.8432999999999996E-9</v>
      </c>
      <c r="K2192" s="16">
        <v>1.50290919</v>
      </c>
      <c r="L2192" s="7" t="e">
        <v>#NUM!</v>
      </c>
      <c r="M2192" s="16">
        <v>2.5456400000000001E-3</v>
      </c>
      <c r="N2192" s="7">
        <v>1.0436899999999999E-3</v>
      </c>
      <c r="O2192" s="6" t="e">
        <v>#NUM!</v>
      </c>
      <c r="P2192" s="19">
        <v>1.7678E-6</v>
      </c>
      <c r="Q2192" s="10">
        <v>674.55314999999996</v>
      </c>
      <c r="R2192" s="15" t="e">
        <v>#NUM!</v>
      </c>
      <c r="S2192" s="15">
        <v>1.14256292</v>
      </c>
      <c r="T2192" s="3" t="s">
        <v>15</v>
      </c>
      <c r="U2192" s="15"/>
      <c r="V2192" s="15" t="str">
        <f>VLOOKUP($A2192, Assignments!$J:$K, 2, FALSE)</f>
        <v>Jacob</v>
      </c>
    </row>
    <row r="2193" spans="1:22">
      <c r="A2193" s="14" t="s">
        <v>1505</v>
      </c>
      <c r="B2193" s="6">
        <v>2017</v>
      </c>
      <c r="C2193" s="6">
        <v>1.4219999999999999</v>
      </c>
      <c r="D2193" s="6">
        <v>0</v>
      </c>
      <c r="E2193" s="15">
        <v>362.2</v>
      </c>
      <c r="F2193" s="7" t="e">
        <v>#NUM!</v>
      </c>
      <c r="G2193" s="16">
        <v>3.9260099999999997E-3</v>
      </c>
      <c r="H2193" s="16">
        <v>4.3640000000000001E-6</v>
      </c>
      <c r="I2193" s="16" t="e">
        <v>#NUM!</v>
      </c>
      <c r="J2193" s="16">
        <v>1.2048E-8</v>
      </c>
      <c r="K2193" s="16">
        <v>2.2936961999999999</v>
      </c>
      <c r="L2193" s="7" t="e">
        <v>#NUM!</v>
      </c>
      <c r="M2193" s="16">
        <v>6.3326800000000003E-3</v>
      </c>
      <c r="N2193" s="7">
        <v>1.5928400000000001E-3</v>
      </c>
      <c r="O2193" s="6" t="e">
        <v>#NUM!</v>
      </c>
      <c r="P2193" s="19">
        <v>4.3977000000000003E-6</v>
      </c>
      <c r="Q2193" s="10">
        <v>1029.4833599999999</v>
      </c>
      <c r="R2193" s="15" t="e">
        <v>#NUM!</v>
      </c>
      <c r="S2193" s="15">
        <v>2.8423063399999999</v>
      </c>
      <c r="T2193" s="3" t="s">
        <v>15</v>
      </c>
      <c r="U2193" s="15" t="s">
        <v>1506</v>
      </c>
      <c r="V2193" s="15" t="s">
        <v>79</v>
      </c>
    </row>
    <row r="2194" spans="1:22">
      <c r="A2194" s="14" t="s">
        <v>1505</v>
      </c>
      <c r="B2194" s="6">
        <v>2018</v>
      </c>
      <c r="C2194" s="6">
        <v>1.5491520000000001</v>
      </c>
      <c r="D2194" s="6">
        <v>0</v>
      </c>
      <c r="E2194" s="15">
        <v>362.2</v>
      </c>
      <c r="F2194" s="7" t="e">
        <v>#NUM!</v>
      </c>
      <c r="G2194" s="16">
        <v>4.2770600000000001E-3</v>
      </c>
      <c r="H2194" s="16">
        <v>4.7542000000000002E-6</v>
      </c>
      <c r="I2194" s="16" t="e">
        <v>#NUM!</v>
      </c>
      <c r="J2194" s="16">
        <v>1.3126E-8</v>
      </c>
      <c r="K2194" s="16">
        <v>2.4987932900000001</v>
      </c>
      <c r="L2194" s="7" t="e">
        <v>#NUM!</v>
      </c>
      <c r="M2194" s="16">
        <v>6.8989300000000002E-3</v>
      </c>
      <c r="N2194" s="7">
        <v>1.7352699999999999E-3</v>
      </c>
      <c r="O2194" s="6" t="e">
        <v>#NUM!</v>
      </c>
      <c r="P2194" s="19">
        <v>4.7909000000000002E-6</v>
      </c>
      <c r="Q2194" s="10">
        <v>1121.5374099999999</v>
      </c>
      <c r="R2194" s="15" t="e">
        <v>#NUM!</v>
      </c>
      <c r="S2194" s="15">
        <v>3.0964588900000001</v>
      </c>
      <c r="T2194" s="3" t="s">
        <v>15</v>
      </c>
      <c r="U2194" s="15" t="s">
        <v>1506</v>
      </c>
      <c r="V2194" s="15" t="s">
        <v>79</v>
      </c>
    </row>
    <row r="2195" spans="1:22">
      <c r="A2195" s="14" t="s">
        <v>1505</v>
      </c>
      <c r="B2195" s="6">
        <v>2019</v>
      </c>
      <c r="C2195" s="6">
        <v>5.4580489999999999</v>
      </c>
      <c r="D2195" s="6">
        <v>0</v>
      </c>
      <c r="E2195" s="15">
        <v>362.2</v>
      </c>
      <c r="F2195" s="7" t="e">
        <v>#NUM!</v>
      </c>
      <c r="G2195" s="16">
        <v>1.506916E-2</v>
      </c>
      <c r="H2195" s="16">
        <v>1.6750000000000001E-5</v>
      </c>
      <c r="I2195" s="16" t="e">
        <v>#NUM!</v>
      </c>
      <c r="J2195" s="16">
        <v>4.6246000000000003E-8</v>
      </c>
      <c r="K2195" s="16">
        <v>8.8038721800000008</v>
      </c>
      <c r="L2195" s="7" t="e">
        <v>#NUM!</v>
      </c>
      <c r="M2195" s="16">
        <v>2.4306660000000001E-2</v>
      </c>
      <c r="N2195" s="7">
        <v>6.1138E-3</v>
      </c>
      <c r="O2195" s="6" t="e">
        <v>#NUM!</v>
      </c>
      <c r="P2195" s="19">
        <v>1.6880000000000001E-5</v>
      </c>
      <c r="Q2195" s="10">
        <v>3951.4561199999998</v>
      </c>
      <c r="R2195" s="15" t="e">
        <v>#NUM!</v>
      </c>
      <c r="S2195" s="15">
        <v>10.9095972</v>
      </c>
      <c r="T2195" s="3" t="s">
        <v>15</v>
      </c>
      <c r="U2195" s="15" t="s">
        <v>1506</v>
      </c>
      <c r="V2195" s="15" t="s">
        <v>79</v>
      </c>
    </row>
    <row r="2196" spans="1:22">
      <c r="A2196" s="14" t="s">
        <v>1505</v>
      </c>
      <c r="B2196" s="6">
        <v>2020</v>
      </c>
      <c r="C2196" s="6">
        <v>23.790343</v>
      </c>
      <c r="D2196" s="6">
        <v>0</v>
      </c>
      <c r="E2196" s="15">
        <v>362.2</v>
      </c>
      <c r="F2196" s="7" t="e">
        <v>#NUM!</v>
      </c>
      <c r="G2196" s="16">
        <v>6.5682889999999994E-2</v>
      </c>
      <c r="H2196" s="16">
        <v>7.3009999999999994E-5</v>
      </c>
      <c r="I2196" s="16" t="e">
        <v>#NUM!</v>
      </c>
      <c r="J2196" s="16">
        <v>2.0157E-7</v>
      </c>
      <c r="K2196" s="16">
        <v>38.373993900000002</v>
      </c>
      <c r="L2196" s="7" t="e">
        <v>#NUM!</v>
      </c>
      <c r="M2196" s="16">
        <v>0.10594697</v>
      </c>
      <c r="N2196" s="7">
        <v>2.664861E-2</v>
      </c>
      <c r="O2196" s="6" t="e">
        <v>#NUM!</v>
      </c>
      <c r="P2196" s="19">
        <v>7.3573999999999997E-5</v>
      </c>
      <c r="Q2196" s="10">
        <v>17223.4614</v>
      </c>
      <c r="R2196" s="15" t="e">
        <v>#NUM!</v>
      </c>
      <c r="S2196" s="15">
        <v>47.552350699999998</v>
      </c>
      <c r="T2196" s="3" t="s">
        <v>15</v>
      </c>
      <c r="U2196" s="15" t="s">
        <v>1507</v>
      </c>
      <c r="V2196" s="15" t="s">
        <v>79</v>
      </c>
    </row>
    <row r="2197" spans="1:22">
      <c r="A2197" s="14" t="s">
        <v>1505</v>
      </c>
      <c r="B2197" s="6">
        <v>2021</v>
      </c>
      <c r="C2197" s="6">
        <v>2.203938</v>
      </c>
      <c r="D2197" s="6">
        <v>0</v>
      </c>
      <c r="E2197" s="15">
        <v>362.2</v>
      </c>
      <c r="F2197" s="7" t="e">
        <v>#NUM!</v>
      </c>
      <c r="G2197" s="16">
        <v>6.0848600000000001E-3</v>
      </c>
      <c r="H2197" s="16">
        <v>6.7635999999999999E-6</v>
      </c>
      <c r="I2197" s="16" t="e">
        <v>#NUM!</v>
      </c>
      <c r="J2197" s="16">
        <v>1.8673999999999999E-8</v>
      </c>
      <c r="K2197" s="16">
        <v>3.5549678</v>
      </c>
      <c r="L2197" s="7" t="e">
        <v>#NUM!</v>
      </c>
      <c r="M2197" s="16">
        <v>9.8149299999999995E-3</v>
      </c>
      <c r="N2197" s="7">
        <v>2.4687300000000001E-3</v>
      </c>
      <c r="O2197" s="6" t="e">
        <v>#NUM!</v>
      </c>
      <c r="P2197" s="19">
        <v>6.8159000000000003E-6</v>
      </c>
      <c r="Q2197" s="10">
        <v>1595.5819200000001</v>
      </c>
      <c r="R2197" s="15" t="e">
        <v>#NUM!</v>
      </c>
      <c r="S2197" s="15">
        <v>4.4052510099999997</v>
      </c>
      <c r="T2197" s="3" t="s">
        <v>15</v>
      </c>
      <c r="U2197" s="15" t="s">
        <v>1506</v>
      </c>
      <c r="V2197" s="15" t="s">
        <v>79</v>
      </c>
    </row>
    <row r="2198" spans="1:22">
      <c r="A2198" s="14" t="s">
        <v>1505</v>
      </c>
      <c r="B2198" s="6">
        <v>2022</v>
      </c>
      <c r="C2198" s="6">
        <v>1.559571</v>
      </c>
      <c r="D2198" s="6">
        <v>0</v>
      </c>
      <c r="E2198" s="15">
        <v>362.2</v>
      </c>
      <c r="F2198" s="7" t="e">
        <v>#NUM!</v>
      </c>
      <c r="G2198" s="16">
        <v>4.3058300000000001E-3</v>
      </c>
      <c r="H2198" s="16">
        <v>4.7860999999999998E-6</v>
      </c>
      <c r="I2198" s="16" t="e">
        <v>#NUM!</v>
      </c>
      <c r="J2198" s="16">
        <v>1.3214E-8</v>
      </c>
      <c r="K2198" s="16">
        <v>2.51559921</v>
      </c>
      <c r="L2198" s="7" t="e">
        <v>#NUM!</v>
      </c>
      <c r="M2198" s="16">
        <v>6.9453300000000004E-3</v>
      </c>
      <c r="N2198" s="7">
        <v>1.74694E-3</v>
      </c>
      <c r="O2198" s="6" t="e">
        <v>#NUM!</v>
      </c>
      <c r="P2198" s="19">
        <v>4.8230999999999996E-6</v>
      </c>
      <c r="Q2198" s="10">
        <v>1129.08044</v>
      </c>
      <c r="R2198" s="15" t="e">
        <v>#NUM!</v>
      </c>
      <c r="S2198" s="15">
        <v>3.1172844799999999</v>
      </c>
      <c r="T2198" s="3" t="s">
        <v>15</v>
      </c>
      <c r="U2198" s="15" t="s">
        <v>1506</v>
      </c>
      <c r="V2198" s="15" t="s">
        <v>79</v>
      </c>
    </row>
    <row r="2199" spans="1:22">
      <c r="A2199" s="14" t="s">
        <v>1508</v>
      </c>
      <c r="B2199" s="6">
        <v>2017</v>
      </c>
      <c r="C2199" s="6">
        <v>0.89500000000000002</v>
      </c>
      <c r="D2199" s="6">
        <v>0</v>
      </c>
      <c r="E2199" s="15">
        <v>39.841999999999999</v>
      </c>
      <c r="F2199" s="7" t="e">
        <v>#NUM!</v>
      </c>
      <c r="G2199" s="16">
        <v>2.2463730000000001E-2</v>
      </c>
      <c r="H2199" s="16">
        <v>2.7466999999999999E-6</v>
      </c>
      <c r="I2199" s="16" t="e">
        <v>#NUM!</v>
      </c>
      <c r="J2199" s="16">
        <v>6.8939000000000006E-8</v>
      </c>
      <c r="K2199" s="16">
        <v>1.4436414200000001</v>
      </c>
      <c r="L2199" s="7" t="e">
        <v>#NUM!</v>
      </c>
      <c r="M2199" s="16">
        <v>3.6234160000000001E-2</v>
      </c>
      <c r="N2199" s="7">
        <v>1.00253E-3</v>
      </c>
      <c r="O2199" s="6" t="e">
        <v>#NUM!</v>
      </c>
      <c r="P2199" s="19">
        <v>2.5162999999999999E-5</v>
      </c>
      <c r="Q2199" s="10">
        <v>647.95190100000002</v>
      </c>
      <c r="R2199" s="15" t="e">
        <v>#NUM!</v>
      </c>
      <c r="S2199" s="15">
        <v>16.263036499999998</v>
      </c>
      <c r="T2199" s="3" t="s">
        <v>15</v>
      </c>
      <c r="U2199" s="15" t="s">
        <v>119</v>
      </c>
      <c r="V2199" s="15" t="s">
        <v>91</v>
      </c>
    </row>
    <row r="2200" spans="1:22">
      <c r="A2200" s="14" t="s">
        <v>1508</v>
      </c>
      <c r="B2200" s="6">
        <v>2018</v>
      </c>
      <c r="C2200" s="6">
        <v>1.1686559999999999</v>
      </c>
      <c r="D2200" s="6">
        <v>0</v>
      </c>
      <c r="E2200" s="15">
        <v>39.841999999999999</v>
      </c>
      <c r="F2200" s="7" t="e">
        <v>#NUM!</v>
      </c>
      <c r="G2200" s="16">
        <v>2.9332259999999999E-2</v>
      </c>
      <c r="H2200" s="16">
        <v>3.5864999999999999E-6</v>
      </c>
      <c r="I2200" s="16" t="e">
        <v>#NUM!</v>
      </c>
      <c r="J2200" s="16">
        <v>9.0017000000000005E-8</v>
      </c>
      <c r="K2200" s="16">
        <v>1.8850505099999999</v>
      </c>
      <c r="L2200" s="7" t="e">
        <v>#NUM!</v>
      </c>
      <c r="M2200" s="16">
        <v>4.7313149999999998E-2</v>
      </c>
      <c r="N2200" s="7">
        <v>1.3090599999999999E-3</v>
      </c>
      <c r="O2200" s="6" t="e">
        <v>#NUM!</v>
      </c>
      <c r="P2200" s="19">
        <v>3.2855999999999998E-5</v>
      </c>
      <c r="Q2200" s="10">
        <v>846.07025299999998</v>
      </c>
      <c r="R2200" s="15" t="e">
        <v>#NUM!</v>
      </c>
      <c r="S2200" s="15">
        <v>21.235637100000002</v>
      </c>
      <c r="T2200" s="3" t="s">
        <v>15</v>
      </c>
      <c r="U2200" s="15" t="s">
        <v>119</v>
      </c>
      <c r="V2200" s="15" t="s">
        <v>91</v>
      </c>
    </row>
    <row r="2201" spans="1:22">
      <c r="A2201" s="14" t="s">
        <v>1508</v>
      </c>
      <c r="B2201" s="6">
        <v>2021</v>
      </c>
      <c r="C2201" s="6">
        <v>1.662615</v>
      </c>
      <c r="D2201" s="6">
        <v>0</v>
      </c>
      <c r="E2201" s="15">
        <v>39.841999999999999</v>
      </c>
      <c r="F2201" s="7" t="e">
        <v>#NUM!</v>
      </c>
      <c r="G2201" s="16">
        <v>4.1730209999999997E-2</v>
      </c>
      <c r="H2201" s="16">
        <v>5.1023999999999996E-6</v>
      </c>
      <c r="I2201" s="16" t="e">
        <v>#NUM!</v>
      </c>
      <c r="J2201" s="16">
        <v>1.2807000000000001E-7</v>
      </c>
      <c r="K2201" s="16">
        <v>2.6818099200000001</v>
      </c>
      <c r="L2201" s="7" t="e">
        <v>#NUM!</v>
      </c>
      <c r="M2201" s="16">
        <v>6.7311129999999997E-2</v>
      </c>
      <c r="N2201" s="7">
        <v>1.8623699999999999E-3</v>
      </c>
      <c r="O2201" s="6" t="e">
        <v>#NUM!</v>
      </c>
      <c r="P2201" s="19">
        <v>4.6743999999999998E-5</v>
      </c>
      <c r="Q2201" s="10">
        <v>1203.6810599999999</v>
      </c>
      <c r="R2201" s="15" t="e">
        <v>#NUM!</v>
      </c>
      <c r="S2201" s="15">
        <v>30.211361400000001</v>
      </c>
      <c r="T2201" s="3" t="s">
        <v>15</v>
      </c>
      <c r="U2201" s="15" t="s">
        <v>119</v>
      </c>
      <c r="V2201" s="15" t="s">
        <v>91</v>
      </c>
    </row>
    <row r="2202" spans="1:22">
      <c r="A2202" s="14" t="s">
        <v>1508</v>
      </c>
      <c r="B2202" s="6">
        <v>2022</v>
      </c>
      <c r="C2202" s="6">
        <v>1.1765000000000001</v>
      </c>
      <c r="D2202" s="6">
        <v>0</v>
      </c>
      <c r="E2202" s="15">
        <v>39.841999999999999</v>
      </c>
      <c r="F2202" s="7" t="e">
        <v>#NUM!</v>
      </c>
      <c r="G2202" s="16">
        <v>2.9529139999999999E-2</v>
      </c>
      <c r="H2202" s="16">
        <v>3.6105E-6</v>
      </c>
      <c r="I2202" s="16" t="e">
        <v>#NUM!</v>
      </c>
      <c r="J2202" s="16">
        <v>9.0622000000000002E-8</v>
      </c>
      <c r="K2202" s="16">
        <v>1.8977029400000001</v>
      </c>
      <c r="L2202" s="7" t="e">
        <v>#NUM!</v>
      </c>
      <c r="M2202" s="16">
        <v>4.763071E-2</v>
      </c>
      <c r="N2202" s="7">
        <v>1.31785E-3</v>
      </c>
      <c r="O2202" s="6" t="e">
        <v>#NUM!</v>
      </c>
      <c r="P2202" s="19">
        <v>3.3077000000000002E-5</v>
      </c>
      <c r="Q2202" s="10">
        <v>851.74906299999998</v>
      </c>
      <c r="R2202" s="15" t="e">
        <v>#NUM!</v>
      </c>
      <c r="S2202" s="15">
        <v>21.378170300000001</v>
      </c>
      <c r="T2202" s="3" t="s">
        <v>15</v>
      </c>
      <c r="U2202" s="15" t="s">
        <v>119</v>
      </c>
      <c r="V2202" s="15" t="s">
        <v>91</v>
      </c>
    </row>
    <row r="2203" spans="1:22">
      <c r="A2203" s="14" t="s">
        <v>1509</v>
      </c>
      <c r="B2203" s="6">
        <v>2018</v>
      </c>
      <c r="C2203" s="6">
        <v>5.6640000000000003E-2</v>
      </c>
      <c r="D2203" s="6">
        <v>0</v>
      </c>
      <c r="E2203" s="15">
        <v>4.0324999999999998</v>
      </c>
      <c r="F2203" s="7" t="e">
        <v>#NUM!</v>
      </c>
      <c r="G2203" s="16">
        <v>1.404588E-2</v>
      </c>
      <c r="H2203" s="16">
        <v>1.7382E-7</v>
      </c>
      <c r="I2203" s="16" t="e">
        <v>#NUM!</v>
      </c>
      <c r="J2203" s="16">
        <v>4.3105000000000001E-8</v>
      </c>
      <c r="K2203" s="16">
        <v>9.1360730000000001E-2</v>
      </c>
      <c r="L2203" s="7" t="e">
        <v>#NUM!</v>
      </c>
      <c r="M2203" s="16">
        <v>2.2656099999999998E-2</v>
      </c>
      <c r="N2203" s="7">
        <v>6.3445E-5</v>
      </c>
      <c r="O2203" s="6" t="e">
        <v>#NUM!</v>
      </c>
      <c r="P2203" s="19">
        <v>1.5733E-5</v>
      </c>
      <c r="Q2203" s="10">
        <v>41.0055817</v>
      </c>
      <c r="R2203" s="15" t="e">
        <v>#NUM!</v>
      </c>
      <c r="S2203" s="15">
        <v>10.1687741</v>
      </c>
      <c r="T2203" s="3" t="s">
        <v>15</v>
      </c>
      <c r="U2203" s="15" t="s">
        <v>119</v>
      </c>
      <c r="V2203" s="15" t="s">
        <v>91</v>
      </c>
    </row>
    <row r="2204" spans="1:22">
      <c r="A2204" s="14" t="s">
        <v>1509</v>
      </c>
      <c r="B2204" s="6">
        <v>2019</v>
      </c>
      <c r="C2204" s="6">
        <v>9.4020000000000006E-2</v>
      </c>
      <c r="D2204" s="6">
        <v>0</v>
      </c>
      <c r="E2204" s="15">
        <v>4.0324999999999998</v>
      </c>
      <c r="F2204" s="7" t="e">
        <v>#NUM!</v>
      </c>
      <c r="G2204" s="16">
        <v>2.3315559999999999E-2</v>
      </c>
      <c r="H2204" s="16">
        <v>2.8854000000000001E-7</v>
      </c>
      <c r="I2204" s="16" t="e">
        <v>#NUM!</v>
      </c>
      <c r="J2204" s="16">
        <v>7.1553000000000006E-8</v>
      </c>
      <c r="K2204" s="16">
        <v>0.15165492999999999</v>
      </c>
      <c r="L2204" s="7" t="e">
        <v>#NUM!</v>
      </c>
      <c r="M2204" s="16">
        <v>3.7608170000000003E-2</v>
      </c>
      <c r="N2204" s="7">
        <v>1.0532E-4</v>
      </c>
      <c r="O2204" s="6" t="e">
        <v>#NUM!</v>
      </c>
      <c r="P2204" s="19">
        <v>2.6117000000000001E-5</v>
      </c>
      <c r="Q2204" s="10">
        <v>68.067528199999998</v>
      </c>
      <c r="R2204" s="15" t="e">
        <v>#NUM!</v>
      </c>
      <c r="S2204" s="15">
        <v>16.879734200000001</v>
      </c>
      <c r="T2204" s="3" t="s">
        <v>15</v>
      </c>
      <c r="U2204" s="15" t="s">
        <v>119</v>
      </c>
      <c r="V2204" s="15" t="s">
        <v>91</v>
      </c>
    </row>
    <row r="2205" spans="1:22">
      <c r="A2205" s="14" t="s">
        <v>1509</v>
      </c>
      <c r="B2205" s="6">
        <v>2020</v>
      </c>
      <c r="C2205" s="6">
        <v>2.1482040000000001E-2</v>
      </c>
      <c r="D2205" s="6">
        <v>0</v>
      </c>
      <c r="E2205" s="15">
        <v>4.0324999999999998</v>
      </c>
      <c r="F2205" s="7" t="e">
        <v>#NUM!</v>
      </c>
      <c r="G2205" s="16">
        <v>5.3272299999999996E-3</v>
      </c>
      <c r="H2205" s="16">
        <v>6.5926000000000004E-8</v>
      </c>
      <c r="I2205" s="16" t="e">
        <v>#NUM!</v>
      </c>
      <c r="J2205" s="16">
        <v>1.6349E-8</v>
      </c>
      <c r="K2205" s="16">
        <v>3.4650680000000003E-2</v>
      </c>
      <c r="L2205" s="7" t="e">
        <v>#NUM!</v>
      </c>
      <c r="M2205" s="16">
        <v>8.5928500000000008E-3</v>
      </c>
      <c r="N2205" s="7">
        <v>2.4063E-5</v>
      </c>
      <c r="O2205" s="6" t="e">
        <v>#NUM!</v>
      </c>
      <c r="P2205" s="19">
        <v>5.9672999999999996E-6</v>
      </c>
      <c r="Q2205" s="10">
        <v>15.552322500000001</v>
      </c>
      <c r="R2205" s="15" t="e">
        <v>#NUM!</v>
      </c>
      <c r="S2205" s="15">
        <v>3.85674458</v>
      </c>
      <c r="T2205" s="3" t="s">
        <v>15</v>
      </c>
      <c r="U2205" s="15" t="s">
        <v>119</v>
      </c>
      <c r="V2205" s="15" t="s">
        <v>91</v>
      </c>
    </row>
    <row r="2206" spans="1:22">
      <c r="A2206" s="14" t="s">
        <v>1509</v>
      </c>
      <c r="B2206" s="6">
        <v>2021</v>
      </c>
      <c r="C2206" s="6">
        <v>0.10714005</v>
      </c>
      <c r="D2206" s="6">
        <v>0</v>
      </c>
      <c r="E2206" s="15">
        <v>4.0324999999999998</v>
      </c>
      <c r="F2206" s="7" t="e">
        <v>#NUM!</v>
      </c>
      <c r="G2206" s="16">
        <v>2.6569140000000002E-2</v>
      </c>
      <c r="H2206" s="16">
        <v>3.2879999999999998E-7</v>
      </c>
      <c r="I2206" s="16" t="e">
        <v>#NUM!</v>
      </c>
      <c r="J2206" s="16">
        <v>8.1537999999999999E-8</v>
      </c>
      <c r="K2206" s="16">
        <v>0.17281767000000001</v>
      </c>
      <c r="L2206" s="7" t="e">
        <v>#NUM!</v>
      </c>
      <c r="M2206" s="16">
        <v>4.2856209999999999E-2</v>
      </c>
      <c r="N2206" s="7">
        <v>1.2001E-4</v>
      </c>
      <c r="O2206" s="6" t="e">
        <v>#NUM!</v>
      </c>
      <c r="P2206" s="19">
        <v>2.9760999999999998E-5</v>
      </c>
      <c r="Q2206" s="10">
        <v>77.566032399999997</v>
      </c>
      <c r="R2206" s="15" t="e">
        <v>#NUM!</v>
      </c>
      <c r="S2206" s="15">
        <v>19.235221899999999</v>
      </c>
      <c r="T2206" s="3" t="s">
        <v>15</v>
      </c>
      <c r="U2206" s="15" t="s">
        <v>119</v>
      </c>
      <c r="V2206" s="15" t="s">
        <v>91</v>
      </c>
    </row>
    <row r="2207" spans="1:22">
      <c r="A2207" s="14" t="s">
        <v>1510</v>
      </c>
      <c r="B2207" s="6">
        <v>2017</v>
      </c>
      <c r="C2207" s="6">
        <v>6.2</v>
      </c>
      <c r="D2207" s="6">
        <v>0</v>
      </c>
      <c r="E2207" s="15">
        <v>484.26139999999998</v>
      </c>
      <c r="F2207" s="7" t="e">
        <v>#NUM!</v>
      </c>
      <c r="G2207" s="16">
        <v>1.2803E-2</v>
      </c>
      <c r="H2207" s="16">
        <v>1.9026999999999999E-5</v>
      </c>
      <c r="I2207" s="16" t="e">
        <v>#NUM!</v>
      </c>
      <c r="J2207" s="16">
        <v>3.9290999999999998E-8</v>
      </c>
      <c r="K2207" s="16">
        <v>10.0006445</v>
      </c>
      <c r="L2207" s="7" t="e">
        <v>#NUM!</v>
      </c>
      <c r="M2207" s="16">
        <v>2.0651340000000001E-2</v>
      </c>
      <c r="N2207" s="7">
        <v>6.9448899999999996E-3</v>
      </c>
      <c r="O2207" s="6" t="e">
        <v>#NUM!</v>
      </c>
      <c r="P2207" s="19">
        <v>1.4341E-5</v>
      </c>
      <c r="Q2207" s="10">
        <v>4488.6053499999998</v>
      </c>
      <c r="R2207" s="15" t="e">
        <v>#NUM!</v>
      </c>
      <c r="S2207" s="15">
        <v>9.2689719799999999</v>
      </c>
      <c r="T2207" s="3" t="s">
        <v>15</v>
      </c>
      <c r="U2207" s="15" t="s">
        <v>119</v>
      </c>
      <c r="V2207" s="15" t="s">
        <v>91</v>
      </c>
    </row>
    <row r="2208" spans="1:22">
      <c r="A2208" s="14" t="s">
        <v>1510</v>
      </c>
      <c r="B2208" s="6">
        <v>2018</v>
      </c>
      <c r="C2208" s="6">
        <v>1.88</v>
      </c>
      <c r="D2208" s="6">
        <v>0</v>
      </c>
      <c r="E2208" s="15">
        <v>484.26139999999998</v>
      </c>
      <c r="F2208" s="7" t="e">
        <v>#NUM!</v>
      </c>
      <c r="G2208" s="16">
        <v>3.8822000000000001E-3</v>
      </c>
      <c r="H2208" s="16">
        <v>5.7695000000000004E-6</v>
      </c>
      <c r="I2208" s="16" t="e">
        <v>#NUM!</v>
      </c>
      <c r="J2208" s="16">
        <v>1.1914E-8</v>
      </c>
      <c r="K2208" s="16">
        <v>3.03245348</v>
      </c>
      <c r="L2208" s="7" t="e">
        <v>#NUM!</v>
      </c>
      <c r="M2208" s="16">
        <v>6.2620200000000001E-3</v>
      </c>
      <c r="N2208" s="7">
        <v>2.1058700000000001E-3</v>
      </c>
      <c r="O2208" s="6" t="e">
        <v>#NUM!</v>
      </c>
      <c r="P2208" s="19">
        <v>4.3486000000000002E-6</v>
      </c>
      <c r="Q2208" s="10">
        <v>1361.06098</v>
      </c>
      <c r="R2208" s="15" t="e">
        <v>#NUM!</v>
      </c>
      <c r="S2208" s="15">
        <v>2.8105915000000001</v>
      </c>
      <c r="T2208" s="3" t="s">
        <v>15</v>
      </c>
      <c r="U2208" s="15" t="s">
        <v>119</v>
      </c>
      <c r="V2208" s="15" t="s">
        <v>91</v>
      </c>
    </row>
    <row r="2209" spans="1:22">
      <c r="A2209" s="14" t="s">
        <v>1510</v>
      </c>
      <c r="B2209" s="6">
        <v>2019</v>
      </c>
      <c r="C2209" s="6">
        <v>2.37</v>
      </c>
      <c r="D2209" s="6">
        <v>0</v>
      </c>
      <c r="E2209" s="15">
        <v>484.26139999999998</v>
      </c>
      <c r="F2209" s="7" t="e">
        <v>#NUM!</v>
      </c>
      <c r="G2209" s="16">
        <v>4.8940499999999996E-3</v>
      </c>
      <c r="H2209" s="16">
        <v>7.2733000000000003E-6</v>
      </c>
      <c r="I2209" s="16" t="e">
        <v>#NUM!</v>
      </c>
      <c r="J2209" s="16">
        <v>1.5019E-8</v>
      </c>
      <c r="K2209" s="16">
        <v>3.8228270000000002</v>
      </c>
      <c r="L2209" s="7" t="e">
        <v>#NUM!</v>
      </c>
      <c r="M2209" s="16">
        <v>7.8941399999999991E-3</v>
      </c>
      <c r="N2209" s="7">
        <v>2.6547400000000001E-3</v>
      </c>
      <c r="O2209" s="6" t="e">
        <v>#NUM!</v>
      </c>
      <c r="P2209" s="19">
        <v>5.4820000000000002E-6</v>
      </c>
      <c r="Q2209" s="10">
        <v>1715.8055899999999</v>
      </c>
      <c r="R2209" s="15" t="e">
        <v>#NUM!</v>
      </c>
      <c r="S2209" s="15">
        <v>3.5431392900000001</v>
      </c>
      <c r="T2209" s="3" t="s">
        <v>15</v>
      </c>
      <c r="U2209" s="15" t="s">
        <v>119</v>
      </c>
      <c r="V2209" s="15" t="s">
        <v>91</v>
      </c>
    </row>
    <row r="2210" spans="1:22">
      <c r="A2210" s="14" t="s">
        <v>1510</v>
      </c>
      <c r="B2210" s="6">
        <v>2020</v>
      </c>
      <c r="C2210" s="6">
        <v>9.6999999999999993</v>
      </c>
      <c r="D2210" s="6">
        <v>0</v>
      </c>
      <c r="E2210" s="15">
        <v>484.26139999999998</v>
      </c>
      <c r="F2210" s="7" t="e">
        <v>#NUM!</v>
      </c>
      <c r="G2210" s="16">
        <v>2.00305E-2</v>
      </c>
      <c r="H2210" s="16">
        <v>2.9768E-5</v>
      </c>
      <c r="I2210" s="16" t="e">
        <v>#NUM!</v>
      </c>
      <c r="J2210" s="16">
        <v>6.1470999999999995E-8</v>
      </c>
      <c r="K2210" s="16">
        <v>15.6461696</v>
      </c>
      <c r="L2210" s="7" t="e">
        <v>#NUM!</v>
      </c>
      <c r="M2210" s="16">
        <v>3.2309350000000001E-2</v>
      </c>
      <c r="N2210" s="7">
        <v>1.0865400000000001E-2</v>
      </c>
      <c r="O2210" s="6" t="e">
        <v>#NUM!</v>
      </c>
      <c r="P2210" s="19">
        <v>2.2436999999999999E-5</v>
      </c>
      <c r="Q2210" s="10">
        <v>7022.4954600000001</v>
      </c>
      <c r="R2210" s="15" t="e">
        <v>#NUM!</v>
      </c>
      <c r="S2210" s="15">
        <v>14.5014562</v>
      </c>
      <c r="T2210" s="3" t="s">
        <v>15</v>
      </c>
      <c r="U2210" s="15" t="s">
        <v>119</v>
      </c>
      <c r="V2210" s="15" t="s">
        <v>91</v>
      </c>
    </row>
    <row r="2211" spans="1:22">
      <c r="A2211" s="14" t="s">
        <v>1510</v>
      </c>
      <c r="B2211" s="6">
        <v>2021</v>
      </c>
      <c r="C2211" s="6">
        <v>7.47</v>
      </c>
      <c r="D2211" s="6">
        <v>0</v>
      </c>
      <c r="E2211" s="15">
        <v>484.26139999999998</v>
      </c>
      <c r="F2211" s="7" t="e">
        <v>#NUM!</v>
      </c>
      <c r="G2211" s="16">
        <v>1.542555E-2</v>
      </c>
      <c r="H2211" s="16">
        <v>2.2925000000000002E-5</v>
      </c>
      <c r="I2211" s="16" t="e">
        <v>#NUM!</v>
      </c>
      <c r="J2211" s="16">
        <v>4.7338999999999998E-8</v>
      </c>
      <c r="K2211" s="16">
        <v>12.0491636</v>
      </c>
      <c r="L2211" s="7" t="e">
        <v>#NUM!</v>
      </c>
      <c r="M2211" s="16">
        <v>2.4881529999999999E-2</v>
      </c>
      <c r="N2211" s="7">
        <v>8.3674700000000001E-3</v>
      </c>
      <c r="O2211" s="6" t="e">
        <v>#NUM!</v>
      </c>
      <c r="P2211" s="19">
        <v>1.7278999999999998E-5</v>
      </c>
      <c r="Q2211" s="10">
        <v>5408.04547</v>
      </c>
      <c r="R2211" s="15" t="e">
        <v>#NUM!</v>
      </c>
      <c r="S2211" s="15">
        <v>11.167616199999999</v>
      </c>
      <c r="T2211" s="3" t="s">
        <v>15</v>
      </c>
      <c r="U2211" s="15" t="s">
        <v>119</v>
      </c>
      <c r="V2211" s="15" t="s">
        <v>91</v>
      </c>
    </row>
    <row r="2212" spans="1:22">
      <c r="A2212" s="14" t="s">
        <v>1510</v>
      </c>
      <c r="B2212" s="6">
        <v>2022</v>
      </c>
      <c r="C2212" s="6">
        <v>6.25</v>
      </c>
      <c r="D2212" s="6">
        <v>0</v>
      </c>
      <c r="E2212" s="15">
        <v>484.26139999999998</v>
      </c>
      <c r="F2212" s="7" t="e">
        <v>#NUM!</v>
      </c>
      <c r="G2212" s="16">
        <v>1.2906249999999999E-2</v>
      </c>
      <c r="H2212" s="16">
        <v>1.9181000000000002E-5</v>
      </c>
      <c r="I2212" s="16" t="e">
        <v>#NUM!</v>
      </c>
      <c r="J2212" s="16">
        <v>3.9608E-8</v>
      </c>
      <c r="K2212" s="16">
        <v>10.0812948</v>
      </c>
      <c r="L2212" s="7" t="e">
        <v>#NUM!</v>
      </c>
      <c r="M2212" s="16">
        <v>2.081788E-2</v>
      </c>
      <c r="N2212" s="7">
        <v>7.0009E-3</v>
      </c>
      <c r="O2212" s="6" t="e">
        <v>#NUM!</v>
      </c>
      <c r="P2212" s="19">
        <v>1.4457000000000001E-5</v>
      </c>
      <c r="Q2212" s="10">
        <v>4524.8037800000002</v>
      </c>
      <c r="R2212" s="15" t="e">
        <v>#NUM!</v>
      </c>
      <c r="S2212" s="15">
        <v>9.3437217500000003</v>
      </c>
      <c r="T2212" s="3" t="s">
        <v>15</v>
      </c>
      <c r="U2212" s="15" t="s">
        <v>119</v>
      </c>
      <c r="V2212" s="15" t="s">
        <v>91</v>
      </c>
    </row>
    <row r="2213" spans="1:22">
      <c r="A2213" s="14" t="s">
        <v>1511</v>
      </c>
      <c r="B2213" s="6">
        <v>2017</v>
      </c>
      <c r="C2213" s="6">
        <v>11</v>
      </c>
      <c r="D2213" s="6">
        <v>0</v>
      </c>
      <c r="E2213" s="15">
        <v>184.72200000000001</v>
      </c>
      <c r="F2213" s="7" t="e">
        <v>#NUM!</v>
      </c>
      <c r="G2213" s="16">
        <v>5.9548940000000002E-2</v>
      </c>
      <c r="H2213" s="16">
        <v>3.3757999999999998E-5</v>
      </c>
      <c r="I2213" s="16" t="e">
        <v>#NUM!</v>
      </c>
      <c r="J2213" s="16">
        <v>1.8274999999999999E-7</v>
      </c>
      <c r="K2213" s="16">
        <v>17.7430789</v>
      </c>
      <c r="L2213" s="7" t="e">
        <v>#NUM!</v>
      </c>
      <c r="M2213" s="16">
        <v>9.6052869999999999E-2</v>
      </c>
      <c r="N2213" s="7">
        <v>1.232158E-2</v>
      </c>
      <c r="O2213" s="6" t="e">
        <v>#NUM!</v>
      </c>
      <c r="P2213" s="19">
        <v>6.6703000000000002E-5</v>
      </c>
      <c r="Q2213" s="10">
        <v>7963.6546500000004</v>
      </c>
      <c r="R2213" s="15" t="e">
        <v>#NUM!</v>
      </c>
      <c r="S2213" s="15">
        <v>43.1115657</v>
      </c>
      <c r="T2213" s="3" t="s">
        <v>15</v>
      </c>
      <c r="U2213" s="15" t="s">
        <v>119</v>
      </c>
      <c r="V2213" s="15" t="s">
        <v>91</v>
      </c>
    </row>
    <row r="2214" spans="1:22">
      <c r="A2214" s="14" t="s">
        <v>1511</v>
      </c>
      <c r="B2214" s="6">
        <v>2018</v>
      </c>
      <c r="C2214" s="6">
        <v>13.82</v>
      </c>
      <c r="D2214" s="6">
        <v>0</v>
      </c>
      <c r="E2214" s="15">
        <v>184.72200000000001</v>
      </c>
      <c r="F2214" s="7" t="e">
        <v>#NUM!</v>
      </c>
      <c r="G2214" s="16">
        <v>7.4815129999999994E-2</v>
      </c>
      <c r="H2214" s="16">
        <v>4.2412E-5</v>
      </c>
      <c r="I2214" s="16" t="e">
        <v>#NUM!</v>
      </c>
      <c r="J2214" s="16">
        <v>2.2959999999999999E-7</v>
      </c>
      <c r="K2214" s="16">
        <v>22.2917591</v>
      </c>
      <c r="L2214" s="7" t="e">
        <v>#NUM!</v>
      </c>
      <c r="M2214" s="16">
        <v>0.12067733999999999</v>
      </c>
      <c r="N2214" s="7">
        <v>1.548039E-2</v>
      </c>
      <c r="O2214" s="6" t="e">
        <v>#NUM!</v>
      </c>
      <c r="P2214" s="19">
        <v>8.3803999999999999E-5</v>
      </c>
      <c r="Q2214" s="10">
        <v>10005.2461</v>
      </c>
      <c r="R2214" s="15" t="e">
        <v>#NUM!</v>
      </c>
      <c r="S2214" s="15">
        <v>54.1638035</v>
      </c>
      <c r="T2214" s="3" t="s">
        <v>15</v>
      </c>
      <c r="U2214" s="15" t="s">
        <v>119</v>
      </c>
      <c r="V2214" s="15" t="s">
        <v>91</v>
      </c>
    </row>
    <row r="2215" spans="1:22">
      <c r="A2215" s="14" t="s">
        <v>1511</v>
      </c>
      <c r="B2215" s="6">
        <v>2019</v>
      </c>
      <c r="C2215" s="6">
        <v>4.0599999999999996</v>
      </c>
      <c r="D2215" s="6">
        <v>0</v>
      </c>
      <c r="E2215" s="15">
        <v>184.72200000000001</v>
      </c>
      <c r="F2215" s="7" t="e">
        <v>#NUM!</v>
      </c>
      <c r="G2215" s="16">
        <v>2.197897E-2</v>
      </c>
      <c r="H2215" s="16">
        <v>1.2459999999999999E-5</v>
      </c>
      <c r="I2215" s="16" t="e">
        <v>#NUM!</v>
      </c>
      <c r="J2215" s="16">
        <v>6.7451E-8</v>
      </c>
      <c r="K2215" s="16">
        <v>6.5488091199999996</v>
      </c>
      <c r="L2215" s="7" t="e">
        <v>#NUM!</v>
      </c>
      <c r="M2215" s="16">
        <v>3.5452240000000003E-2</v>
      </c>
      <c r="N2215" s="7">
        <v>4.5477800000000004E-3</v>
      </c>
      <c r="O2215" s="6" t="e">
        <v>#NUM!</v>
      </c>
      <c r="P2215" s="19">
        <v>2.4620000000000001E-5</v>
      </c>
      <c r="Q2215" s="10">
        <v>2939.3125300000002</v>
      </c>
      <c r="R2215" s="15" t="e">
        <v>#NUM!</v>
      </c>
      <c r="S2215" s="15">
        <v>15.912087</v>
      </c>
      <c r="T2215" s="3" t="s">
        <v>15</v>
      </c>
      <c r="U2215" s="15" t="s">
        <v>119</v>
      </c>
      <c r="V2215" s="15" t="s">
        <v>91</v>
      </c>
    </row>
    <row r="2216" spans="1:22">
      <c r="A2216" s="14" t="s">
        <v>1511</v>
      </c>
      <c r="B2216" s="6">
        <v>2020</v>
      </c>
      <c r="C2216" s="6">
        <v>6.25</v>
      </c>
      <c r="D2216" s="6">
        <v>0</v>
      </c>
      <c r="E2216" s="15">
        <v>184.72200000000001</v>
      </c>
      <c r="F2216" s="7" t="e">
        <v>#NUM!</v>
      </c>
      <c r="G2216" s="16">
        <v>3.3834629999999997E-2</v>
      </c>
      <c r="H2216" s="16">
        <v>1.9181000000000002E-5</v>
      </c>
      <c r="I2216" s="16" t="e">
        <v>#NUM!</v>
      </c>
      <c r="J2216" s="16">
        <v>1.0383E-7</v>
      </c>
      <c r="K2216" s="16">
        <v>10.0812948</v>
      </c>
      <c r="L2216" s="7" t="e">
        <v>#NUM!</v>
      </c>
      <c r="M2216" s="16">
        <v>5.4575499999999999E-2</v>
      </c>
      <c r="N2216" s="7">
        <v>7.0009E-3</v>
      </c>
      <c r="O2216" s="6" t="e">
        <v>#NUM!</v>
      </c>
      <c r="P2216" s="19">
        <v>3.79E-5</v>
      </c>
      <c r="Q2216" s="10">
        <v>4524.8037800000002</v>
      </c>
      <c r="R2216" s="15" t="e">
        <v>#NUM!</v>
      </c>
      <c r="S2216" s="15">
        <v>24.495207799999999</v>
      </c>
      <c r="T2216" s="3" t="s">
        <v>15</v>
      </c>
      <c r="U2216" s="15" t="s">
        <v>119</v>
      </c>
      <c r="V2216" s="15" t="s">
        <v>91</v>
      </c>
    </row>
    <row r="2217" spans="1:22">
      <c r="A2217" s="14" t="s">
        <v>1511</v>
      </c>
      <c r="B2217" s="6">
        <v>2021</v>
      </c>
      <c r="C2217" s="6">
        <v>11.58</v>
      </c>
      <c r="D2217" s="6">
        <v>0</v>
      </c>
      <c r="E2217" s="15">
        <v>184.72200000000001</v>
      </c>
      <c r="F2217" s="7" t="e">
        <v>#NUM!</v>
      </c>
      <c r="G2217" s="16">
        <v>6.2688800000000003E-2</v>
      </c>
      <c r="H2217" s="16">
        <v>3.5537999999999998E-5</v>
      </c>
      <c r="I2217" s="16" t="e">
        <v>#NUM!</v>
      </c>
      <c r="J2217" s="16">
        <v>1.9238000000000001E-7</v>
      </c>
      <c r="K2217" s="16">
        <v>18.678623099999999</v>
      </c>
      <c r="L2217" s="7" t="e">
        <v>#NUM!</v>
      </c>
      <c r="M2217" s="16">
        <v>0.10111748</v>
      </c>
      <c r="N2217" s="7">
        <v>1.297127E-2</v>
      </c>
      <c r="O2217" s="6" t="e">
        <v>#NUM!</v>
      </c>
      <c r="P2217" s="19">
        <v>7.0220000000000002E-5</v>
      </c>
      <c r="Q2217" s="10">
        <v>8383.5564400000003</v>
      </c>
      <c r="R2217" s="15" t="e">
        <v>#NUM!</v>
      </c>
      <c r="S2217" s="15">
        <v>45.384720999999999</v>
      </c>
      <c r="T2217" s="3" t="s">
        <v>15</v>
      </c>
      <c r="U2217" s="15" t="s">
        <v>119</v>
      </c>
      <c r="V2217" s="15" t="s">
        <v>91</v>
      </c>
    </row>
    <row r="2218" spans="1:22">
      <c r="A2218" s="14" t="s">
        <v>1511</v>
      </c>
      <c r="B2218" s="6">
        <v>2022</v>
      </c>
      <c r="C2218" s="6">
        <v>7.48</v>
      </c>
      <c r="D2218" s="6">
        <v>0</v>
      </c>
      <c r="E2218" s="15">
        <v>184.72200000000001</v>
      </c>
      <c r="F2218" s="7" t="e">
        <v>#NUM!</v>
      </c>
      <c r="G2218" s="16">
        <v>4.049328E-2</v>
      </c>
      <c r="H2218" s="16">
        <v>2.2955E-5</v>
      </c>
      <c r="I2218" s="16" t="e">
        <v>#NUM!</v>
      </c>
      <c r="J2218" s="16">
        <v>1.2426999999999999E-7</v>
      </c>
      <c r="K2218" s="16">
        <v>12.0652936</v>
      </c>
      <c r="L2218" s="7" t="e">
        <v>#NUM!</v>
      </c>
      <c r="M2218" s="16">
        <v>6.5315949999999998E-2</v>
      </c>
      <c r="N2218" s="7">
        <v>8.3786799999999995E-3</v>
      </c>
      <c r="O2218" s="6" t="e">
        <v>#NUM!</v>
      </c>
      <c r="P2218" s="19">
        <v>4.5358000000000002E-5</v>
      </c>
      <c r="Q2218" s="10">
        <v>5415.2851600000004</v>
      </c>
      <c r="R2218" s="15" t="e">
        <v>#NUM!</v>
      </c>
      <c r="S2218" s="15">
        <v>29.315864699999999</v>
      </c>
      <c r="T2218" s="3" t="s">
        <v>15</v>
      </c>
      <c r="U2218" s="15" t="s">
        <v>119</v>
      </c>
      <c r="V2218" s="15" t="s">
        <v>91</v>
      </c>
    </row>
    <row r="2219" spans="1:22">
      <c r="A2219" s="14" t="s">
        <v>1512</v>
      </c>
      <c r="B2219" s="6">
        <v>2017</v>
      </c>
      <c r="C2219" s="6">
        <v>9.3000000000000007</v>
      </c>
      <c r="D2219" s="6">
        <v>0</v>
      </c>
      <c r="E2219" s="15">
        <v>1050.3800000000001</v>
      </c>
      <c r="F2219" s="7" t="e">
        <v>#NUM!</v>
      </c>
      <c r="G2219" s="16">
        <v>8.8539399999999994E-3</v>
      </c>
      <c r="H2219" s="16">
        <v>2.8541E-5</v>
      </c>
      <c r="I2219" s="16" t="e">
        <v>#NUM!</v>
      </c>
      <c r="J2219" s="16">
        <v>2.7172E-8</v>
      </c>
      <c r="K2219" s="16">
        <v>15.000966699999999</v>
      </c>
      <c r="L2219" s="7" t="e">
        <v>#NUM!</v>
      </c>
      <c r="M2219" s="16">
        <v>1.4281469999999999E-2</v>
      </c>
      <c r="N2219" s="7">
        <v>1.0417340000000001E-2</v>
      </c>
      <c r="O2219" s="6" t="e">
        <v>#NUM!</v>
      </c>
      <c r="P2219" s="19">
        <v>9.9176999999999999E-6</v>
      </c>
      <c r="Q2219" s="10">
        <v>6732.9080199999999</v>
      </c>
      <c r="R2219" s="15" t="e">
        <v>#NUM!</v>
      </c>
      <c r="S2219" s="15">
        <v>6.4099735500000001</v>
      </c>
      <c r="T2219" s="3" t="s">
        <v>15</v>
      </c>
      <c r="U2219" s="15" t="s">
        <v>119</v>
      </c>
      <c r="V2219" s="15" t="s">
        <v>91</v>
      </c>
    </row>
    <row r="2220" spans="1:22">
      <c r="A2220" s="14" t="s">
        <v>1512</v>
      </c>
      <c r="B2220" s="6">
        <v>2018</v>
      </c>
      <c r="C2220" s="6">
        <v>36</v>
      </c>
      <c r="D2220" s="6">
        <v>0</v>
      </c>
      <c r="E2220" s="15">
        <v>1050.3800000000001</v>
      </c>
      <c r="F2220" s="7" t="e">
        <v>#NUM!</v>
      </c>
      <c r="G2220" s="16">
        <v>3.4273310000000001E-2</v>
      </c>
      <c r="H2220" s="16">
        <v>1.1048E-4</v>
      </c>
      <c r="I2220" s="16" t="e">
        <v>#NUM!</v>
      </c>
      <c r="J2220" s="16">
        <v>1.0518000000000001E-7</v>
      </c>
      <c r="K2220" s="16">
        <v>58.068258200000002</v>
      </c>
      <c r="L2220" s="7" t="e">
        <v>#NUM!</v>
      </c>
      <c r="M2220" s="16">
        <v>5.5283100000000002E-2</v>
      </c>
      <c r="N2220" s="7">
        <v>4.0325180000000002E-2</v>
      </c>
      <c r="O2220" s="6" t="e">
        <v>#NUM!</v>
      </c>
      <c r="P2220" s="19">
        <v>3.8390999999999999E-5</v>
      </c>
      <c r="Q2220" s="10">
        <v>26062.869699999999</v>
      </c>
      <c r="R2220" s="15" t="e">
        <v>#NUM!</v>
      </c>
      <c r="S2220" s="15">
        <v>24.812800800000002</v>
      </c>
      <c r="T2220" s="3" t="s">
        <v>15</v>
      </c>
      <c r="U2220" s="15" t="s">
        <v>119</v>
      </c>
      <c r="V2220" s="15" t="s">
        <v>91</v>
      </c>
    </row>
    <row r="2221" spans="1:22">
      <c r="A2221" s="14" t="s">
        <v>1512</v>
      </c>
      <c r="B2221" s="6">
        <v>2020</v>
      </c>
      <c r="C2221" s="6">
        <v>51.9</v>
      </c>
      <c r="D2221" s="6">
        <v>0</v>
      </c>
      <c r="E2221" s="15">
        <v>1050.3800000000001</v>
      </c>
      <c r="F2221" s="7" t="e">
        <v>#NUM!</v>
      </c>
      <c r="G2221" s="16">
        <v>4.941069E-2</v>
      </c>
      <c r="H2221" s="16">
        <v>1.5928000000000001E-4</v>
      </c>
      <c r="I2221" s="16" t="e">
        <v>#NUM!</v>
      </c>
      <c r="J2221" s="16">
        <v>1.5164E-7</v>
      </c>
      <c r="K2221" s="16">
        <v>83.715072199999994</v>
      </c>
      <c r="L2221" s="7" t="e">
        <v>#NUM!</v>
      </c>
      <c r="M2221" s="16">
        <v>7.9699800000000001E-2</v>
      </c>
      <c r="N2221" s="7">
        <v>5.8135470000000002E-2</v>
      </c>
      <c r="O2221" s="6" t="e">
        <v>#NUM!</v>
      </c>
      <c r="P2221" s="19">
        <v>5.5346999999999997E-5</v>
      </c>
      <c r="Q2221" s="10">
        <v>37573.970600000001</v>
      </c>
      <c r="R2221" s="15" t="e">
        <v>#NUM!</v>
      </c>
      <c r="S2221" s="15">
        <v>35.7717879</v>
      </c>
      <c r="T2221" s="3" t="s">
        <v>15</v>
      </c>
      <c r="U2221" s="15" t="s">
        <v>119</v>
      </c>
      <c r="V2221" s="15" t="s">
        <v>91</v>
      </c>
    </row>
    <row r="2222" spans="1:22">
      <c r="A2222" s="14" t="s">
        <v>1512</v>
      </c>
      <c r="B2222" s="6">
        <v>2021</v>
      </c>
      <c r="C2222" s="6">
        <v>91.57</v>
      </c>
      <c r="D2222" s="6">
        <v>0</v>
      </c>
      <c r="E2222" s="15">
        <v>1050.3800000000001</v>
      </c>
      <c r="F2222" s="7" t="e">
        <v>#NUM!</v>
      </c>
      <c r="G2222" s="16">
        <v>8.7177969999999994E-2</v>
      </c>
      <c r="H2222" s="16">
        <v>2.8101999999999999E-4</v>
      </c>
      <c r="I2222" s="16" t="e">
        <v>#NUM!</v>
      </c>
      <c r="J2222" s="16">
        <v>2.6754000000000003E-7</v>
      </c>
      <c r="K2222" s="16">
        <v>147.703067</v>
      </c>
      <c r="L2222" s="7" t="e">
        <v>#NUM!</v>
      </c>
      <c r="M2222" s="16">
        <v>0.14061870000000001</v>
      </c>
      <c r="N2222" s="7">
        <v>0.10257157</v>
      </c>
      <c r="O2222" s="6" t="e">
        <v>#NUM!</v>
      </c>
      <c r="P2222" s="19">
        <v>9.7652000000000006E-5</v>
      </c>
      <c r="Q2222" s="10">
        <v>66293.805099999998</v>
      </c>
      <c r="R2222" s="15" t="e">
        <v>#NUM!</v>
      </c>
      <c r="S2222" s="15">
        <v>63.114115900000002</v>
      </c>
      <c r="T2222" s="3" t="s">
        <v>15</v>
      </c>
      <c r="U2222" s="15" t="s">
        <v>119</v>
      </c>
      <c r="V2222" s="15" t="s">
        <v>91</v>
      </c>
    </row>
    <row r="2223" spans="1:22">
      <c r="A2223" s="14" t="s">
        <v>1513</v>
      </c>
      <c r="B2223" s="6">
        <v>2017</v>
      </c>
      <c r="C2223" s="6">
        <v>31</v>
      </c>
      <c r="D2223" s="6">
        <v>0</v>
      </c>
      <c r="E2223" s="15">
        <v>1050.3800000000001</v>
      </c>
      <c r="F2223" s="7" t="e">
        <v>#NUM!</v>
      </c>
      <c r="G2223" s="16">
        <v>2.9513129999999999E-2</v>
      </c>
      <c r="H2223" s="16">
        <v>9.5136000000000005E-5</v>
      </c>
      <c r="I2223" s="16" t="e">
        <v>#NUM!</v>
      </c>
      <c r="J2223" s="16">
        <v>9.0571999999999999E-8</v>
      </c>
      <c r="K2223" s="16">
        <v>50.003222299999997</v>
      </c>
      <c r="L2223" s="7" t="e">
        <v>#NUM!</v>
      </c>
      <c r="M2223" s="16">
        <v>4.7604889999999997E-2</v>
      </c>
      <c r="N2223" s="7">
        <v>3.4724459999999999E-2</v>
      </c>
      <c r="O2223" s="6" t="e">
        <v>#NUM!</v>
      </c>
      <c r="P2223" s="19">
        <v>3.3059000000000003E-5</v>
      </c>
      <c r="Q2223" s="10">
        <v>22443.026699999999</v>
      </c>
      <c r="R2223" s="15" t="e">
        <v>#NUM!</v>
      </c>
      <c r="S2223" s="15">
        <v>21.366578499999999</v>
      </c>
      <c r="T2223" s="3" t="s">
        <v>15</v>
      </c>
      <c r="U2223" s="15" t="s">
        <v>119</v>
      </c>
      <c r="V2223" s="15" t="s">
        <v>91</v>
      </c>
    </row>
    <row r="2224" spans="1:22">
      <c r="A2224" s="14" t="s">
        <v>1514</v>
      </c>
      <c r="B2224" s="6">
        <v>2018</v>
      </c>
      <c r="C2224" s="6">
        <v>0.5</v>
      </c>
      <c r="D2224" s="6">
        <v>0</v>
      </c>
      <c r="E2224" s="15">
        <v>2340.1741999999999</v>
      </c>
      <c r="F2224" s="7" t="e">
        <v>#NUM!</v>
      </c>
      <c r="G2224" s="16">
        <v>2.1366000000000001E-4</v>
      </c>
      <c r="H2224" s="16">
        <v>1.5344000000000001E-6</v>
      </c>
      <c r="I2224" s="16" t="e">
        <v>#NUM!</v>
      </c>
      <c r="J2224" s="16">
        <v>6.5570000000000002E-10</v>
      </c>
      <c r="K2224" s="16">
        <v>0.80650359000000005</v>
      </c>
      <c r="L2224" s="7" t="e">
        <v>#NUM!</v>
      </c>
      <c r="M2224" s="16">
        <v>3.4463000000000001E-4</v>
      </c>
      <c r="N2224" s="7">
        <v>5.6006999999999997E-4</v>
      </c>
      <c r="O2224" s="6" t="e">
        <v>#NUM!</v>
      </c>
      <c r="P2224" s="19">
        <v>2.3933000000000001E-7</v>
      </c>
      <c r="Q2224" s="10">
        <v>361.98430200000001</v>
      </c>
      <c r="R2224" s="15" t="e">
        <v>#NUM!</v>
      </c>
      <c r="S2224" s="15">
        <v>0.15468262999999999</v>
      </c>
      <c r="T2224" s="3" t="s">
        <v>15</v>
      </c>
      <c r="U2224" s="15" t="s">
        <v>119</v>
      </c>
      <c r="V2224" s="15" t="s">
        <v>91</v>
      </c>
    </row>
    <row r="2225" spans="1:22">
      <c r="A2225" s="14" t="s">
        <v>1514</v>
      </c>
      <c r="B2225" s="6">
        <v>2019</v>
      </c>
      <c r="C2225" s="6">
        <v>1.5</v>
      </c>
      <c r="D2225" s="6">
        <v>0</v>
      </c>
      <c r="E2225" s="15">
        <v>2340.1741999999999</v>
      </c>
      <c r="F2225" s="7" t="e">
        <v>#NUM!</v>
      </c>
      <c r="G2225" s="16">
        <v>6.4097999999999998E-4</v>
      </c>
      <c r="H2225" s="16">
        <v>4.6032999999999996E-6</v>
      </c>
      <c r="I2225" s="16" t="e">
        <v>#NUM!</v>
      </c>
      <c r="J2225" s="16">
        <v>1.9671E-9</v>
      </c>
      <c r="K2225" s="16">
        <v>2.4195107600000001</v>
      </c>
      <c r="L2225" s="7" t="e">
        <v>#NUM!</v>
      </c>
      <c r="M2225" s="16">
        <v>1.0338999999999999E-3</v>
      </c>
      <c r="N2225" s="7">
        <v>1.6802200000000001E-3</v>
      </c>
      <c r="O2225" s="6" t="e">
        <v>#NUM!</v>
      </c>
      <c r="P2225" s="19">
        <v>7.1798999999999999E-7</v>
      </c>
      <c r="Q2225" s="10">
        <v>1085.95291</v>
      </c>
      <c r="R2225" s="15" t="e">
        <v>#NUM!</v>
      </c>
      <c r="S2225" s="15">
        <v>0.46404789000000002</v>
      </c>
      <c r="T2225" s="3" t="s">
        <v>15</v>
      </c>
      <c r="U2225" s="15" t="s">
        <v>119</v>
      </c>
      <c r="V2225" s="15" t="s">
        <v>91</v>
      </c>
    </row>
    <row r="2226" spans="1:22">
      <c r="A2226" s="14" t="s">
        <v>1514</v>
      </c>
      <c r="B2226" s="6">
        <v>2020</v>
      </c>
      <c r="C2226" s="6">
        <v>5</v>
      </c>
      <c r="D2226" s="6">
        <v>0</v>
      </c>
      <c r="E2226" s="15">
        <v>2340.1741999999999</v>
      </c>
      <c r="F2226" s="7" t="e">
        <v>#NUM!</v>
      </c>
      <c r="G2226" s="16">
        <v>2.1365899999999998E-3</v>
      </c>
      <c r="H2226" s="16">
        <v>1.5344000000000001E-5</v>
      </c>
      <c r="I2226" s="16" t="e">
        <v>#NUM!</v>
      </c>
      <c r="J2226" s="16">
        <v>6.5569999999999996E-9</v>
      </c>
      <c r="K2226" s="16">
        <v>8.0650358600000001</v>
      </c>
      <c r="L2226" s="7" t="e">
        <v>#NUM!</v>
      </c>
      <c r="M2226" s="16">
        <v>3.44634E-3</v>
      </c>
      <c r="N2226" s="7">
        <v>5.60072E-3</v>
      </c>
      <c r="O2226" s="6" t="e">
        <v>#NUM!</v>
      </c>
      <c r="P2226" s="19">
        <v>2.3933E-6</v>
      </c>
      <c r="Q2226" s="10">
        <v>3619.8430199999998</v>
      </c>
      <c r="R2226" s="15" t="e">
        <v>#NUM!</v>
      </c>
      <c r="S2226" s="15">
        <v>1.5468263099999999</v>
      </c>
      <c r="T2226" s="3" t="s">
        <v>15</v>
      </c>
      <c r="U2226" s="15" t="s">
        <v>119</v>
      </c>
      <c r="V2226" s="15" t="s">
        <v>91</v>
      </c>
    </row>
    <row r="2227" spans="1:22">
      <c r="A2227" s="14" t="s">
        <v>1515</v>
      </c>
      <c r="B2227" s="6">
        <v>2017</v>
      </c>
      <c r="C2227" s="6">
        <v>5.574E-3</v>
      </c>
      <c r="D2227" s="6">
        <v>0</v>
      </c>
      <c r="E2227" s="15">
        <v>7.9683999999999999</v>
      </c>
      <c r="F2227" s="7" t="e">
        <v>#NUM!</v>
      </c>
      <c r="G2227" s="16">
        <v>6.9950999999999998E-4</v>
      </c>
      <c r="H2227" s="16">
        <v>1.7106000000000001E-8</v>
      </c>
      <c r="I2227" s="16" t="e">
        <v>#NUM!</v>
      </c>
      <c r="J2227" s="16">
        <v>2.1467E-9</v>
      </c>
      <c r="K2227" s="16">
        <v>8.9908999999999996E-3</v>
      </c>
      <c r="L2227" s="7" t="e">
        <v>#NUM!</v>
      </c>
      <c r="M2227" s="16">
        <v>1.1283199999999999E-3</v>
      </c>
      <c r="N2227" s="7">
        <v>6.2437E-6</v>
      </c>
      <c r="O2227" s="6" t="e">
        <v>#NUM!</v>
      </c>
      <c r="P2227" s="19">
        <v>7.8355999999999996E-7</v>
      </c>
      <c r="Q2227" s="10">
        <v>4.0354010000000002</v>
      </c>
      <c r="R2227" s="15" t="e">
        <v>#NUM!</v>
      </c>
      <c r="S2227" s="15">
        <v>0.50642551000000002</v>
      </c>
      <c r="T2227" s="3" t="s">
        <v>15</v>
      </c>
      <c r="U2227" s="15" t="s">
        <v>119</v>
      </c>
      <c r="V2227" s="15" t="s">
        <v>91</v>
      </c>
    </row>
    <row r="2228" spans="1:22">
      <c r="A2228" s="14" t="s">
        <v>1515</v>
      </c>
      <c r="B2228" s="6">
        <v>2018</v>
      </c>
      <c r="C2228" s="6">
        <v>8.8881000000000002E-2</v>
      </c>
      <c r="D2228" s="6">
        <v>0</v>
      </c>
      <c r="E2228" s="15">
        <v>7.9683999999999999</v>
      </c>
      <c r="F2228" s="7" t="e">
        <v>#NUM!</v>
      </c>
      <c r="G2228" s="16">
        <v>1.115418E-2</v>
      </c>
      <c r="H2228" s="16">
        <v>2.7276999999999997E-7</v>
      </c>
      <c r="I2228" s="16" t="e">
        <v>#NUM!</v>
      </c>
      <c r="J2228" s="16">
        <v>3.4230999999999997E-8</v>
      </c>
      <c r="K2228" s="16">
        <v>0.14336568999999999</v>
      </c>
      <c r="L2228" s="7" t="e">
        <v>#NUM!</v>
      </c>
      <c r="M2228" s="16">
        <v>1.7991779999999999E-2</v>
      </c>
      <c r="N2228" s="7">
        <v>9.9560000000000002E-5</v>
      </c>
      <c r="O2228" s="6" t="e">
        <v>#NUM!</v>
      </c>
      <c r="P2228" s="19">
        <v>1.2493999999999999E-5</v>
      </c>
      <c r="Q2228" s="10">
        <v>64.347053500000001</v>
      </c>
      <c r="R2228" s="15" t="e">
        <v>#NUM!</v>
      </c>
      <c r="S2228" s="15">
        <v>8.0752790399999999</v>
      </c>
      <c r="T2228" s="3" t="s">
        <v>15</v>
      </c>
      <c r="U2228" s="15" t="s">
        <v>119</v>
      </c>
      <c r="V2228" s="15" t="s">
        <v>91</v>
      </c>
    </row>
    <row r="2229" spans="1:22">
      <c r="A2229" s="14" t="s">
        <v>1515</v>
      </c>
      <c r="B2229" s="6">
        <v>2019</v>
      </c>
      <c r="C2229" s="6">
        <v>9.9348000000000006E-2</v>
      </c>
      <c r="D2229" s="6">
        <v>0</v>
      </c>
      <c r="E2229" s="15">
        <v>7.9683999999999999</v>
      </c>
      <c r="F2229" s="7" t="e">
        <v>#NUM!</v>
      </c>
      <c r="G2229" s="16">
        <v>1.246775E-2</v>
      </c>
      <c r="H2229" s="16">
        <v>3.0489000000000003E-7</v>
      </c>
      <c r="I2229" s="16" t="e">
        <v>#NUM!</v>
      </c>
      <c r="J2229" s="16">
        <v>3.8262000000000002E-8</v>
      </c>
      <c r="K2229" s="16">
        <v>0.16024904000000001</v>
      </c>
      <c r="L2229" s="7" t="e">
        <v>#NUM!</v>
      </c>
      <c r="M2229" s="16">
        <v>2.0110570000000001E-2</v>
      </c>
      <c r="N2229" s="7">
        <v>1.1128000000000001E-4</v>
      </c>
      <c r="O2229" s="6" t="e">
        <v>#NUM!</v>
      </c>
      <c r="P2229" s="19">
        <v>1.3966E-5</v>
      </c>
      <c r="Q2229" s="10">
        <v>71.924832899999998</v>
      </c>
      <c r="R2229" s="15" t="e">
        <v>#NUM!</v>
      </c>
      <c r="S2229" s="15">
        <v>9.0262578300000005</v>
      </c>
      <c r="T2229" s="3" t="s">
        <v>15</v>
      </c>
      <c r="U2229" s="15" t="s">
        <v>119</v>
      </c>
      <c r="V2229" s="15" t="s">
        <v>91</v>
      </c>
    </row>
    <row r="2230" spans="1:22">
      <c r="A2230" s="14" t="s">
        <v>1515</v>
      </c>
      <c r="B2230" s="6">
        <v>2020</v>
      </c>
      <c r="C2230" s="6">
        <v>9.38581E-2</v>
      </c>
      <c r="D2230" s="6">
        <v>0</v>
      </c>
      <c r="E2230" s="15">
        <v>7.9683999999999999</v>
      </c>
      <c r="F2230" s="7" t="e">
        <v>#NUM!</v>
      </c>
      <c r="G2230" s="16">
        <v>1.1778790000000001E-2</v>
      </c>
      <c r="H2230" s="16">
        <v>2.8803999999999998E-7</v>
      </c>
      <c r="I2230" s="16" t="e">
        <v>#NUM!</v>
      </c>
      <c r="J2230" s="16">
        <v>3.6148E-8</v>
      </c>
      <c r="K2230" s="16">
        <v>0.15139379</v>
      </c>
      <c r="L2230" s="7" t="e">
        <v>#NUM!</v>
      </c>
      <c r="M2230" s="16">
        <v>1.8999269999999999E-2</v>
      </c>
      <c r="N2230" s="7">
        <v>1.0513E-4</v>
      </c>
      <c r="O2230" s="6" t="e">
        <v>#NUM!</v>
      </c>
      <c r="P2230" s="19">
        <v>1.3193999999999999E-5</v>
      </c>
      <c r="Q2230" s="10">
        <v>67.950317600000005</v>
      </c>
      <c r="R2230" s="15" t="e">
        <v>#NUM!</v>
      </c>
      <c r="S2230" s="15">
        <v>8.5274732199999992</v>
      </c>
      <c r="T2230" s="3" t="s">
        <v>15</v>
      </c>
      <c r="U2230" s="15" t="s">
        <v>119</v>
      </c>
      <c r="V2230" s="15" t="s">
        <v>91</v>
      </c>
    </row>
    <row r="2231" spans="1:22">
      <c r="A2231" s="14" t="s">
        <v>1515</v>
      </c>
      <c r="B2231" s="6">
        <v>2021</v>
      </c>
      <c r="C2231" s="6">
        <v>9.0727000000000002E-2</v>
      </c>
      <c r="D2231" s="6">
        <v>0</v>
      </c>
      <c r="E2231" s="15">
        <v>7.9683999999999999</v>
      </c>
      <c r="F2231" s="7" t="e">
        <v>#NUM!</v>
      </c>
      <c r="G2231" s="16">
        <v>1.1385849999999999E-2</v>
      </c>
      <c r="H2231" s="16">
        <v>2.7842999999999999E-7</v>
      </c>
      <c r="I2231" s="16" t="e">
        <v>#NUM!</v>
      </c>
      <c r="J2231" s="16">
        <v>3.4942000000000003E-8</v>
      </c>
      <c r="K2231" s="16">
        <v>0.14634330000000001</v>
      </c>
      <c r="L2231" s="7" t="e">
        <v>#NUM!</v>
      </c>
      <c r="M2231" s="16">
        <v>1.836546E-2</v>
      </c>
      <c r="N2231" s="7">
        <v>1.0163E-4</v>
      </c>
      <c r="O2231" s="6" t="e">
        <v>#NUM!</v>
      </c>
      <c r="P2231" s="19">
        <v>1.2754E-5</v>
      </c>
      <c r="Q2231" s="10">
        <v>65.683499499999996</v>
      </c>
      <c r="R2231" s="15" t="e">
        <v>#NUM!</v>
      </c>
      <c r="S2231" s="15">
        <v>8.2429972800000009</v>
      </c>
      <c r="T2231" s="3" t="s">
        <v>15</v>
      </c>
      <c r="U2231" s="15" t="s">
        <v>119</v>
      </c>
      <c r="V2231" s="15" t="s">
        <v>91</v>
      </c>
    </row>
    <row r="2232" spans="1:22">
      <c r="A2232" s="14" t="s">
        <v>1516</v>
      </c>
      <c r="B2232" s="6">
        <v>2017</v>
      </c>
      <c r="C2232" s="6">
        <v>6.7025000000000001E-2</v>
      </c>
      <c r="D2232" s="6">
        <v>0</v>
      </c>
      <c r="E2232" s="15">
        <v>13.039199999999999</v>
      </c>
      <c r="F2232" s="7" t="e">
        <v>#NUM!</v>
      </c>
      <c r="G2232" s="16">
        <v>5.1402699999999997E-3</v>
      </c>
      <c r="H2232" s="16">
        <v>2.0569000000000001E-7</v>
      </c>
      <c r="I2232" s="16" t="e">
        <v>#NUM!</v>
      </c>
      <c r="J2232" s="16">
        <v>1.5775000000000001E-8</v>
      </c>
      <c r="K2232" s="16">
        <v>0.10811181</v>
      </c>
      <c r="L2232" s="7" t="e">
        <v>#NUM!</v>
      </c>
      <c r="M2232" s="16">
        <v>8.2912899999999998E-3</v>
      </c>
      <c r="N2232" s="7">
        <v>7.5078000000000002E-5</v>
      </c>
      <c r="O2232" s="6" t="e">
        <v>#NUM!</v>
      </c>
      <c r="P2232" s="19">
        <v>5.7578000000000002E-6</v>
      </c>
      <c r="Q2232" s="10">
        <v>48.5239957</v>
      </c>
      <c r="R2232" s="15" t="e">
        <v>#NUM!</v>
      </c>
      <c r="S2232" s="15">
        <v>3.7213936200000002</v>
      </c>
      <c r="T2232" s="3" t="s">
        <v>15</v>
      </c>
      <c r="U2232" s="15" t="s">
        <v>119</v>
      </c>
      <c r="V2232" s="15" t="s">
        <v>91</v>
      </c>
    </row>
    <row r="2233" spans="1:22">
      <c r="A2233" s="14" t="s">
        <v>1516</v>
      </c>
      <c r="B2233" s="6">
        <v>2018</v>
      </c>
      <c r="C2233" s="6">
        <v>6.8741999999999998E-2</v>
      </c>
      <c r="D2233" s="6">
        <v>0</v>
      </c>
      <c r="E2233" s="15">
        <v>13.039199999999999</v>
      </c>
      <c r="F2233" s="7" t="e">
        <v>#NUM!</v>
      </c>
      <c r="G2233" s="16">
        <v>5.2719500000000001E-3</v>
      </c>
      <c r="H2233" s="16">
        <v>2.1096E-7</v>
      </c>
      <c r="I2233" s="16" t="e">
        <v>#NUM!</v>
      </c>
      <c r="J2233" s="16">
        <v>1.6178999999999999E-8</v>
      </c>
      <c r="K2233" s="16">
        <v>0.11088133999999999</v>
      </c>
      <c r="L2233" s="7" t="e">
        <v>#NUM!</v>
      </c>
      <c r="M2233" s="16">
        <v>8.5036899999999995E-3</v>
      </c>
      <c r="N2233" s="7">
        <v>7.7001000000000004E-5</v>
      </c>
      <c r="O2233" s="6" t="e">
        <v>#NUM!</v>
      </c>
      <c r="P2233" s="19">
        <v>5.9053E-6</v>
      </c>
      <c r="Q2233" s="10">
        <v>49.767049800000002</v>
      </c>
      <c r="R2233" s="15" t="e">
        <v>#NUM!</v>
      </c>
      <c r="S2233" s="15">
        <v>3.8167257000000001</v>
      </c>
      <c r="T2233" s="3" t="s">
        <v>15</v>
      </c>
      <c r="U2233" s="15" t="s">
        <v>119</v>
      </c>
      <c r="V2233" s="15" t="s">
        <v>91</v>
      </c>
    </row>
    <row r="2234" spans="1:22">
      <c r="A2234" s="14" t="s">
        <v>1516</v>
      </c>
      <c r="B2234" s="6">
        <v>2019</v>
      </c>
      <c r="C2234" s="6">
        <v>5.2969000000000002E-2</v>
      </c>
      <c r="D2234" s="6">
        <v>0</v>
      </c>
      <c r="E2234" s="15">
        <v>13.039199999999999</v>
      </c>
      <c r="F2234" s="7" t="e">
        <v>#NUM!</v>
      </c>
      <c r="G2234" s="16">
        <v>4.0622899999999997E-3</v>
      </c>
      <c r="H2234" s="16">
        <v>1.6255999999999999E-7</v>
      </c>
      <c r="I2234" s="16" t="e">
        <v>#NUM!</v>
      </c>
      <c r="J2234" s="16">
        <v>1.2467E-8</v>
      </c>
      <c r="K2234" s="16">
        <v>8.5439379999999995E-2</v>
      </c>
      <c r="L2234" s="7" t="e">
        <v>#NUM!</v>
      </c>
      <c r="M2234" s="16">
        <v>6.5525000000000002E-3</v>
      </c>
      <c r="N2234" s="7">
        <v>5.9333000000000003E-5</v>
      </c>
      <c r="O2234" s="6" t="e">
        <v>#NUM!</v>
      </c>
      <c r="P2234" s="19">
        <v>4.5503000000000003E-6</v>
      </c>
      <c r="Q2234" s="10">
        <v>38.347892999999999</v>
      </c>
      <c r="R2234" s="15" t="e">
        <v>#NUM!</v>
      </c>
      <c r="S2234" s="15">
        <v>2.9409697700000001</v>
      </c>
      <c r="T2234" s="3" t="s">
        <v>15</v>
      </c>
      <c r="U2234" s="15" t="s">
        <v>119</v>
      </c>
      <c r="V2234" s="15" t="s">
        <v>91</v>
      </c>
    </row>
    <row r="2235" spans="1:22">
      <c r="A2235" s="14" t="s">
        <v>1517</v>
      </c>
      <c r="B2235" s="6">
        <v>2017</v>
      </c>
      <c r="C2235" s="6">
        <v>1.7999999999999999E-2</v>
      </c>
      <c r="D2235" s="6">
        <v>0</v>
      </c>
      <c r="E2235" s="15">
        <v>1448.8</v>
      </c>
      <c r="F2235" s="7" t="e">
        <v>#NUM!</v>
      </c>
      <c r="G2235" s="16">
        <v>1.2424E-5</v>
      </c>
      <c r="H2235" s="16">
        <v>5.5239999999999997E-8</v>
      </c>
      <c r="I2235" s="16" t="e">
        <v>#NUM!</v>
      </c>
      <c r="J2235" s="16">
        <v>3.8127999999999997E-11</v>
      </c>
      <c r="K2235" s="16">
        <v>2.9034129999999998E-2</v>
      </c>
      <c r="L2235" s="7" t="e">
        <v>#NUM!</v>
      </c>
      <c r="M2235" s="16">
        <v>2.0040000000000001E-5</v>
      </c>
      <c r="N2235" s="7">
        <v>2.0163E-5</v>
      </c>
      <c r="O2235" s="6" t="e">
        <v>#NUM!</v>
      </c>
      <c r="P2235" s="19">
        <v>1.3917E-8</v>
      </c>
      <c r="Q2235" s="10">
        <v>13.031434900000001</v>
      </c>
      <c r="R2235" s="15" t="e">
        <v>#NUM!</v>
      </c>
      <c r="S2235" s="15">
        <v>8.9946399999999999E-3</v>
      </c>
      <c r="T2235" s="3" t="s">
        <v>15</v>
      </c>
      <c r="U2235" s="15" t="s">
        <v>119</v>
      </c>
      <c r="V2235" s="15" t="str">
        <f>VLOOKUP($A2235, Assignments!$J:$K, 2, FALSE)</f>
        <v>Aakash</v>
      </c>
    </row>
    <row r="2236" spans="1:22">
      <c r="A2236" s="14" t="s">
        <v>1517</v>
      </c>
      <c r="B2236" s="6">
        <v>2018</v>
      </c>
      <c r="C2236" s="6">
        <v>2.5000000000000001E-2</v>
      </c>
      <c r="D2236" s="6">
        <v>0</v>
      </c>
      <c r="E2236" s="15">
        <v>1448.8</v>
      </c>
      <c r="F2236" s="7" t="e">
        <v>#NUM!</v>
      </c>
      <c r="G2236" s="16">
        <v>1.7255999999999999E-5</v>
      </c>
      <c r="H2236" s="16">
        <v>7.6722000000000004E-8</v>
      </c>
      <c r="I2236" s="16" t="e">
        <v>#NUM!</v>
      </c>
      <c r="J2236" s="16">
        <v>5.2956000000000002E-11</v>
      </c>
      <c r="K2236" s="16">
        <v>4.0325180000000002E-2</v>
      </c>
      <c r="L2236" s="7" t="e">
        <v>#NUM!</v>
      </c>
      <c r="M2236" s="16">
        <v>2.7834000000000002E-5</v>
      </c>
      <c r="N2236" s="7">
        <v>2.8004000000000002E-5</v>
      </c>
      <c r="O2236" s="6" t="e">
        <v>#NUM!</v>
      </c>
      <c r="P2236" s="19">
        <v>1.9329000000000001E-8</v>
      </c>
      <c r="Q2236" s="10">
        <v>18.099215099999999</v>
      </c>
      <c r="R2236" s="15" t="e">
        <v>#NUM!</v>
      </c>
      <c r="S2236" s="15">
        <v>1.249256E-2</v>
      </c>
      <c r="T2236" s="3" t="s">
        <v>15</v>
      </c>
      <c r="U2236" s="15" t="s">
        <v>119</v>
      </c>
      <c r="V2236" s="15" t="str">
        <f>VLOOKUP($A2236, Assignments!$J:$K, 2, FALSE)</f>
        <v>Aakash</v>
      </c>
    </row>
    <row r="2237" spans="1:22">
      <c r="A2237" s="14" t="s">
        <v>1517</v>
      </c>
      <c r="B2237" s="6">
        <v>2019</v>
      </c>
      <c r="C2237" s="6">
        <v>2.5999999999999999E-2</v>
      </c>
      <c r="D2237" s="6">
        <v>0</v>
      </c>
      <c r="E2237" s="15">
        <v>1448.8</v>
      </c>
      <c r="F2237" s="7" t="e">
        <v>#NUM!</v>
      </c>
      <c r="G2237" s="16">
        <v>1.7946000000000001E-5</v>
      </c>
      <c r="H2237" s="16">
        <v>7.9791000000000003E-8</v>
      </c>
      <c r="I2237" s="16" t="e">
        <v>#NUM!</v>
      </c>
      <c r="J2237" s="16">
        <v>5.5073999999999999E-11</v>
      </c>
      <c r="K2237" s="16">
        <v>4.193819E-2</v>
      </c>
      <c r="L2237" s="7" t="e">
        <v>#NUM!</v>
      </c>
      <c r="M2237" s="16">
        <v>2.8946999999999999E-5</v>
      </c>
      <c r="N2237" s="7">
        <v>2.9124000000000001E-5</v>
      </c>
      <c r="O2237" s="6" t="e">
        <v>#NUM!</v>
      </c>
      <c r="P2237" s="19">
        <v>2.0102E-8</v>
      </c>
      <c r="Q2237" s="10">
        <v>18.823183700000001</v>
      </c>
      <c r="R2237" s="15" t="e">
        <v>#NUM!</v>
      </c>
      <c r="S2237" s="15">
        <v>1.299226E-2</v>
      </c>
      <c r="T2237" s="3" t="s">
        <v>15</v>
      </c>
      <c r="U2237" s="15" t="s">
        <v>119</v>
      </c>
      <c r="V2237" s="15" t="str">
        <f>VLOOKUP($A2237, Assignments!$J:$K, 2, FALSE)</f>
        <v>Aakash</v>
      </c>
    </row>
    <row r="2238" spans="1:22">
      <c r="A2238" s="14" t="s">
        <v>1517</v>
      </c>
      <c r="B2238" s="6">
        <v>2020</v>
      </c>
      <c r="C2238" s="6">
        <v>2.7E-2</v>
      </c>
      <c r="D2238" s="6">
        <v>0</v>
      </c>
      <c r="E2238" s="15">
        <v>1448.8</v>
      </c>
      <c r="F2238" s="7" t="e">
        <v>#NUM!</v>
      </c>
      <c r="G2238" s="16">
        <v>1.8635999999999999E-5</v>
      </c>
      <c r="H2238" s="16">
        <v>8.2860000000000002E-8</v>
      </c>
      <c r="I2238" s="16" t="e">
        <v>#NUM!</v>
      </c>
      <c r="J2238" s="16">
        <v>5.7192000000000003E-11</v>
      </c>
      <c r="K2238" s="16">
        <v>4.3551189999999997E-2</v>
      </c>
      <c r="L2238" s="7" t="e">
        <v>#NUM!</v>
      </c>
      <c r="M2238" s="16">
        <v>3.006E-5</v>
      </c>
      <c r="N2238" s="7">
        <v>3.0244E-5</v>
      </c>
      <c r="O2238" s="6" t="e">
        <v>#NUM!</v>
      </c>
      <c r="P2238" s="19">
        <v>2.0875E-8</v>
      </c>
      <c r="Q2238" s="10">
        <v>19.5471523</v>
      </c>
      <c r="R2238" s="15" t="e">
        <v>#NUM!</v>
      </c>
      <c r="S2238" s="15">
        <v>1.3491960000000001E-2</v>
      </c>
      <c r="T2238" s="3" t="s">
        <v>15</v>
      </c>
      <c r="U2238" s="15" t="s">
        <v>119</v>
      </c>
      <c r="V2238" s="15" t="str">
        <f>VLOOKUP($A2238, Assignments!$J:$K, 2, FALSE)</f>
        <v>Aakash</v>
      </c>
    </row>
    <row r="2239" spans="1:22">
      <c r="A2239" s="14" t="s">
        <v>1517</v>
      </c>
      <c r="B2239" s="6">
        <v>2021</v>
      </c>
      <c r="C2239" s="6">
        <v>1.4999999999999999E-2</v>
      </c>
      <c r="D2239" s="6">
        <v>0</v>
      </c>
      <c r="E2239" s="15">
        <v>1448.8</v>
      </c>
      <c r="F2239" s="7" t="e">
        <v>#NUM!</v>
      </c>
      <c r="G2239" s="16">
        <v>1.0353000000000001E-5</v>
      </c>
      <c r="H2239" s="16">
        <v>4.6032999999999999E-8</v>
      </c>
      <c r="I2239" s="16" t="e">
        <v>#NUM!</v>
      </c>
      <c r="J2239" s="16">
        <v>3.1772999999999997E-11</v>
      </c>
      <c r="K2239" s="16">
        <v>2.4195109999999999E-2</v>
      </c>
      <c r="L2239" s="7" t="e">
        <v>#NUM!</v>
      </c>
      <c r="M2239" s="16">
        <v>1.6699999999999999E-5</v>
      </c>
      <c r="N2239" s="7">
        <v>1.6801999999999999E-5</v>
      </c>
      <c r="O2239" s="6" t="e">
        <v>#NUM!</v>
      </c>
      <c r="P2239" s="19">
        <v>1.1597E-8</v>
      </c>
      <c r="Q2239" s="10">
        <v>10.8595291</v>
      </c>
      <c r="R2239" s="15" t="e">
        <v>#NUM!</v>
      </c>
      <c r="S2239" s="15">
        <v>7.4955300000000002E-3</v>
      </c>
      <c r="T2239" s="3" t="s">
        <v>15</v>
      </c>
      <c r="U2239" s="15" t="s">
        <v>119</v>
      </c>
      <c r="V2239" s="15" t="str">
        <f>VLOOKUP($A2239, Assignments!$J:$K, 2, FALSE)</f>
        <v>Aakash</v>
      </c>
    </row>
    <row r="2240" spans="1:22">
      <c r="A2240" s="14" t="s">
        <v>1517</v>
      </c>
      <c r="B2240" s="6">
        <v>2022</v>
      </c>
      <c r="C2240" s="6">
        <v>1.7999999999999999E-2</v>
      </c>
      <c r="D2240" s="6">
        <v>0</v>
      </c>
      <c r="E2240" s="15">
        <v>1448.8</v>
      </c>
      <c r="F2240" s="7" t="e">
        <v>#NUM!</v>
      </c>
      <c r="G2240" s="16">
        <v>1.2424E-5</v>
      </c>
      <c r="H2240" s="16">
        <v>5.5239999999999997E-8</v>
      </c>
      <c r="I2240" s="16" t="e">
        <v>#NUM!</v>
      </c>
      <c r="J2240" s="16">
        <v>3.8127999999999997E-11</v>
      </c>
      <c r="K2240" s="16">
        <v>2.9034129999999998E-2</v>
      </c>
      <c r="L2240" s="7" t="e">
        <v>#NUM!</v>
      </c>
      <c r="M2240" s="16">
        <v>2.0040000000000001E-5</v>
      </c>
      <c r="N2240" s="7">
        <v>2.0163E-5</v>
      </c>
      <c r="O2240" s="6" t="e">
        <v>#NUM!</v>
      </c>
      <c r="P2240" s="19">
        <v>1.3917E-8</v>
      </c>
      <c r="Q2240" s="10">
        <v>13.031434900000001</v>
      </c>
      <c r="R2240" s="15" t="e">
        <v>#NUM!</v>
      </c>
      <c r="S2240" s="15">
        <v>8.9946399999999999E-3</v>
      </c>
      <c r="T2240" s="3" t="s">
        <v>15</v>
      </c>
      <c r="U2240" s="15" t="s">
        <v>119</v>
      </c>
      <c r="V2240" s="15" t="str">
        <f>VLOOKUP($A2240, Assignments!$J:$K, 2, FALSE)</f>
        <v>Aakash</v>
      </c>
    </row>
    <row r="2241" spans="1:22">
      <c r="A2241" s="14" t="s">
        <v>1516</v>
      </c>
      <c r="B2241" s="6">
        <v>2020</v>
      </c>
      <c r="C2241" s="6">
        <v>1.9764E-2</v>
      </c>
      <c r="D2241" s="6">
        <v>0</v>
      </c>
      <c r="E2241" s="15">
        <v>13.039199999999999</v>
      </c>
      <c r="F2241" s="7" t="e">
        <v>#NUM!</v>
      </c>
      <c r="G2241" s="16">
        <v>1.51574E-3</v>
      </c>
      <c r="H2241" s="16">
        <v>6.0652999999999994E-8</v>
      </c>
      <c r="I2241" s="16" t="e">
        <v>#NUM!</v>
      </c>
      <c r="J2241" s="16">
        <v>4.6515999999999999E-9</v>
      </c>
      <c r="K2241" s="16">
        <v>3.187947E-2</v>
      </c>
      <c r="L2241" s="7" t="e">
        <v>#NUM!</v>
      </c>
      <c r="M2241" s="16">
        <v>2.4448899999999999E-3</v>
      </c>
      <c r="N2241" s="7">
        <v>2.2138999999999999E-5</v>
      </c>
      <c r="O2241" s="6" t="e">
        <v>#NUM!</v>
      </c>
      <c r="P2241" s="19">
        <v>1.6978000000000001E-6</v>
      </c>
      <c r="Q2241" s="10">
        <v>14.3085155</v>
      </c>
      <c r="R2241" s="15" t="e">
        <v>#NUM!</v>
      </c>
      <c r="S2241" s="15">
        <v>1.0973461200000001</v>
      </c>
      <c r="T2241" s="3" t="s">
        <v>15</v>
      </c>
      <c r="U2241" s="15" t="s">
        <v>119</v>
      </c>
      <c r="V2241" s="15" t="s">
        <v>91</v>
      </c>
    </row>
    <row r="2242" spans="1:22">
      <c r="A2242" s="14" t="s">
        <v>1516</v>
      </c>
      <c r="B2242" s="6">
        <v>2021</v>
      </c>
      <c r="C2242" s="6">
        <v>1.3202999999999999E-2</v>
      </c>
      <c r="D2242" s="6">
        <v>0</v>
      </c>
      <c r="E2242" s="15">
        <v>13.039199999999999</v>
      </c>
      <c r="F2242" s="7" t="e">
        <v>#NUM!</v>
      </c>
      <c r="G2242" s="16">
        <v>1.01256E-3</v>
      </c>
      <c r="H2242" s="16">
        <v>4.0519E-8</v>
      </c>
      <c r="I2242" s="16" t="e">
        <v>#NUM!</v>
      </c>
      <c r="J2242" s="16">
        <v>3.1073999999999998E-9</v>
      </c>
      <c r="K2242" s="16">
        <v>2.1296530000000001E-2</v>
      </c>
      <c r="L2242" s="7" t="e">
        <v>#NUM!</v>
      </c>
      <c r="M2242" s="16">
        <v>1.63327E-3</v>
      </c>
      <c r="N2242" s="7">
        <v>1.4789E-5</v>
      </c>
      <c r="O2242" s="6" t="e">
        <v>#NUM!</v>
      </c>
      <c r="P2242" s="19">
        <v>1.1342000000000001E-6</v>
      </c>
      <c r="Q2242" s="10">
        <v>9.5585574799999993</v>
      </c>
      <c r="R2242" s="15" t="e">
        <v>#NUM!</v>
      </c>
      <c r="S2242" s="15">
        <v>0.73306318000000004</v>
      </c>
      <c r="T2242" s="3" t="s">
        <v>15</v>
      </c>
      <c r="U2242" s="15" t="s">
        <v>119</v>
      </c>
      <c r="V2242" s="15" t="s">
        <v>91</v>
      </c>
    </row>
    <row r="2243" spans="1:22">
      <c r="A2243" s="14" t="s">
        <v>1516</v>
      </c>
      <c r="B2243" s="6">
        <v>2022</v>
      </c>
      <c r="C2243" s="6">
        <v>1.6442999999999999E-2</v>
      </c>
      <c r="D2243" s="6">
        <v>0</v>
      </c>
      <c r="E2243" s="15">
        <v>13.039199999999999</v>
      </c>
      <c r="F2243" s="7" t="e">
        <v>#NUM!</v>
      </c>
      <c r="G2243" s="16">
        <v>1.2610399999999999E-3</v>
      </c>
      <c r="H2243" s="16">
        <v>5.0461999999999999E-8</v>
      </c>
      <c r="I2243" s="16" t="e">
        <v>#NUM!</v>
      </c>
      <c r="J2243" s="16">
        <v>3.8700000000000001E-9</v>
      </c>
      <c r="K2243" s="16">
        <v>2.652268E-2</v>
      </c>
      <c r="L2243" s="7" t="e">
        <v>#NUM!</v>
      </c>
      <c r="M2243" s="16">
        <v>2.0340699999999998E-3</v>
      </c>
      <c r="N2243" s="7">
        <v>1.8419000000000001E-5</v>
      </c>
      <c r="O2243" s="6" t="e">
        <v>#NUM!</v>
      </c>
      <c r="P2243" s="19">
        <v>1.4126E-6</v>
      </c>
      <c r="Q2243" s="10">
        <v>11.904215799999999</v>
      </c>
      <c r="R2243" s="15" t="e">
        <v>#NUM!</v>
      </c>
      <c r="S2243" s="15">
        <v>0.91295599000000005</v>
      </c>
      <c r="T2243" s="3" t="s">
        <v>15</v>
      </c>
      <c r="U2243" s="15" t="s">
        <v>119</v>
      </c>
      <c r="V2243" s="15" t="s">
        <v>91</v>
      </c>
    </row>
    <row r="2244" spans="1:22">
      <c r="A2244" s="14" t="s">
        <v>1518</v>
      </c>
      <c r="B2244" s="6">
        <v>2017</v>
      </c>
      <c r="C2244" s="6">
        <v>2.8</v>
      </c>
      <c r="D2244" s="6">
        <v>0</v>
      </c>
      <c r="E2244" s="15">
        <v>81.400000000000006</v>
      </c>
      <c r="F2244" s="7" t="e">
        <v>#NUM!</v>
      </c>
      <c r="G2244" s="16">
        <v>3.4398030000000003E-2</v>
      </c>
      <c r="H2244" s="16">
        <v>8.5929000000000003E-6</v>
      </c>
      <c r="I2244" s="16" t="e">
        <v>#NUM!</v>
      </c>
      <c r="J2244" s="16">
        <v>1.0556E-7</v>
      </c>
      <c r="K2244" s="16">
        <v>4.5164200799999996</v>
      </c>
      <c r="L2244" s="7" t="e">
        <v>#NUM!</v>
      </c>
      <c r="M2244" s="16">
        <v>5.5484279999999997E-2</v>
      </c>
      <c r="N2244" s="7">
        <v>3.1364000000000001E-3</v>
      </c>
      <c r="O2244" s="6" t="e">
        <v>#NUM!</v>
      </c>
      <c r="P2244" s="19">
        <v>3.8531000000000001E-5</v>
      </c>
      <c r="Q2244" s="10">
        <v>2027.1120900000001</v>
      </c>
      <c r="R2244" s="15" t="e">
        <v>#NUM!</v>
      </c>
      <c r="S2244" s="15">
        <v>24.903096900000001</v>
      </c>
      <c r="T2244" s="3" t="s">
        <v>15</v>
      </c>
      <c r="U2244" s="15" t="s">
        <v>1519</v>
      </c>
      <c r="V2244" s="15" t="s">
        <v>79</v>
      </c>
    </row>
    <row r="2245" spans="1:22">
      <c r="A2245" s="14" t="s">
        <v>1518</v>
      </c>
      <c r="B2245" s="6">
        <v>2022</v>
      </c>
      <c r="C2245" s="6">
        <v>4.5</v>
      </c>
      <c r="D2245" s="6">
        <v>0</v>
      </c>
      <c r="E2245" s="15">
        <v>81.400000000000006</v>
      </c>
      <c r="F2245" s="7" t="e">
        <v>#NUM!</v>
      </c>
      <c r="G2245" s="16">
        <v>5.5282560000000001E-2</v>
      </c>
      <c r="H2245" s="16">
        <v>1.381E-5</v>
      </c>
      <c r="I2245" s="16" t="e">
        <v>#NUM!</v>
      </c>
      <c r="J2245" s="16">
        <v>1.6966E-7</v>
      </c>
      <c r="K2245" s="16">
        <v>7.2585322699999999</v>
      </c>
      <c r="L2245" s="7" t="e">
        <v>#NUM!</v>
      </c>
      <c r="M2245" s="16">
        <v>8.9171159999999999E-2</v>
      </c>
      <c r="N2245" s="7">
        <v>5.0406499999999998E-3</v>
      </c>
      <c r="O2245" s="6" t="e">
        <v>#NUM!</v>
      </c>
      <c r="P2245" s="19">
        <v>6.1923999999999999E-5</v>
      </c>
      <c r="Q2245" s="10">
        <v>3257.8587200000002</v>
      </c>
      <c r="R2245" s="15" t="e">
        <v>#NUM!</v>
      </c>
      <c r="S2245" s="15">
        <v>40.022834400000001</v>
      </c>
      <c r="T2245" s="3" t="s">
        <v>15</v>
      </c>
      <c r="U2245" s="15" t="s">
        <v>1519</v>
      </c>
      <c r="V2245" s="15" t="s">
        <v>79</v>
      </c>
    </row>
    <row r="2246" spans="1:22">
      <c r="A2246" s="14" t="s">
        <v>1520</v>
      </c>
      <c r="B2246" s="6">
        <v>2017</v>
      </c>
      <c r="C2246" s="6">
        <v>0.9</v>
      </c>
      <c r="D2246" s="6">
        <v>0</v>
      </c>
      <c r="E2246" s="15">
        <v>17.3</v>
      </c>
      <c r="F2246" s="7" t="e">
        <v>#NUM!</v>
      </c>
      <c r="G2246" s="16">
        <v>5.2023119999999999E-2</v>
      </c>
      <c r="H2246" s="16">
        <v>2.762E-6</v>
      </c>
      <c r="I2246" s="16" t="e">
        <v>#NUM!</v>
      </c>
      <c r="J2246" s="16">
        <v>1.5965E-7</v>
      </c>
      <c r="K2246" s="16">
        <v>1.4517064500000001</v>
      </c>
      <c r="L2246" s="7" t="e">
        <v>#NUM!</v>
      </c>
      <c r="M2246" s="16">
        <v>8.3913669999999996E-2</v>
      </c>
      <c r="N2246" s="7">
        <v>1.0081300000000001E-3</v>
      </c>
      <c r="O2246" s="6" t="e">
        <v>#NUM!</v>
      </c>
      <c r="P2246" s="19">
        <v>5.8273000000000003E-5</v>
      </c>
      <c r="Q2246" s="10">
        <v>651.57174399999997</v>
      </c>
      <c r="R2246" s="15" t="e">
        <v>#NUM!</v>
      </c>
      <c r="S2246" s="15">
        <v>37.663106599999999</v>
      </c>
      <c r="T2246" s="3" t="s">
        <v>15</v>
      </c>
      <c r="U2246" s="15" t="s">
        <v>1521</v>
      </c>
      <c r="V2246" s="15" t="s">
        <v>79</v>
      </c>
    </row>
    <row r="2247" spans="1:22">
      <c r="A2247" s="14" t="s">
        <v>1522</v>
      </c>
      <c r="B2247" s="6">
        <v>2019</v>
      </c>
      <c r="C2247" s="6">
        <v>44.94</v>
      </c>
      <c r="D2247" s="6">
        <v>0</v>
      </c>
      <c r="E2247" s="15">
        <v>651.96</v>
      </c>
      <c r="F2247" s="7" t="e">
        <v>#NUM!</v>
      </c>
      <c r="G2247" s="16">
        <v>6.8930610000000003E-2</v>
      </c>
      <c r="H2247" s="16">
        <v>1.3792000000000001E-4</v>
      </c>
      <c r="I2247" s="16" t="e">
        <v>#NUM!</v>
      </c>
      <c r="J2247" s="16">
        <v>2.1154E-7</v>
      </c>
      <c r="K2247" s="16">
        <v>72.488542300000006</v>
      </c>
      <c r="L2247" s="7" t="e">
        <v>#NUM!</v>
      </c>
      <c r="M2247" s="16">
        <v>0.11118557</v>
      </c>
      <c r="N2247" s="7">
        <v>5.0339269999999998E-2</v>
      </c>
      <c r="O2247" s="6" t="e">
        <v>#NUM!</v>
      </c>
      <c r="P2247" s="19">
        <v>7.7212000000000005E-5</v>
      </c>
      <c r="Q2247" s="10">
        <v>32535.149099999999</v>
      </c>
      <c r="R2247" s="15" t="e">
        <v>#NUM!</v>
      </c>
      <c r="S2247" s="15">
        <v>49.903596999999998</v>
      </c>
      <c r="T2247" s="3" t="s">
        <v>15</v>
      </c>
      <c r="U2247" s="15" t="s">
        <v>1523</v>
      </c>
      <c r="V2247" s="15" t="str">
        <f>VLOOKUP($A2247, Assignments!$J:$K, 2, FALSE)</f>
        <v>Payman</v>
      </c>
    </row>
    <row r="2248" spans="1:22">
      <c r="A2248" s="14" t="s">
        <v>1524</v>
      </c>
      <c r="B2248" s="6">
        <v>2018</v>
      </c>
      <c r="C2248" s="6">
        <v>3.9</v>
      </c>
      <c r="D2248" s="6">
        <v>0</v>
      </c>
      <c r="E2248" s="15">
        <v>1195.26</v>
      </c>
      <c r="F2248" s="7" t="e">
        <v>#NUM!</v>
      </c>
      <c r="G2248" s="16">
        <v>3.2628900000000001E-3</v>
      </c>
      <c r="H2248" s="16">
        <v>1.1969E-5</v>
      </c>
      <c r="I2248" s="16" t="e">
        <v>#NUM!</v>
      </c>
      <c r="J2248" s="16">
        <v>1.0013E-8</v>
      </c>
      <c r="K2248" s="16">
        <v>6.2907279699999998</v>
      </c>
      <c r="L2248" s="7" t="e">
        <v>#NUM!</v>
      </c>
      <c r="M2248" s="16">
        <v>5.26306E-3</v>
      </c>
      <c r="N2248" s="7">
        <v>4.3685599999999996E-3</v>
      </c>
      <c r="O2248" s="6" t="e">
        <v>#NUM!</v>
      </c>
      <c r="P2248" s="19">
        <v>3.6548999999999999E-6</v>
      </c>
      <c r="Q2248" s="10">
        <v>2823.4775599999998</v>
      </c>
      <c r="R2248" s="15" t="e">
        <v>#NUM!</v>
      </c>
      <c r="S2248" s="15">
        <v>2.3622287700000002</v>
      </c>
      <c r="T2248" s="4" t="s">
        <v>15</v>
      </c>
      <c r="U2248" s="15" t="s">
        <v>1525</v>
      </c>
      <c r="V2248" s="15" t="str">
        <f>VLOOKUP($A2248, Assignments!$J:$K, 2, FALSE)</f>
        <v>Payman</v>
      </c>
    </row>
    <row r="2249" spans="1:22">
      <c r="A2249" s="14" t="s">
        <v>1524</v>
      </c>
      <c r="B2249" s="6">
        <v>2019</v>
      </c>
      <c r="C2249" s="6">
        <v>4.2</v>
      </c>
      <c r="D2249" s="6">
        <v>0</v>
      </c>
      <c r="E2249" s="15">
        <v>1195.26</v>
      </c>
      <c r="F2249" s="7" t="e">
        <v>#NUM!</v>
      </c>
      <c r="G2249" s="16">
        <v>3.51388E-3</v>
      </c>
      <c r="H2249" s="16">
        <v>1.2889E-5</v>
      </c>
      <c r="I2249" s="16" t="e">
        <v>#NUM!</v>
      </c>
      <c r="J2249" s="16">
        <v>1.0784000000000001E-8</v>
      </c>
      <c r="K2249" s="16">
        <v>6.7746301200000003</v>
      </c>
      <c r="L2249" s="7" t="e">
        <v>#NUM!</v>
      </c>
      <c r="M2249" s="16">
        <v>5.66791E-3</v>
      </c>
      <c r="N2249" s="7">
        <v>4.7045999999999998E-3</v>
      </c>
      <c r="O2249" s="6" t="e">
        <v>#NUM!</v>
      </c>
      <c r="P2249" s="19">
        <v>3.9361000000000003E-6</v>
      </c>
      <c r="Q2249" s="10">
        <v>3040.6681400000002</v>
      </c>
      <c r="R2249" s="15" t="e">
        <v>#NUM!</v>
      </c>
      <c r="S2249" s="15">
        <v>2.5439386700000002</v>
      </c>
      <c r="T2249" s="4" t="s">
        <v>15</v>
      </c>
      <c r="U2249" s="15" t="s">
        <v>1525</v>
      </c>
      <c r="V2249" s="15" t="str">
        <f>VLOOKUP($A2249, Assignments!$J:$K, 2, FALSE)</f>
        <v>Payman</v>
      </c>
    </row>
    <row r="2250" spans="1:22">
      <c r="A2250" s="14" t="s">
        <v>1524</v>
      </c>
      <c r="B2250" s="6">
        <v>2020</v>
      </c>
      <c r="C2250" s="6">
        <v>19.399999999999999</v>
      </c>
      <c r="D2250" s="6">
        <v>0</v>
      </c>
      <c r="E2250" s="15">
        <v>1195.26</v>
      </c>
      <c r="F2250" s="7" t="e">
        <v>#NUM!</v>
      </c>
      <c r="G2250" s="16">
        <v>1.623078E-2</v>
      </c>
      <c r="H2250" s="16">
        <v>5.9536000000000001E-5</v>
      </c>
      <c r="I2250" s="16" t="e">
        <v>#NUM!</v>
      </c>
      <c r="J2250" s="16">
        <v>4.9810000000000001E-8</v>
      </c>
      <c r="K2250" s="16">
        <v>31.2923391</v>
      </c>
      <c r="L2250" s="7" t="e">
        <v>#NUM!</v>
      </c>
      <c r="M2250" s="16">
        <v>2.618036E-2</v>
      </c>
      <c r="N2250" s="7">
        <v>2.173079E-2</v>
      </c>
      <c r="O2250" s="6" t="e">
        <v>#NUM!</v>
      </c>
      <c r="P2250" s="19">
        <v>1.8181000000000001E-5</v>
      </c>
      <c r="Q2250" s="10">
        <v>14044.990900000001</v>
      </c>
      <c r="R2250" s="15" t="e">
        <v>#NUM!</v>
      </c>
      <c r="S2250" s="15">
        <v>11.750573899999999</v>
      </c>
      <c r="T2250" s="4" t="s">
        <v>15</v>
      </c>
      <c r="U2250" s="15" t="s">
        <v>1525</v>
      </c>
      <c r="V2250" s="15" t="str">
        <f>VLOOKUP($A2250, Assignments!$J:$K, 2, FALSE)</f>
        <v>Payman</v>
      </c>
    </row>
    <row r="2251" spans="1:22">
      <c r="A2251" s="14" t="s">
        <v>1524</v>
      </c>
      <c r="B2251" s="6">
        <v>2021</v>
      </c>
      <c r="C2251" s="6">
        <v>3.6</v>
      </c>
      <c r="D2251" s="6">
        <v>0</v>
      </c>
      <c r="E2251" s="15">
        <v>1195.26</v>
      </c>
      <c r="F2251" s="7" t="e">
        <v>#NUM!</v>
      </c>
      <c r="G2251" s="16">
        <v>3.0119000000000001E-3</v>
      </c>
      <c r="H2251" s="16">
        <v>1.1048E-5</v>
      </c>
      <c r="I2251" s="16" t="e">
        <v>#NUM!</v>
      </c>
      <c r="J2251" s="16">
        <v>9.2431999999999997E-9</v>
      </c>
      <c r="K2251" s="16">
        <v>5.8068258200000002</v>
      </c>
      <c r="L2251" s="7" t="e">
        <v>#NUM!</v>
      </c>
      <c r="M2251" s="16">
        <v>4.85821E-3</v>
      </c>
      <c r="N2251" s="7">
        <v>4.0325200000000004E-3</v>
      </c>
      <c r="O2251" s="6" t="e">
        <v>#NUM!</v>
      </c>
      <c r="P2251" s="19">
        <v>3.3738000000000002E-6</v>
      </c>
      <c r="Q2251" s="10">
        <v>2606.2869700000001</v>
      </c>
      <c r="R2251" s="15" t="e">
        <v>#NUM!</v>
      </c>
      <c r="S2251" s="15">
        <v>2.1805188599999998</v>
      </c>
      <c r="T2251" s="4" t="s">
        <v>15</v>
      </c>
      <c r="U2251" s="15" t="s">
        <v>1525</v>
      </c>
      <c r="V2251" s="15" t="str">
        <f>VLOOKUP($A2251, Assignments!$J:$K, 2, FALSE)</f>
        <v>Payman</v>
      </c>
    </row>
    <row r="2252" spans="1:22">
      <c r="A2252" s="14" t="s">
        <v>1524</v>
      </c>
      <c r="B2252" s="6">
        <v>2022</v>
      </c>
      <c r="C2252" s="6">
        <v>25.95</v>
      </c>
      <c r="D2252" s="6">
        <v>0</v>
      </c>
      <c r="E2252" s="15">
        <v>1195.26</v>
      </c>
      <c r="F2252" s="7" t="e">
        <v>#NUM!</v>
      </c>
      <c r="G2252" s="16">
        <v>2.1710759999999999E-2</v>
      </c>
      <c r="H2252" s="16">
        <v>7.9637999999999999E-5</v>
      </c>
      <c r="I2252" s="16" t="e">
        <v>#NUM!</v>
      </c>
      <c r="J2252" s="16">
        <v>6.6628000000000006E-8</v>
      </c>
      <c r="K2252" s="16">
        <v>41.857536099999997</v>
      </c>
      <c r="L2252" s="7" t="e">
        <v>#NUM!</v>
      </c>
      <c r="M2252" s="16">
        <v>3.501961E-2</v>
      </c>
      <c r="N2252" s="7">
        <v>2.906773E-2</v>
      </c>
      <c r="O2252" s="6" t="e">
        <v>#NUM!</v>
      </c>
      <c r="P2252" s="19">
        <v>2.4318999999999999E-5</v>
      </c>
      <c r="Q2252" s="10">
        <v>18786.9853</v>
      </c>
      <c r="R2252" s="15" t="e">
        <v>#NUM!</v>
      </c>
      <c r="S2252" s="15">
        <v>15.7179068</v>
      </c>
      <c r="T2252" s="4" t="s">
        <v>15</v>
      </c>
      <c r="U2252" s="15" t="s">
        <v>1525</v>
      </c>
      <c r="V2252" s="15" t="str">
        <f>VLOOKUP($A2252, Assignments!$J:$K, 2, FALSE)</f>
        <v>Payman</v>
      </c>
    </row>
    <row r="2253" spans="1:22" ht="30">
      <c r="A2253" s="14" t="s">
        <v>1526</v>
      </c>
      <c r="B2253" s="6">
        <v>2017</v>
      </c>
      <c r="C2253" s="6">
        <v>1.1000000000000001</v>
      </c>
      <c r="D2253" s="6">
        <v>0</v>
      </c>
      <c r="E2253" s="15">
        <v>724.4</v>
      </c>
      <c r="F2253" s="7" t="e">
        <v>#NUM!</v>
      </c>
      <c r="G2253" s="16">
        <v>1.5185000000000001E-3</v>
      </c>
      <c r="H2253" s="16">
        <v>3.3757999999999999E-6</v>
      </c>
      <c r="I2253" s="16" t="e">
        <v>#NUM!</v>
      </c>
      <c r="J2253" s="16">
        <v>4.6600999999999997E-9</v>
      </c>
      <c r="K2253" s="16">
        <v>1.77430789</v>
      </c>
      <c r="L2253" s="7" t="e">
        <v>#NUM!</v>
      </c>
      <c r="M2253" s="16">
        <v>2.4493499999999999E-3</v>
      </c>
      <c r="N2253" s="7">
        <v>1.2321599999999999E-3</v>
      </c>
      <c r="O2253" s="6" t="e">
        <v>#NUM!</v>
      </c>
      <c r="P2253" s="19">
        <v>1.7009000000000001E-6</v>
      </c>
      <c r="Q2253" s="10">
        <v>796.36546499999997</v>
      </c>
      <c r="R2253" s="15" t="e">
        <v>#NUM!</v>
      </c>
      <c r="S2253" s="15">
        <v>1.09934493</v>
      </c>
      <c r="T2253" s="4" t="s">
        <v>15</v>
      </c>
      <c r="U2253" s="17" t="s">
        <v>1527</v>
      </c>
      <c r="V2253" s="15" t="str">
        <f>VLOOKUP($A2253, Assignments!$J:$K, 2, FALSE)</f>
        <v>Payman</v>
      </c>
    </row>
    <row r="2254" spans="1:22" ht="30">
      <c r="A2254" s="14" t="s">
        <v>1526</v>
      </c>
      <c r="B2254" s="6">
        <v>2018</v>
      </c>
      <c r="C2254" s="6">
        <v>0.8</v>
      </c>
      <c r="D2254" s="6">
        <v>0</v>
      </c>
      <c r="E2254" s="15">
        <v>724.4</v>
      </c>
      <c r="F2254" s="7" t="e">
        <v>#NUM!</v>
      </c>
      <c r="G2254" s="16">
        <v>1.10436E-3</v>
      </c>
      <c r="H2254" s="16">
        <v>2.4551E-6</v>
      </c>
      <c r="I2254" s="16" t="e">
        <v>#NUM!</v>
      </c>
      <c r="J2254" s="16">
        <v>3.3891999999999998E-9</v>
      </c>
      <c r="K2254" s="16">
        <v>1.29040574</v>
      </c>
      <c r="L2254" s="7" t="e">
        <v>#NUM!</v>
      </c>
      <c r="M2254" s="16">
        <v>1.78134E-3</v>
      </c>
      <c r="N2254" s="7">
        <v>8.9612000000000003E-4</v>
      </c>
      <c r="O2254" s="6" t="e">
        <v>#NUM!</v>
      </c>
      <c r="P2254" s="19">
        <v>1.237E-6</v>
      </c>
      <c r="Q2254" s="10">
        <v>579.17488300000002</v>
      </c>
      <c r="R2254" s="15" t="e">
        <v>#NUM!</v>
      </c>
      <c r="S2254" s="15">
        <v>0.79952358000000001</v>
      </c>
      <c r="T2254" s="4" t="s">
        <v>15</v>
      </c>
      <c r="U2254" s="17" t="s">
        <v>1527</v>
      </c>
      <c r="V2254" s="15" t="str">
        <f>VLOOKUP($A2254, Assignments!$J:$K, 2, FALSE)</f>
        <v>Payman</v>
      </c>
    </row>
    <row r="2255" spans="1:22" ht="30">
      <c r="A2255" s="14" t="s">
        <v>1526</v>
      </c>
      <c r="B2255" s="6">
        <v>2019</v>
      </c>
      <c r="C2255" s="6">
        <v>1.3</v>
      </c>
      <c r="D2255" s="6">
        <v>0</v>
      </c>
      <c r="E2255" s="15">
        <v>724.4</v>
      </c>
      <c r="F2255" s="7" t="e">
        <v>#NUM!</v>
      </c>
      <c r="G2255" s="16">
        <v>1.79459E-3</v>
      </c>
      <c r="H2255" s="16">
        <v>3.9895999999999999E-6</v>
      </c>
      <c r="I2255" s="16" t="e">
        <v>#NUM!</v>
      </c>
      <c r="J2255" s="16">
        <v>5.5074000000000002E-9</v>
      </c>
      <c r="K2255" s="16">
        <v>2.09690932</v>
      </c>
      <c r="L2255" s="7" t="e">
        <v>#NUM!</v>
      </c>
      <c r="M2255" s="16">
        <v>2.8946800000000002E-3</v>
      </c>
      <c r="N2255" s="7">
        <v>1.45619E-3</v>
      </c>
      <c r="O2255" s="6" t="e">
        <v>#NUM!</v>
      </c>
      <c r="P2255" s="19">
        <v>2.0101999999999998E-6</v>
      </c>
      <c r="Q2255" s="10">
        <v>941.15918499999998</v>
      </c>
      <c r="R2255" s="15" t="e">
        <v>#NUM!</v>
      </c>
      <c r="S2255" s="15">
        <v>1.29922582</v>
      </c>
      <c r="T2255" s="4" t="s">
        <v>15</v>
      </c>
      <c r="U2255" s="17" t="s">
        <v>1527</v>
      </c>
      <c r="V2255" s="15" t="str">
        <f>VLOOKUP($A2255, Assignments!$J:$K, 2, FALSE)</f>
        <v>Payman</v>
      </c>
    </row>
    <row r="2256" spans="1:22" ht="30">
      <c r="A2256" s="14" t="s">
        <v>1526</v>
      </c>
      <c r="B2256" s="6">
        <v>2020</v>
      </c>
      <c r="C2256" s="6">
        <v>0.1</v>
      </c>
      <c r="D2256" s="6">
        <v>0</v>
      </c>
      <c r="E2256" s="15">
        <v>724.4</v>
      </c>
      <c r="F2256" s="7" t="e">
        <v>#NUM!</v>
      </c>
      <c r="G2256" s="16">
        <v>1.3804999999999999E-4</v>
      </c>
      <c r="H2256" s="16">
        <v>3.0689000000000002E-7</v>
      </c>
      <c r="I2256" s="16" t="e">
        <v>#NUM!</v>
      </c>
      <c r="J2256" s="16">
        <v>4.2364999999999998E-10</v>
      </c>
      <c r="K2256" s="16">
        <v>0.16130072000000001</v>
      </c>
      <c r="L2256" s="7" t="e">
        <v>#NUM!</v>
      </c>
      <c r="M2256" s="16">
        <v>2.2267000000000001E-4</v>
      </c>
      <c r="N2256" s="7">
        <v>1.1201000000000001E-4</v>
      </c>
      <c r="O2256" s="6" t="e">
        <v>#NUM!</v>
      </c>
      <c r="P2256" s="19">
        <v>1.5463E-7</v>
      </c>
      <c r="Q2256" s="10">
        <v>72.396860399999994</v>
      </c>
      <c r="R2256" s="15" t="e">
        <v>#NUM!</v>
      </c>
      <c r="S2256" s="15">
        <v>9.994045E-2</v>
      </c>
      <c r="T2256" s="4" t="s">
        <v>15</v>
      </c>
      <c r="U2256" s="17" t="s">
        <v>1527</v>
      </c>
      <c r="V2256" s="15" t="str">
        <f>VLOOKUP($A2256, Assignments!$J:$K, 2, FALSE)</f>
        <v>Payman</v>
      </c>
    </row>
    <row r="2257" spans="1:22">
      <c r="A2257" s="14" t="s">
        <v>1528</v>
      </c>
      <c r="B2257" s="6">
        <v>2017</v>
      </c>
      <c r="C2257" s="6">
        <v>0.2</v>
      </c>
      <c r="D2257" s="6">
        <v>0</v>
      </c>
      <c r="E2257" s="15">
        <v>470.86</v>
      </c>
      <c r="F2257" s="7" t="e">
        <v>#NUM!</v>
      </c>
      <c r="G2257" s="16">
        <v>4.2475E-4</v>
      </c>
      <c r="H2257" s="16">
        <v>6.1378000000000003E-7</v>
      </c>
      <c r="I2257" s="16" t="e">
        <v>#NUM!</v>
      </c>
      <c r="J2257" s="16">
        <v>1.3035000000000001E-9</v>
      </c>
      <c r="K2257" s="16">
        <v>0.32260143000000002</v>
      </c>
      <c r="L2257" s="7" t="e">
        <v>#NUM!</v>
      </c>
      <c r="M2257" s="16">
        <v>6.8513000000000005E-4</v>
      </c>
      <c r="N2257" s="7">
        <v>2.2403000000000001E-4</v>
      </c>
      <c r="O2257" s="6" t="e">
        <v>#NUM!</v>
      </c>
      <c r="P2257" s="19">
        <v>4.7579E-7</v>
      </c>
      <c r="Q2257" s="10">
        <v>144.79372100000001</v>
      </c>
      <c r="R2257" s="15" t="e">
        <v>#NUM!</v>
      </c>
      <c r="S2257" s="15">
        <v>0.30750907</v>
      </c>
      <c r="T2257" s="3" t="s">
        <v>15</v>
      </c>
      <c r="U2257" s="15" t="s">
        <v>1529</v>
      </c>
      <c r="V2257" s="15" t="str">
        <f>VLOOKUP($A2257, Assignments!$J:$K, 2, FALSE)</f>
        <v>Payman</v>
      </c>
    </row>
    <row r="2258" spans="1:22">
      <c r="A2258" s="14" t="s">
        <v>1528</v>
      </c>
      <c r="B2258" s="6">
        <v>2018</v>
      </c>
      <c r="C2258" s="6">
        <v>0.8</v>
      </c>
      <c r="D2258" s="6">
        <v>0</v>
      </c>
      <c r="E2258" s="15">
        <v>470.86</v>
      </c>
      <c r="F2258" s="7" t="e">
        <v>#NUM!</v>
      </c>
      <c r="G2258" s="16">
        <v>1.6990200000000001E-3</v>
      </c>
      <c r="H2258" s="16">
        <v>2.4551E-6</v>
      </c>
      <c r="I2258" s="16" t="e">
        <v>#NUM!</v>
      </c>
      <c r="J2258" s="16">
        <v>5.2141E-9</v>
      </c>
      <c r="K2258" s="16">
        <v>1.29040574</v>
      </c>
      <c r="L2258" s="7" t="e">
        <v>#NUM!</v>
      </c>
      <c r="M2258" s="16">
        <v>2.7405300000000001E-3</v>
      </c>
      <c r="N2258" s="7">
        <v>8.9612000000000003E-4</v>
      </c>
      <c r="O2258" s="6" t="e">
        <v>#NUM!</v>
      </c>
      <c r="P2258" s="19">
        <v>1.9031E-6</v>
      </c>
      <c r="Q2258" s="10">
        <v>579.17488300000002</v>
      </c>
      <c r="R2258" s="15" t="e">
        <v>#NUM!</v>
      </c>
      <c r="S2258" s="15">
        <v>1.23003628</v>
      </c>
      <c r="T2258" s="3" t="s">
        <v>15</v>
      </c>
      <c r="U2258" s="15" t="s">
        <v>1529</v>
      </c>
      <c r="V2258" s="15" t="str">
        <f>VLOOKUP($A2258, Assignments!$J:$K, 2, FALSE)</f>
        <v>Payman</v>
      </c>
    </row>
    <row r="2259" spans="1:22">
      <c r="A2259" s="14" t="s">
        <v>1528</v>
      </c>
      <c r="B2259" s="6">
        <v>2019</v>
      </c>
      <c r="C2259" s="6">
        <v>5.2</v>
      </c>
      <c r="D2259" s="6">
        <v>0</v>
      </c>
      <c r="E2259" s="15">
        <v>470.86</v>
      </c>
      <c r="F2259" s="7" t="e">
        <v>#NUM!</v>
      </c>
      <c r="G2259" s="16">
        <v>1.1043620000000001E-2</v>
      </c>
      <c r="H2259" s="16">
        <v>1.5957999999999999E-5</v>
      </c>
      <c r="I2259" s="16" t="e">
        <v>#NUM!</v>
      </c>
      <c r="J2259" s="16">
        <v>3.3891999999999997E-8</v>
      </c>
      <c r="K2259" s="16">
        <v>8.3876372900000007</v>
      </c>
      <c r="L2259" s="7" t="e">
        <v>#NUM!</v>
      </c>
      <c r="M2259" s="16">
        <v>1.781344E-2</v>
      </c>
      <c r="N2259" s="7">
        <v>5.8247500000000001E-3</v>
      </c>
      <c r="O2259" s="6" t="e">
        <v>#NUM!</v>
      </c>
      <c r="P2259" s="19">
        <v>1.237E-5</v>
      </c>
      <c r="Q2259" s="10">
        <v>3764.6367399999999</v>
      </c>
      <c r="R2259" s="15" t="e">
        <v>#NUM!</v>
      </c>
      <c r="S2259" s="15">
        <v>7.9952358300000004</v>
      </c>
      <c r="T2259" s="3" t="s">
        <v>15</v>
      </c>
      <c r="U2259" s="15" t="s">
        <v>1529</v>
      </c>
      <c r="V2259" s="15" t="str">
        <f>VLOOKUP($A2259, Assignments!$J:$K, 2, FALSE)</f>
        <v>Payman</v>
      </c>
    </row>
    <row r="2260" spans="1:22">
      <c r="A2260" s="14" t="s">
        <v>1528</v>
      </c>
      <c r="B2260" s="6">
        <v>2020</v>
      </c>
      <c r="C2260" s="6">
        <v>0.06</v>
      </c>
      <c r="D2260" s="6">
        <v>0</v>
      </c>
      <c r="E2260" s="15">
        <v>470.86</v>
      </c>
      <c r="F2260" s="7" t="e">
        <v>#NUM!</v>
      </c>
      <c r="G2260" s="16">
        <v>1.2742999999999999E-4</v>
      </c>
      <c r="H2260" s="16">
        <v>1.8413E-7</v>
      </c>
      <c r="I2260" s="16" t="e">
        <v>#NUM!</v>
      </c>
      <c r="J2260" s="16">
        <v>3.9105999999999999E-10</v>
      </c>
      <c r="K2260" s="16">
        <v>9.6780430000000001E-2</v>
      </c>
      <c r="L2260" s="7" t="e">
        <v>#NUM!</v>
      </c>
      <c r="M2260" s="16">
        <v>2.0553999999999999E-4</v>
      </c>
      <c r="N2260" s="7">
        <v>6.7209E-5</v>
      </c>
      <c r="O2260" s="6" t="e">
        <v>#NUM!</v>
      </c>
      <c r="P2260" s="19">
        <v>1.4273999999999999E-7</v>
      </c>
      <c r="Q2260" s="10">
        <v>43.438116200000003</v>
      </c>
      <c r="R2260" s="15" t="e">
        <v>#NUM!</v>
      </c>
      <c r="S2260" s="15">
        <v>9.2252719999999996E-2</v>
      </c>
      <c r="T2260" s="3" t="s">
        <v>15</v>
      </c>
      <c r="U2260" s="15" t="s">
        <v>1529</v>
      </c>
      <c r="V2260" s="15" t="str">
        <f>VLOOKUP($A2260, Assignments!$J:$K, 2, FALSE)</f>
        <v>Payman</v>
      </c>
    </row>
    <row r="2261" spans="1:22">
      <c r="A2261" s="14" t="s">
        <v>1520</v>
      </c>
      <c r="B2261" s="6">
        <v>2020</v>
      </c>
      <c r="C2261" s="6">
        <v>0.4</v>
      </c>
      <c r="D2261" s="6">
        <v>0</v>
      </c>
      <c r="E2261" s="15">
        <v>17.3</v>
      </c>
      <c r="F2261" s="7" t="e">
        <v>#NUM!</v>
      </c>
      <c r="G2261" s="16">
        <v>2.3121389999999999E-2</v>
      </c>
      <c r="H2261" s="16">
        <v>1.2275999999999999E-6</v>
      </c>
      <c r="I2261" s="16" t="e">
        <v>#NUM!</v>
      </c>
      <c r="J2261" s="16">
        <v>7.0957000000000005E-8</v>
      </c>
      <c r="K2261" s="16">
        <v>0.64520286999999998</v>
      </c>
      <c r="L2261" s="7" t="e">
        <v>#NUM!</v>
      </c>
      <c r="M2261" s="16">
        <v>3.7294960000000002E-2</v>
      </c>
      <c r="N2261" s="7">
        <v>4.4806000000000002E-4</v>
      </c>
      <c r="O2261" s="6" t="e">
        <v>#NUM!</v>
      </c>
      <c r="P2261" s="19">
        <v>2.5899000000000001E-5</v>
      </c>
      <c r="Q2261" s="10">
        <v>289.58744200000001</v>
      </c>
      <c r="R2261" s="15" t="e">
        <v>#NUM!</v>
      </c>
      <c r="S2261" s="15">
        <v>16.739158499999998</v>
      </c>
      <c r="T2261" s="3" t="s">
        <v>15</v>
      </c>
      <c r="U2261" s="15" t="s">
        <v>1530</v>
      </c>
      <c r="V2261" s="15" t="s">
        <v>79</v>
      </c>
    </row>
    <row r="2262" spans="1:22">
      <c r="A2262" s="14" t="s">
        <v>1531</v>
      </c>
      <c r="B2262" s="6">
        <v>2017</v>
      </c>
      <c r="C2262" s="6">
        <v>17</v>
      </c>
      <c r="D2262" s="6">
        <v>0</v>
      </c>
      <c r="E2262" s="15">
        <v>484.26139999999998</v>
      </c>
      <c r="F2262" s="7" t="e">
        <v>#NUM!</v>
      </c>
      <c r="G2262" s="16">
        <v>3.5105009999999999E-2</v>
      </c>
      <c r="H2262" s="16">
        <v>5.2170999999999999E-5</v>
      </c>
      <c r="I2262" s="16" t="e">
        <v>#NUM!</v>
      </c>
      <c r="J2262" s="16">
        <v>1.0773E-7</v>
      </c>
      <c r="K2262" s="16">
        <v>27.421121899999999</v>
      </c>
      <c r="L2262" s="7" t="e">
        <v>#NUM!</v>
      </c>
      <c r="M2262" s="16">
        <v>5.6624630000000002E-2</v>
      </c>
      <c r="N2262" s="7">
        <v>1.9042449999999999E-2</v>
      </c>
      <c r="O2262" s="6" t="e">
        <v>#NUM!</v>
      </c>
      <c r="P2262" s="19">
        <v>3.9323000000000003E-5</v>
      </c>
      <c r="Q2262" s="10">
        <v>12307.4663</v>
      </c>
      <c r="R2262" s="15" t="e">
        <v>#NUM!</v>
      </c>
      <c r="S2262" s="15">
        <v>25.4149232</v>
      </c>
      <c r="T2262" s="3" t="s">
        <v>15</v>
      </c>
      <c r="U2262" s="15" t="s">
        <v>1532</v>
      </c>
      <c r="V2262" s="15" t="s">
        <v>79</v>
      </c>
    </row>
    <row r="2263" spans="1:22">
      <c r="A2263" s="14" t="s">
        <v>1531</v>
      </c>
      <c r="B2263" s="6">
        <v>2022</v>
      </c>
      <c r="C2263" s="6">
        <v>15.8</v>
      </c>
      <c r="D2263" s="6">
        <v>0</v>
      </c>
      <c r="E2263" s="15">
        <v>484.26139999999998</v>
      </c>
      <c r="F2263" s="7" t="e">
        <v>#NUM!</v>
      </c>
      <c r="G2263" s="16">
        <v>3.2627009999999998E-2</v>
      </c>
      <c r="H2263" s="16">
        <v>4.8488000000000001E-5</v>
      </c>
      <c r="I2263" s="16" t="e">
        <v>#NUM!</v>
      </c>
      <c r="J2263" s="16">
        <v>1.0013E-7</v>
      </c>
      <c r="K2263" s="16">
        <v>25.485513300000001</v>
      </c>
      <c r="L2263" s="7" t="e">
        <v>#NUM!</v>
      </c>
      <c r="M2263" s="16">
        <v>5.2627599999999997E-2</v>
      </c>
      <c r="N2263" s="7">
        <v>1.7698269999999999E-2</v>
      </c>
      <c r="O2263" s="6" t="e">
        <v>#NUM!</v>
      </c>
      <c r="P2263" s="19">
        <v>3.6547000000000001E-5</v>
      </c>
      <c r="Q2263" s="10">
        <v>11438.7039</v>
      </c>
      <c r="R2263" s="15" t="e">
        <v>#NUM!</v>
      </c>
      <c r="S2263" s="15">
        <v>23.620928599999999</v>
      </c>
      <c r="T2263" s="3" t="s">
        <v>15</v>
      </c>
      <c r="U2263" s="15" t="s">
        <v>1532</v>
      </c>
      <c r="V2263" s="15" t="s">
        <v>79</v>
      </c>
    </row>
    <row r="2264" spans="1:22">
      <c r="A2264" s="14" t="s">
        <v>1533</v>
      </c>
      <c r="B2264" s="6">
        <v>2017</v>
      </c>
      <c r="C2264" s="6">
        <v>1.9</v>
      </c>
      <c r="D2264" s="6">
        <v>0</v>
      </c>
      <c r="E2264" s="15">
        <v>19.2</v>
      </c>
      <c r="F2264" s="7" t="e">
        <v>#NUM!</v>
      </c>
      <c r="G2264" s="16">
        <v>9.8958329999999997E-2</v>
      </c>
      <c r="H2264" s="16">
        <v>5.8309000000000004E-6</v>
      </c>
      <c r="I2264" s="16" t="e">
        <v>#NUM!</v>
      </c>
      <c r="J2264" s="16">
        <v>3.0368999999999999E-7</v>
      </c>
      <c r="K2264" s="16">
        <v>3.06471363</v>
      </c>
      <c r="L2264" s="7" t="e">
        <v>#NUM!</v>
      </c>
      <c r="M2264" s="16">
        <v>0.1596205</v>
      </c>
      <c r="N2264" s="7">
        <v>2.1282699999999998E-3</v>
      </c>
      <c r="O2264" s="6" t="e">
        <v>#NUM!</v>
      </c>
      <c r="P2264" s="15">
        <v>1.1085E-4</v>
      </c>
      <c r="Q2264" s="10">
        <v>1375.54035</v>
      </c>
      <c r="R2264" s="15" t="e">
        <v>#NUM!</v>
      </c>
      <c r="S2264" s="15">
        <v>71.642726499999995</v>
      </c>
      <c r="T2264" s="3" t="s">
        <v>15</v>
      </c>
      <c r="U2264" s="15" t="s">
        <v>1534</v>
      </c>
      <c r="V2264" s="15" t="s">
        <v>79</v>
      </c>
    </row>
    <row r="2265" spans="1:22">
      <c r="A2265" s="14" t="s">
        <v>1535</v>
      </c>
      <c r="B2265" s="6">
        <v>2022</v>
      </c>
      <c r="C2265" s="6">
        <v>1.26</v>
      </c>
      <c r="D2265" s="6">
        <v>0</v>
      </c>
      <c r="E2265" s="15">
        <v>23.105599999999999</v>
      </c>
      <c r="F2265" s="7" t="e">
        <v>#NUM!</v>
      </c>
      <c r="G2265" s="16">
        <v>5.4532230000000001E-2</v>
      </c>
      <c r="H2265" s="16">
        <v>3.8668E-6</v>
      </c>
      <c r="I2265" s="16" t="e">
        <v>#NUM!</v>
      </c>
      <c r="J2265" s="16">
        <v>1.6735E-7</v>
      </c>
      <c r="K2265" s="16">
        <v>2.03238904</v>
      </c>
      <c r="L2265" s="7" t="e">
        <v>#NUM!</v>
      </c>
      <c r="M2265" s="16">
        <v>8.796089E-2</v>
      </c>
      <c r="N2265" s="7">
        <v>1.4113800000000001E-3</v>
      </c>
      <c r="O2265" s="6" t="e">
        <v>#NUM!</v>
      </c>
      <c r="P2265" s="19">
        <v>6.1084E-5</v>
      </c>
      <c r="Q2265" s="10">
        <v>912.20044099999996</v>
      </c>
      <c r="R2265" s="15" t="e">
        <v>#NUM!</v>
      </c>
      <c r="S2265" s="15">
        <v>39.479625800000001</v>
      </c>
      <c r="T2265" s="3" t="s">
        <v>15</v>
      </c>
      <c r="U2265" s="15" t="s">
        <v>199</v>
      </c>
      <c r="V2265" s="15" t="s">
        <v>79</v>
      </c>
    </row>
    <row r="2266" spans="1:22">
      <c r="A2266" s="14" t="s">
        <v>1536</v>
      </c>
      <c r="B2266" s="6">
        <v>2021</v>
      </c>
      <c r="C2266" s="6">
        <v>4.6048590000000003</v>
      </c>
      <c r="D2266" s="6">
        <v>0</v>
      </c>
      <c r="E2266" s="15">
        <v>56.5032</v>
      </c>
      <c r="F2266" s="7" t="e">
        <v>#NUM!</v>
      </c>
      <c r="G2266" s="16">
        <v>8.1497310000000003E-2</v>
      </c>
      <c r="H2266" s="16">
        <v>1.4132E-5</v>
      </c>
      <c r="I2266" s="16" t="e">
        <v>#NUM!</v>
      </c>
      <c r="J2266" s="16">
        <v>2.5011000000000001E-7</v>
      </c>
      <c r="K2266" s="16">
        <v>7.42767059</v>
      </c>
      <c r="L2266" s="7" t="e">
        <v>#NUM!</v>
      </c>
      <c r="M2266" s="16">
        <v>0.13145575000000001</v>
      </c>
      <c r="N2266" s="7">
        <v>5.1580999999999997E-3</v>
      </c>
      <c r="O2266" s="6" t="e">
        <v>#NUM!</v>
      </c>
      <c r="P2266" s="19">
        <v>9.1289E-5</v>
      </c>
      <c r="Q2266" s="10">
        <v>3333.7733400000002</v>
      </c>
      <c r="R2266" s="15" t="e">
        <v>#NUM!</v>
      </c>
      <c r="S2266" s="15">
        <v>59.001496199999998</v>
      </c>
      <c r="T2266" s="3" t="s">
        <v>15</v>
      </c>
      <c r="U2266" s="15" t="s">
        <v>1537</v>
      </c>
      <c r="V2266" s="15" t="s">
        <v>79</v>
      </c>
    </row>
    <row r="2267" spans="1:22">
      <c r="A2267" s="14" t="s">
        <v>1536</v>
      </c>
      <c r="B2267" s="6">
        <v>2022</v>
      </c>
      <c r="C2267" s="6">
        <v>3.3573590000000002</v>
      </c>
      <c r="D2267" s="6">
        <v>0</v>
      </c>
      <c r="E2267" s="15">
        <v>56.5032</v>
      </c>
      <c r="F2267" s="7" t="e">
        <v>#NUM!</v>
      </c>
      <c r="G2267" s="16">
        <v>5.941892E-2</v>
      </c>
      <c r="H2267" s="16">
        <v>1.0302999999999999E-5</v>
      </c>
      <c r="I2267" s="16" t="e">
        <v>#NUM!</v>
      </c>
      <c r="J2267" s="16">
        <v>1.8234999999999999E-7</v>
      </c>
      <c r="K2267" s="16">
        <v>5.4154441499999999</v>
      </c>
      <c r="L2267" s="7" t="e">
        <v>#NUM!</v>
      </c>
      <c r="M2267" s="16">
        <v>9.5843139999999993E-2</v>
      </c>
      <c r="N2267" s="7">
        <v>3.7607299999999999E-3</v>
      </c>
      <c r="O2267" s="6" t="e">
        <v>#NUM!</v>
      </c>
      <c r="P2267" s="19">
        <v>6.6557999999999995E-5</v>
      </c>
      <c r="Q2267" s="10">
        <v>2430.6225100000001</v>
      </c>
      <c r="R2267" s="15" t="e">
        <v>#NUM!</v>
      </c>
      <c r="S2267" s="15">
        <v>43.017431000000002</v>
      </c>
      <c r="T2267" s="3" t="s">
        <v>15</v>
      </c>
      <c r="U2267" s="15" t="s">
        <v>1537</v>
      </c>
      <c r="V2267" s="15" t="s">
        <v>79</v>
      </c>
    </row>
    <row r="2268" spans="1:22">
      <c r="A2268" s="14" t="s">
        <v>1538</v>
      </c>
      <c r="B2268" s="6">
        <v>2017</v>
      </c>
      <c r="C2268" s="6">
        <v>0.35737200000000002</v>
      </c>
      <c r="D2268" s="6">
        <v>0</v>
      </c>
      <c r="E2268" s="15">
        <v>56.5032</v>
      </c>
      <c r="F2268" s="7" t="e">
        <v>#NUM!</v>
      </c>
      <c r="G2268" s="16">
        <v>6.3248100000000002E-3</v>
      </c>
      <c r="H2268" s="16">
        <v>1.0967E-6</v>
      </c>
      <c r="I2268" s="16" t="e">
        <v>#NUM!</v>
      </c>
      <c r="J2268" s="16">
        <v>1.941E-8</v>
      </c>
      <c r="K2268" s="16">
        <v>0.57644359999999994</v>
      </c>
      <c r="L2268" s="7" t="e">
        <v>#NUM!</v>
      </c>
      <c r="M2268" s="16">
        <v>1.020196E-2</v>
      </c>
      <c r="N2268" s="7">
        <v>4.0031000000000002E-4</v>
      </c>
      <c r="O2268" s="6" t="e">
        <v>#NUM!</v>
      </c>
      <c r="P2268" s="19">
        <v>7.0847000000000001E-6</v>
      </c>
      <c r="Q2268" s="10">
        <v>258.72610800000001</v>
      </c>
      <c r="R2268" s="15" t="e">
        <v>#NUM!</v>
      </c>
      <c r="S2268" s="15">
        <v>4.5789638100000003</v>
      </c>
      <c r="T2268" s="3" t="s">
        <v>15</v>
      </c>
      <c r="U2268" s="15" t="s">
        <v>1539</v>
      </c>
      <c r="V2268" s="15" t="s">
        <v>79</v>
      </c>
    </row>
    <row r="2269" spans="1:22">
      <c r="A2269" s="14" t="s">
        <v>1538</v>
      </c>
      <c r="B2269" s="6">
        <v>2018</v>
      </c>
      <c r="C2269" s="6">
        <v>0.602329</v>
      </c>
      <c r="D2269" s="6">
        <v>0</v>
      </c>
      <c r="E2269" s="15">
        <v>56.5032</v>
      </c>
      <c r="F2269" s="7" t="e">
        <v>#NUM!</v>
      </c>
      <c r="G2269" s="16">
        <v>1.0660090000000001E-2</v>
      </c>
      <c r="H2269" s="16">
        <v>1.8485E-6</v>
      </c>
      <c r="I2269" s="16" t="e">
        <v>#NUM!</v>
      </c>
      <c r="J2269" s="16">
        <v>3.2714999999999999E-8</v>
      </c>
      <c r="K2269" s="16">
        <v>0.97156100000000001</v>
      </c>
      <c r="L2269" s="7" t="e">
        <v>#NUM!</v>
      </c>
      <c r="M2269" s="16">
        <v>1.71948E-2</v>
      </c>
      <c r="N2269" s="7">
        <v>6.7469999999999997E-4</v>
      </c>
      <c r="O2269" s="6" t="e">
        <v>#NUM!</v>
      </c>
      <c r="P2269" s="19">
        <v>1.1941E-5</v>
      </c>
      <c r="Q2269" s="10">
        <v>436.06728500000003</v>
      </c>
      <c r="R2269" s="15" t="e">
        <v>#NUM!</v>
      </c>
      <c r="S2269" s="15">
        <v>7.7175679500000003</v>
      </c>
      <c r="T2269" s="3" t="s">
        <v>15</v>
      </c>
      <c r="U2269" s="15" t="s">
        <v>1539</v>
      </c>
      <c r="V2269" s="15" t="s">
        <v>79</v>
      </c>
    </row>
    <row r="2270" spans="1:22">
      <c r="A2270" s="14" t="s">
        <v>1540</v>
      </c>
      <c r="B2270" s="6">
        <v>2017</v>
      </c>
      <c r="C2270" s="6">
        <v>0.2</v>
      </c>
      <c r="D2270" s="6">
        <v>0</v>
      </c>
      <c r="E2270" s="15">
        <v>1195.26</v>
      </c>
      <c r="F2270" s="7" t="e">
        <v>#NUM!</v>
      </c>
      <c r="G2270" s="16">
        <v>1.6733000000000001E-4</v>
      </c>
      <c r="H2270" s="16">
        <v>6.1378000000000003E-7</v>
      </c>
      <c r="I2270" s="16" t="e">
        <v>#NUM!</v>
      </c>
      <c r="J2270" s="16">
        <v>5.1351000000000002E-10</v>
      </c>
      <c r="K2270" s="16">
        <v>0.32260143000000002</v>
      </c>
      <c r="L2270" s="7" t="e">
        <v>#NUM!</v>
      </c>
      <c r="M2270" s="16">
        <v>2.699E-4</v>
      </c>
      <c r="N2270" s="7">
        <v>2.2403000000000001E-4</v>
      </c>
      <c r="O2270" s="6" t="e">
        <v>#NUM!</v>
      </c>
      <c r="P2270" s="19">
        <v>1.8743E-7</v>
      </c>
      <c r="Q2270" s="10">
        <v>144.79372100000001</v>
      </c>
      <c r="R2270" s="15" t="e">
        <v>#NUM!</v>
      </c>
      <c r="S2270" s="15">
        <v>0.12113994</v>
      </c>
      <c r="T2270" s="3" t="s">
        <v>15</v>
      </c>
      <c r="U2270" s="15" t="s">
        <v>1541</v>
      </c>
      <c r="V2270" s="15" t="str">
        <f>VLOOKUP($A2270, Assignments!$J:$K, 2, FALSE)</f>
        <v>Payman</v>
      </c>
    </row>
    <row r="2271" spans="1:22">
      <c r="A2271" s="14" t="s">
        <v>1540</v>
      </c>
      <c r="B2271" s="6">
        <v>2018</v>
      </c>
      <c r="C2271" s="6">
        <v>0.2</v>
      </c>
      <c r="D2271" s="6">
        <v>0</v>
      </c>
      <c r="E2271" s="15">
        <v>1195.26</v>
      </c>
      <c r="F2271" s="7" t="e">
        <v>#NUM!</v>
      </c>
      <c r="G2271" s="16">
        <v>1.6733000000000001E-4</v>
      </c>
      <c r="H2271" s="16">
        <v>6.1378000000000003E-7</v>
      </c>
      <c r="I2271" s="16" t="e">
        <v>#NUM!</v>
      </c>
      <c r="J2271" s="16">
        <v>5.1351000000000002E-10</v>
      </c>
      <c r="K2271" s="16">
        <v>0.32260143000000002</v>
      </c>
      <c r="L2271" s="7" t="e">
        <v>#NUM!</v>
      </c>
      <c r="M2271" s="16">
        <v>2.699E-4</v>
      </c>
      <c r="N2271" s="7">
        <v>2.2403000000000001E-4</v>
      </c>
      <c r="O2271" s="6" t="e">
        <v>#NUM!</v>
      </c>
      <c r="P2271" s="19">
        <v>1.8743E-7</v>
      </c>
      <c r="Q2271" s="10">
        <v>144.79372100000001</v>
      </c>
      <c r="R2271" s="15" t="e">
        <v>#NUM!</v>
      </c>
      <c r="S2271" s="15">
        <v>0.12113994</v>
      </c>
      <c r="T2271" s="3" t="s">
        <v>15</v>
      </c>
      <c r="U2271" s="15" t="s">
        <v>1541</v>
      </c>
      <c r="V2271" s="15" t="str">
        <f>VLOOKUP($A2271, Assignments!$J:$K, 2, FALSE)</f>
        <v>Payman</v>
      </c>
    </row>
    <row r="2272" spans="1:22" ht="60">
      <c r="A2272" s="14" t="s">
        <v>1542</v>
      </c>
      <c r="B2272" s="6">
        <v>2019</v>
      </c>
      <c r="C2272" s="6">
        <v>0.76149500000000003</v>
      </c>
      <c r="D2272" s="6">
        <v>0</v>
      </c>
      <c r="E2272" s="15">
        <v>605.23620000000005</v>
      </c>
      <c r="F2272" s="7" t="e">
        <v>#NUM!</v>
      </c>
      <c r="G2272" s="16">
        <v>1.25818E-3</v>
      </c>
      <c r="H2272" s="16">
        <v>2.3369E-6</v>
      </c>
      <c r="I2272" s="16" t="e">
        <v>#NUM!</v>
      </c>
      <c r="J2272" s="16">
        <v>3.8611999999999999E-9</v>
      </c>
      <c r="K2272" s="16">
        <v>1.2282968999999999</v>
      </c>
      <c r="L2272" s="7" t="e">
        <v>#NUM!</v>
      </c>
      <c r="M2272" s="16">
        <v>2.0294499999999999E-3</v>
      </c>
      <c r="N2272" s="7">
        <v>8.5298000000000004E-4</v>
      </c>
      <c r="O2272" s="6" t="e">
        <v>#NUM!</v>
      </c>
      <c r="P2272" s="19">
        <v>1.4093E-6</v>
      </c>
      <c r="Q2272" s="10">
        <v>551.29847199999995</v>
      </c>
      <c r="R2272" s="15" t="e">
        <v>#NUM!</v>
      </c>
      <c r="S2272" s="15">
        <v>0.91088152</v>
      </c>
      <c r="T2272" s="3" t="s">
        <v>15</v>
      </c>
      <c r="U2272" s="17" t="s">
        <v>1543</v>
      </c>
      <c r="V2272" s="15" t="str">
        <f>VLOOKUP($A2272, Assignments!$J:$K, 2, FALSE)</f>
        <v>Payman</v>
      </c>
    </row>
    <row r="2273" spans="1:22" ht="60">
      <c r="A2273" s="14" t="s">
        <v>1542</v>
      </c>
      <c r="B2273" s="6">
        <v>2020</v>
      </c>
      <c r="C2273" s="6">
        <v>1.65</v>
      </c>
      <c r="D2273" s="6">
        <v>0</v>
      </c>
      <c r="E2273" s="15">
        <v>605.23620000000005</v>
      </c>
      <c r="F2273" s="7" t="e">
        <v>#NUM!</v>
      </c>
      <c r="G2273" s="16">
        <v>2.7262100000000002E-3</v>
      </c>
      <c r="H2273" s="16">
        <v>5.0637000000000003E-6</v>
      </c>
      <c r="I2273" s="16" t="e">
        <v>#NUM!</v>
      </c>
      <c r="J2273" s="16">
        <v>8.3664000000000004E-9</v>
      </c>
      <c r="K2273" s="16">
        <v>2.6614618299999999</v>
      </c>
      <c r="L2273" s="7" t="e">
        <v>#NUM!</v>
      </c>
      <c r="M2273" s="16">
        <v>4.3973900000000002E-3</v>
      </c>
      <c r="N2273" s="7">
        <v>1.8482399999999999E-3</v>
      </c>
      <c r="O2273" s="6" t="e">
        <v>#NUM!</v>
      </c>
      <c r="P2273" s="19">
        <v>3.0537000000000001E-6</v>
      </c>
      <c r="Q2273" s="10">
        <v>1194.5482</v>
      </c>
      <c r="R2273" s="15" t="e">
        <v>#NUM!</v>
      </c>
      <c r="S2273" s="15">
        <v>1.9736892800000001</v>
      </c>
      <c r="T2273" s="3" t="s">
        <v>15</v>
      </c>
      <c r="U2273" s="17" t="s">
        <v>1543</v>
      </c>
      <c r="V2273" s="15" t="str">
        <f>VLOOKUP($A2273, Assignments!$J:$K, 2, FALSE)</f>
        <v>Payman</v>
      </c>
    </row>
    <row r="2274" spans="1:22" ht="60">
      <c r="A2274" s="14" t="s">
        <v>1542</v>
      </c>
      <c r="B2274" s="6">
        <v>2021</v>
      </c>
      <c r="C2274" s="6">
        <v>1.64</v>
      </c>
      <c r="D2274" s="6">
        <v>0</v>
      </c>
      <c r="E2274" s="15">
        <v>605.23620000000005</v>
      </c>
      <c r="F2274" s="7" t="e">
        <v>#NUM!</v>
      </c>
      <c r="G2274" s="16">
        <v>2.7096899999999998E-3</v>
      </c>
      <c r="H2274" s="16">
        <v>5.0329999999999999E-6</v>
      </c>
      <c r="I2274" s="16" t="e">
        <v>#NUM!</v>
      </c>
      <c r="J2274" s="16">
        <v>8.3157000000000001E-9</v>
      </c>
      <c r="K2274" s="16">
        <v>2.6453317599999999</v>
      </c>
      <c r="L2274" s="7" t="e">
        <v>#NUM!</v>
      </c>
      <c r="M2274" s="16">
        <v>4.3707399999999997E-3</v>
      </c>
      <c r="N2274" s="7">
        <v>1.8370400000000001E-3</v>
      </c>
      <c r="O2274" s="6" t="e">
        <v>#NUM!</v>
      </c>
      <c r="P2274" s="19">
        <v>3.0352000000000002E-6</v>
      </c>
      <c r="Q2274" s="10">
        <v>1187.3085100000001</v>
      </c>
      <c r="R2274" s="15" t="e">
        <v>#NUM!</v>
      </c>
      <c r="S2274" s="15">
        <v>1.9617275199999999</v>
      </c>
      <c r="T2274" s="3" t="s">
        <v>15</v>
      </c>
      <c r="U2274" s="17" t="s">
        <v>1543</v>
      </c>
      <c r="V2274" s="15" t="str">
        <f>VLOOKUP($A2274, Assignments!$J:$K, 2, FALSE)</f>
        <v>Payman</v>
      </c>
    </row>
    <row r="2275" spans="1:22" ht="60">
      <c r="A2275" s="14" t="s">
        <v>1542</v>
      </c>
      <c r="B2275" s="6">
        <v>2022</v>
      </c>
      <c r="C2275" s="6">
        <v>1.1599999999999999</v>
      </c>
      <c r="D2275" s="6">
        <v>0</v>
      </c>
      <c r="E2275" s="15">
        <v>605.23620000000005</v>
      </c>
      <c r="F2275" s="7" t="e">
        <v>#NUM!</v>
      </c>
      <c r="G2275" s="16">
        <v>1.91661E-3</v>
      </c>
      <c r="H2275" s="16">
        <v>3.5599E-6</v>
      </c>
      <c r="I2275" s="16" t="e">
        <v>#NUM!</v>
      </c>
      <c r="J2275" s="16">
        <v>5.8818999999999997E-9</v>
      </c>
      <c r="K2275" s="16">
        <v>1.8710883199999999</v>
      </c>
      <c r="L2275" s="7" t="e">
        <v>#NUM!</v>
      </c>
      <c r="M2275" s="16">
        <v>3.0915000000000001E-3</v>
      </c>
      <c r="N2275" s="7">
        <v>1.29937E-3</v>
      </c>
      <c r="O2275" s="6" t="e">
        <v>#NUM!</v>
      </c>
      <c r="P2275" s="19">
        <v>2.1469000000000001E-6</v>
      </c>
      <c r="Q2275" s="10">
        <v>839.80358100000001</v>
      </c>
      <c r="R2275" s="15" t="e">
        <v>#NUM!</v>
      </c>
      <c r="S2275" s="15">
        <v>1.3875633700000001</v>
      </c>
      <c r="T2275" s="3" t="s">
        <v>15</v>
      </c>
      <c r="U2275" s="17" t="s">
        <v>1543</v>
      </c>
      <c r="V2275" s="15" t="str">
        <f>VLOOKUP($A2275, Assignments!$J:$K, 2, FALSE)</f>
        <v>Payman</v>
      </c>
    </row>
    <row r="2276" spans="1:22">
      <c r="A2276" s="14" t="s">
        <v>1538</v>
      </c>
      <c r="B2276" s="6">
        <v>2019</v>
      </c>
      <c r="C2276" s="6">
        <v>0.53693199999999996</v>
      </c>
      <c r="D2276" s="6">
        <v>0</v>
      </c>
      <c r="E2276" s="15">
        <v>56.5032</v>
      </c>
      <c r="F2276" s="7" t="e">
        <v>#NUM!</v>
      </c>
      <c r="G2276" s="16">
        <v>9.5026799999999995E-3</v>
      </c>
      <c r="H2276" s="16">
        <v>1.6477999999999999E-6</v>
      </c>
      <c r="I2276" s="16" t="e">
        <v>#NUM!</v>
      </c>
      <c r="J2276" s="16">
        <v>2.9163000000000001E-8</v>
      </c>
      <c r="K2276" s="16">
        <v>0.86607517000000001</v>
      </c>
      <c r="L2276" s="7" t="e">
        <v>#NUM!</v>
      </c>
      <c r="M2276" s="16">
        <v>1.53279E-2</v>
      </c>
      <c r="N2276" s="7">
        <v>6.0143999999999996E-4</v>
      </c>
      <c r="O2276" s="6" t="e">
        <v>#NUM!</v>
      </c>
      <c r="P2276" s="19">
        <v>1.0644E-5</v>
      </c>
      <c r="Q2276" s="10">
        <v>388.72191099999998</v>
      </c>
      <c r="R2276" s="15" t="e">
        <v>#NUM!</v>
      </c>
      <c r="S2276" s="15">
        <v>6.8796441699999997</v>
      </c>
      <c r="T2276" s="3" t="s">
        <v>15</v>
      </c>
      <c r="U2276" s="15" t="s">
        <v>1539</v>
      </c>
      <c r="V2276" s="15" t="s">
        <v>79</v>
      </c>
    </row>
    <row r="2277" spans="1:22">
      <c r="A2277" s="14" t="s">
        <v>1538</v>
      </c>
      <c r="B2277" s="6">
        <v>2020</v>
      </c>
      <c r="C2277" s="6">
        <v>0.58474499999999996</v>
      </c>
      <c r="D2277" s="6">
        <v>0</v>
      </c>
      <c r="E2277" s="15">
        <v>56.5032</v>
      </c>
      <c r="F2277" s="7" t="e">
        <v>#NUM!</v>
      </c>
      <c r="G2277" s="16">
        <v>1.034888E-2</v>
      </c>
      <c r="H2277" s="16">
        <v>1.7944999999999999E-6</v>
      </c>
      <c r="I2277" s="16" t="e">
        <v>#NUM!</v>
      </c>
      <c r="J2277" s="16">
        <v>3.1760000000000001E-8</v>
      </c>
      <c r="K2277" s="16">
        <v>0.94319788000000004</v>
      </c>
      <c r="L2277" s="7" t="e">
        <v>#NUM!</v>
      </c>
      <c r="M2277" s="16">
        <v>1.6692820000000001E-2</v>
      </c>
      <c r="N2277" s="7">
        <v>6.5499999999999998E-4</v>
      </c>
      <c r="O2277" s="6" t="e">
        <v>#NUM!</v>
      </c>
      <c r="P2277" s="19">
        <v>1.1592E-5</v>
      </c>
      <c r="Q2277" s="10">
        <v>423.33702099999999</v>
      </c>
      <c r="R2277" s="15" t="e">
        <v>#NUM!</v>
      </c>
      <c r="S2277" s="15">
        <v>7.4922662999999998</v>
      </c>
      <c r="T2277" s="3" t="s">
        <v>15</v>
      </c>
      <c r="U2277" s="15" t="s">
        <v>1539</v>
      </c>
      <c r="V2277" s="15" t="s">
        <v>79</v>
      </c>
    </row>
    <row r="2278" spans="1:22">
      <c r="A2278" s="14" t="s">
        <v>1538</v>
      </c>
      <c r="B2278" s="6">
        <v>2021</v>
      </c>
      <c r="C2278" s="6">
        <v>0.128279</v>
      </c>
      <c r="D2278" s="6">
        <v>0</v>
      </c>
      <c r="E2278" s="15">
        <v>56.5032</v>
      </c>
      <c r="F2278" s="7" t="e">
        <v>#NUM!</v>
      </c>
      <c r="G2278" s="16">
        <v>2.2702999999999998E-3</v>
      </c>
      <c r="H2278" s="16">
        <v>3.9367E-7</v>
      </c>
      <c r="I2278" s="16" t="e">
        <v>#NUM!</v>
      </c>
      <c r="J2278" s="16">
        <v>6.9673000000000001E-9</v>
      </c>
      <c r="K2278" s="16">
        <v>0.20691494999999999</v>
      </c>
      <c r="L2278" s="7" t="e">
        <v>#NUM!</v>
      </c>
      <c r="M2278" s="16">
        <v>3.6619999999999999E-3</v>
      </c>
      <c r="N2278" s="7">
        <v>1.4369E-4</v>
      </c>
      <c r="O2278" s="6" t="e">
        <v>#NUM!</v>
      </c>
      <c r="P2278" s="19">
        <v>2.5430999999999998E-6</v>
      </c>
      <c r="Q2278" s="10">
        <v>92.869968600000007</v>
      </c>
      <c r="R2278" s="15" t="e">
        <v>#NUM!</v>
      </c>
      <c r="S2278" s="15">
        <v>1.6436231699999999</v>
      </c>
      <c r="T2278" s="3" t="s">
        <v>15</v>
      </c>
      <c r="U2278" s="15" t="s">
        <v>1539</v>
      </c>
      <c r="V2278" s="15" t="s">
        <v>79</v>
      </c>
    </row>
    <row r="2279" spans="1:22">
      <c r="A2279" s="14" t="s">
        <v>1538</v>
      </c>
      <c r="B2279" s="6">
        <v>2022</v>
      </c>
      <c r="C2279" s="6">
        <v>0.14485300000000001</v>
      </c>
      <c r="D2279" s="6">
        <v>0</v>
      </c>
      <c r="E2279" s="15">
        <v>56.5032</v>
      </c>
      <c r="F2279" s="7" t="e">
        <v>#NUM!</v>
      </c>
      <c r="G2279" s="16">
        <v>2.56362E-3</v>
      </c>
      <c r="H2279" s="16">
        <v>4.4453999999999998E-7</v>
      </c>
      <c r="I2279" s="16" t="e">
        <v>#NUM!</v>
      </c>
      <c r="J2279" s="16">
        <v>7.8675000000000008E-9</v>
      </c>
      <c r="K2279" s="16">
        <v>0.23364893</v>
      </c>
      <c r="L2279" s="7" t="e">
        <v>#NUM!</v>
      </c>
      <c r="M2279" s="16">
        <v>4.1351499999999998E-3</v>
      </c>
      <c r="N2279" s="7">
        <v>1.6226000000000001E-4</v>
      </c>
      <c r="O2279" s="6" t="e">
        <v>#NUM!</v>
      </c>
      <c r="P2279" s="19">
        <v>2.8716000000000002E-6</v>
      </c>
      <c r="Q2279" s="10">
        <v>104.869024</v>
      </c>
      <c r="R2279" s="15" t="e">
        <v>#NUM!</v>
      </c>
      <c r="S2279" s="15">
        <v>1.8559838099999999</v>
      </c>
      <c r="T2279" s="3" t="s">
        <v>15</v>
      </c>
      <c r="U2279" s="15" t="s">
        <v>1539</v>
      </c>
      <c r="V2279" s="15" t="s">
        <v>79</v>
      </c>
    </row>
    <row r="2280" spans="1:22">
      <c r="A2280" s="14" t="s">
        <v>1544</v>
      </c>
      <c r="B2280" s="6">
        <v>2017</v>
      </c>
      <c r="C2280" s="6">
        <v>40</v>
      </c>
      <c r="D2280" s="6">
        <v>0</v>
      </c>
      <c r="E2280" s="15">
        <v>1209.748</v>
      </c>
      <c r="F2280" s="7" t="e">
        <v>#NUM!</v>
      </c>
      <c r="G2280" s="16">
        <v>3.3064740000000002E-2</v>
      </c>
      <c r="H2280" s="16">
        <v>1.2276E-4</v>
      </c>
      <c r="I2280" s="16" t="e">
        <v>#NUM!</v>
      </c>
      <c r="J2280" s="16">
        <v>1.0146999999999999E-7</v>
      </c>
      <c r="K2280" s="16">
        <v>64.520286900000002</v>
      </c>
      <c r="L2280" s="7" t="e">
        <v>#NUM!</v>
      </c>
      <c r="M2280" s="16">
        <v>5.3333659999999998E-2</v>
      </c>
      <c r="N2280" s="7">
        <v>4.4805749999999998E-2</v>
      </c>
      <c r="O2280" s="6" t="e">
        <v>#NUM!</v>
      </c>
      <c r="P2280" s="19">
        <v>3.7036999999999998E-5</v>
      </c>
      <c r="Q2280" s="10">
        <v>28958.744200000001</v>
      </c>
      <c r="R2280" s="15" t="e">
        <v>#NUM!</v>
      </c>
      <c r="S2280" s="15">
        <v>23.937831800000001</v>
      </c>
      <c r="T2280" s="3" t="s">
        <v>15</v>
      </c>
      <c r="U2280" s="15" t="s">
        <v>1545</v>
      </c>
      <c r="V2280" s="15" t="s">
        <v>79</v>
      </c>
    </row>
    <row r="2281" spans="1:22">
      <c r="A2281" s="14" t="s">
        <v>1544</v>
      </c>
      <c r="B2281" s="6">
        <v>2018</v>
      </c>
      <c r="C2281" s="6">
        <v>28</v>
      </c>
      <c r="D2281" s="6">
        <v>0</v>
      </c>
      <c r="E2281" s="15">
        <v>1209.748</v>
      </c>
      <c r="F2281" s="7" t="e">
        <v>#NUM!</v>
      </c>
      <c r="G2281" s="16">
        <v>2.314532E-2</v>
      </c>
      <c r="H2281" s="16">
        <v>8.5928999999999997E-5</v>
      </c>
      <c r="I2281" s="16" t="e">
        <v>#NUM!</v>
      </c>
      <c r="J2281" s="16">
        <v>7.1029999999999995E-8</v>
      </c>
      <c r="K2281" s="16">
        <v>45.164200800000003</v>
      </c>
      <c r="L2281" s="7" t="e">
        <v>#NUM!</v>
      </c>
      <c r="M2281" s="16">
        <v>3.7333560000000002E-2</v>
      </c>
      <c r="N2281" s="7">
        <v>3.1364030000000001E-2</v>
      </c>
      <c r="O2281" s="6" t="e">
        <v>#NUM!</v>
      </c>
      <c r="P2281" s="19">
        <v>2.5925999999999999E-5</v>
      </c>
      <c r="Q2281" s="10">
        <v>20271.120900000002</v>
      </c>
      <c r="R2281" s="15" t="e">
        <v>#NUM!</v>
      </c>
      <c r="S2281" s="15">
        <v>16.756482299999998</v>
      </c>
      <c r="T2281" s="3" t="s">
        <v>15</v>
      </c>
      <c r="U2281" s="15" t="s">
        <v>1545</v>
      </c>
      <c r="V2281" s="15" t="s">
        <v>79</v>
      </c>
    </row>
    <row r="2282" spans="1:22">
      <c r="A2282" s="14" t="s">
        <v>1544</v>
      </c>
      <c r="B2282" s="6">
        <v>2019</v>
      </c>
      <c r="C2282" s="6">
        <v>10</v>
      </c>
      <c r="D2282" s="6">
        <v>0</v>
      </c>
      <c r="E2282" s="15">
        <v>1209.748</v>
      </c>
      <c r="F2282" s="7" t="e">
        <v>#NUM!</v>
      </c>
      <c r="G2282" s="16">
        <v>8.2661799999999997E-3</v>
      </c>
      <c r="H2282" s="16">
        <v>3.0688999999999997E-5</v>
      </c>
      <c r="I2282" s="16" t="e">
        <v>#NUM!</v>
      </c>
      <c r="J2282" s="16">
        <v>2.5367999999999999E-8</v>
      </c>
      <c r="K2282" s="16">
        <v>16.130071699999998</v>
      </c>
      <c r="L2282" s="7" t="e">
        <v>#NUM!</v>
      </c>
      <c r="M2282" s="16">
        <v>1.333341E-2</v>
      </c>
      <c r="N2282" s="7">
        <v>1.120144E-2</v>
      </c>
      <c r="O2282" s="6" t="e">
        <v>#NUM!</v>
      </c>
      <c r="P2282" s="19">
        <v>9.2592999999999996E-6</v>
      </c>
      <c r="Q2282" s="10">
        <v>7239.6860399999996</v>
      </c>
      <c r="R2282" s="15" t="e">
        <v>#NUM!</v>
      </c>
      <c r="S2282" s="15">
        <v>5.9844579500000004</v>
      </c>
      <c r="T2282" s="3" t="s">
        <v>15</v>
      </c>
      <c r="U2282" s="15" t="s">
        <v>1545</v>
      </c>
      <c r="V2282" s="15" t="s">
        <v>79</v>
      </c>
    </row>
    <row r="2283" spans="1:22">
      <c r="A2283" s="14" t="s">
        <v>1544</v>
      </c>
      <c r="B2283" s="6">
        <v>2020</v>
      </c>
      <c r="C2283" s="6">
        <v>18</v>
      </c>
      <c r="D2283" s="6">
        <v>0</v>
      </c>
      <c r="E2283" s="15">
        <v>1209.748</v>
      </c>
      <c r="F2283" s="7" t="e">
        <v>#NUM!</v>
      </c>
      <c r="G2283" s="16">
        <v>1.4879130000000001E-2</v>
      </c>
      <c r="H2283" s="16">
        <v>5.524E-5</v>
      </c>
      <c r="I2283" s="16" t="e">
        <v>#NUM!</v>
      </c>
      <c r="J2283" s="16">
        <v>4.5662000000000002E-8</v>
      </c>
      <c r="K2283" s="16">
        <v>29.034129100000001</v>
      </c>
      <c r="L2283" s="7" t="e">
        <v>#NUM!</v>
      </c>
      <c r="M2283" s="16">
        <v>2.4000150000000001E-2</v>
      </c>
      <c r="N2283" s="7">
        <v>2.0162590000000001E-2</v>
      </c>
      <c r="O2283" s="6" t="e">
        <v>#NUM!</v>
      </c>
      <c r="P2283" s="19">
        <v>1.6667000000000002E-5</v>
      </c>
      <c r="Q2283" s="10">
        <v>13031.4349</v>
      </c>
      <c r="R2283" s="15" t="e">
        <v>#NUM!</v>
      </c>
      <c r="S2283" s="15">
        <v>10.7720243</v>
      </c>
      <c r="T2283" s="3" t="s">
        <v>15</v>
      </c>
      <c r="U2283" s="15" t="s">
        <v>1545</v>
      </c>
      <c r="V2283" s="15" t="s">
        <v>79</v>
      </c>
    </row>
    <row r="2284" spans="1:22">
      <c r="A2284" s="14" t="s">
        <v>1544</v>
      </c>
      <c r="B2284" s="6">
        <v>2021</v>
      </c>
      <c r="C2284" s="6">
        <v>10</v>
      </c>
      <c r="D2284" s="6">
        <v>0</v>
      </c>
      <c r="E2284" s="15">
        <v>1209.748</v>
      </c>
      <c r="F2284" s="7" t="e">
        <v>#NUM!</v>
      </c>
      <c r="G2284" s="16">
        <v>8.2661799999999997E-3</v>
      </c>
      <c r="H2284" s="16">
        <v>3.0688999999999997E-5</v>
      </c>
      <c r="I2284" s="16" t="e">
        <v>#NUM!</v>
      </c>
      <c r="J2284" s="16">
        <v>2.5367999999999999E-8</v>
      </c>
      <c r="K2284" s="16">
        <v>16.130071699999998</v>
      </c>
      <c r="L2284" s="7" t="e">
        <v>#NUM!</v>
      </c>
      <c r="M2284" s="16">
        <v>1.333341E-2</v>
      </c>
      <c r="N2284" s="7">
        <v>1.120144E-2</v>
      </c>
      <c r="O2284" s="6" t="e">
        <v>#NUM!</v>
      </c>
      <c r="P2284" s="19">
        <v>9.2592999999999996E-6</v>
      </c>
      <c r="Q2284" s="10">
        <v>7239.6860399999996</v>
      </c>
      <c r="R2284" s="15" t="e">
        <v>#NUM!</v>
      </c>
      <c r="S2284" s="15">
        <v>5.9844579500000004</v>
      </c>
      <c r="T2284" s="3" t="s">
        <v>15</v>
      </c>
      <c r="U2284" s="15" t="s">
        <v>1545</v>
      </c>
      <c r="V2284" s="15" t="s">
        <v>79</v>
      </c>
    </row>
    <row r="2285" spans="1:22">
      <c r="A2285" s="14" t="s">
        <v>1544</v>
      </c>
      <c r="B2285" s="6">
        <v>2022</v>
      </c>
      <c r="C2285" s="6">
        <v>12</v>
      </c>
      <c r="D2285" s="6">
        <v>0</v>
      </c>
      <c r="E2285" s="15">
        <v>1209.748</v>
      </c>
      <c r="F2285" s="7" t="e">
        <v>#NUM!</v>
      </c>
      <c r="G2285" s="16">
        <v>9.91942E-3</v>
      </c>
      <c r="H2285" s="16">
        <v>3.6826999999999998E-5</v>
      </c>
      <c r="I2285" s="16" t="e">
        <v>#NUM!</v>
      </c>
      <c r="J2285" s="16">
        <v>3.0442000000000002E-8</v>
      </c>
      <c r="K2285" s="16">
        <v>19.356086099999999</v>
      </c>
      <c r="L2285" s="7" t="e">
        <v>#NUM!</v>
      </c>
      <c r="M2285" s="16">
        <v>1.60001E-2</v>
      </c>
      <c r="N2285" s="7">
        <v>1.3441730000000001E-2</v>
      </c>
      <c r="O2285" s="6" t="e">
        <v>#NUM!</v>
      </c>
      <c r="P2285" s="19">
        <v>1.1110999999999999E-5</v>
      </c>
      <c r="Q2285" s="10">
        <v>8687.6232500000006</v>
      </c>
      <c r="R2285" s="15" t="e">
        <v>#NUM!</v>
      </c>
      <c r="S2285" s="15">
        <v>7.1813495500000002</v>
      </c>
      <c r="T2285" s="3" t="s">
        <v>15</v>
      </c>
      <c r="U2285" s="15" t="s">
        <v>1545</v>
      </c>
      <c r="V2285" s="15" t="s">
        <v>79</v>
      </c>
    </row>
    <row r="2286" spans="1:22">
      <c r="A2286" s="14" t="s">
        <v>1546</v>
      </c>
      <c r="B2286" s="6">
        <v>2017</v>
      </c>
      <c r="C2286" s="6">
        <v>0.27</v>
      </c>
      <c r="D2286" s="6">
        <v>0</v>
      </c>
      <c r="E2286" s="15">
        <v>7.5</v>
      </c>
      <c r="F2286" s="7" t="e">
        <v>#NUM!</v>
      </c>
      <c r="G2286" s="16">
        <v>3.5999999999999997E-2</v>
      </c>
      <c r="H2286" s="16">
        <v>8.2859999999999999E-7</v>
      </c>
      <c r="I2286" s="16" t="e">
        <v>#NUM!</v>
      </c>
      <c r="J2286" s="16">
        <v>1.1047999999999999E-7</v>
      </c>
      <c r="K2286" s="16">
        <v>0.43551193999999999</v>
      </c>
      <c r="L2286" s="7" t="e">
        <v>#NUM!</v>
      </c>
      <c r="M2286" s="16">
        <v>5.8068259999999997E-2</v>
      </c>
      <c r="N2286" s="7">
        <v>3.0244000000000001E-4</v>
      </c>
      <c r="O2286" s="6" t="e">
        <v>#NUM!</v>
      </c>
      <c r="P2286" s="19">
        <v>4.0324999999999998E-5</v>
      </c>
      <c r="Q2286" s="10">
        <v>195.47152299999999</v>
      </c>
      <c r="R2286" s="15" t="e">
        <v>#NUM!</v>
      </c>
      <c r="S2286" s="15">
        <v>26.0628697</v>
      </c>
      <c r="T2286" s="3" t="s">
        <v>15</v>
      </c>
      <c r="U2286" s="15" t="s">
        <v>1547</v>
      </c>
      <c r="V2286" s="15" t="s">
        <v>79</v>
      </c>
    </row>
    <row r="2287" spans="1:22">
      <c r="A2287" s="14" t="s">
        <v>1548</v>
      </c>
      <c r="B2287" s="6">
        <v>2017</v>
      </c>
      <c r="C2287" s="6">
        <v>1.706</v>
      </c>
      <c r="D2287" s="6">
        <v>0</v>
      </c>
      <c r="E2287" s="15">
        <v>145.2422</v>
      </c>
      <c r="F2287" s="7" t="e">
        <v>#NUM!</v>
      </c>
      <c r="G2287" s="16">
        <v>1.17459E-2</v>
      </c>
      <c r="H2287" s="16">
        <v>5.2355000000000001E-6</v>
      </c>
      <c r="I2287" s="16" t="e">
        <v>#NUM!</v>
      </c>
      <c r="J2287" s="16">
        <v>3.6046999999999998E-8</v>
      </c>
      <c r="K2287" s="16">
        <v>2.7517902400000001</v>
      </c>
      <c r="L2287" s="7" t="e">
        <v>#NUM!</v>
      </c>
      <c r="M2287" s="16">
        <v>1.894622E-2</v>
      </c>
      <c r="N2287" s="7">
        <v>1.9109699999999999E-3</v>
      </c>
      <c r="O2287" s="6" t="e">
        <v>#NUM!</v>
      </c>
      <c r="P2287" s="19">
        <v>1.3157E-5</v>
      </c>
      <c r="Q2287" s="10">
        <v>1235.0904399999999</v>
      </c>
      <c r="R2287" s="15" t="e">
        <v>#NUM!</v>
      </c>
      <c r="S2287" s="15">
        <v>8.5036610499999998</v>
      </c>
      <c r="T2287" s="3" t="s">
        <v>15</v>
      </c>
      <c r="U2287" s="15" t="s">
        <v>1549</v>
      </c>
      <c r="V2287" s="15" t="str">
        <f>VLOOKUP($A2287, Assignments!$J:$K, 2, FALSE)</f>
        <v>Payman</v>
      </c>
    </row>
    <row r="2288" spans="1:22">
      <c r="A2288" s="14" t="s">
        <v>1548</v>
      </c>
      <c r="B2288" s="6">
        <v>2018</v>
      </c>
      <c r="C2288" s="6">
        <v>2.0939999999999999</v>
      </c>
      <c r="D2288" s="6">
        <v>0</v>
      </c>
      <c r="E2288" s="15">
        <v>145.2422</v>
      </c>
      <c r="F2288" s="7" t="e">
        <v>#NUM!</v>
      </c>
      <c r="G2288" s="16">
        <v>1.4417299999999999E-2</v>
      </c>
      <c r="H2288" s="16">
        <v>6.4262999999999998E-6</v>
      </c>
      <c r="I2288" s="16" t="e">
        <v>#NUM!</v>
      </c>
      <c r="J2288" s="16">
        <v>4.4244999999999997E-8</v>
      </c>
      <c r="K2288" s="16">
        <v>3.3776370199999999</v>
      </c>
      <c r="L2288" s="7" t="e">
        <v>#NUM!</v>
      </c>
      <c r="M2288" s="16">
        <v>2.32552E-2</v>
      </c>
      <c r="N2288" s="7">
        <v>2.3455799999999999E-3</v>
      </c>
      <c r="O2288" s="6" t="e">
        <v>#NUM!</v>
      </c>
      <c r="P2288" s="19">
        <v>1.6149000000000001E-5</v>
      </c>
      <c r="Q2288" s="10">
        <v>1515.99026</v>
      </c>
      <c r="R2288" s="15" t="e">
        <v>#NUM!</v>
      </c>
      <c r="S2288" s="15">
        <v>10.4376707</v>
      </c>
      <c r="T2288" s="3" t="s">
        <v>15</v>
      </c>
      <c r="U2288" s="15" t="s">
        <v>1549</v>
      </c>
      <c r="V2288" s="15" t="str">
        <f>VLOOKUP($A2288, Assignments!$J:$K, 2, FALSE)</f>
        <v>Payman</v>
      </c>
    </row>
    <row r="2289" spans="1:22">
      <c r="A2289" s="14" t="s">
        <v>1548</v>
      </c>
      <c r="B2289" s="6">
        <v>2019</v>
      </c>
      <c r="C2289" s="6">
        <v>1.431</v>
      </c>
      <c r="D2289" s="6">
        <v>0</v>
      </c>
      <c r="E2289" s="15">
        <v>145.2422</v>
      </c>
      <c r="F2289" s="7" t="e">
        <v>#NUM!</v>
      </c>
      <c r="G2289" s="16">
        <v>9.8525100000000001E-3</v>
      </c>
      <c r="H2289" s="16">
        <v>4.3915999999999996E-6</v>
      </c>
      <c r="I2289" s="16" t="e">
        <v>#NUM!</v>
      </c>
      <c r="J2289" s="16">
        <v>3.0236E-8</v>
      </c>
      <c r="K2289" s="16">
        <v>2.30821326</v>
      </c>
      <c r="L2289" s="7" t="e">
        <v>#NUM!</v>
      </c>
      <c r="M2289" s="16">
        <v>1.5892170000000001E-2</v>
      </c>
      <c r="N2289" s="7">
        <v>1.60293E-3</v>
      </c>
      <c r="O2289" s="6" t="e">
        <v>#NUM!</v>
      </c>
      <c r="P2289" s="19">
        <v>1.1036000000000001E-5</v>
      </c>
      <c r="Q2289" s="10">
        <v>1035.9990700000001</v>
      </c>
      <c r="R2289" s="15" t="e">
        <v>#NUM!</v>
      </c>
      <c r="S2289" s="15">
        <v>7.1329067799999999</v>
      </c>
      <c r="T2289" s="3" t="s">
        <v>15</v>
      </c>
      <c r="U2289" s="15" t="s">
        <v>1549</v>
      </c>
      <c r="V2289" s="15" t="str">
        <f>VLOOKUP($A2289, Assignments!$J:$K, 2, FALSE)</f>
        <v>Payman</v>
      </c>
    </row>
    <row r="2290" spans="1:22">
      <c r="A2290" s="14" t="s">
        <v>1548</v>
      </c>
      <c r="B2290" s="6">
        <v>2020</v>
      </c>
      <c r="C2290" s="6">
        <v>1.9430000000000001</v>
      </c>
      <c r="D2290" s="6">
        <v>0</v>
      </c>
      <c r="E2290" s="15">
        <v>145.2422</v>
      </c>
      <c r="F2290" s="7" t="e">
        <v>#NUM!</v>
      </c>
      <c r="G2290" s="16">
        <v>1.337765E-2</v>
      </c>
      <c r="H2290" s="16">
        <v>5.9627999999999999E-6</v>
      </c>
      <c r="I2290" s="16" t="e">
        <v>#NUM!</v>
      </c>
      <c r="J2290" s="16">
        <v>4.1054999999999999E-8</v>
      </c>
      <c r="K2290" s="16">
        <v>3.1340729399999998</v>
      </c>
      <c r="L2290" s="7" t="e">
        <v>#NUM!</v>
      </c>
      <c r="M2290" s="16">
        <v>2.157825E-2</v>
      </c>
      <c r="N2290" s="7">
        <v>2.17644E-3</v>
      </c>
      <c r="O2290" s="6" t="e">
        <v>#NUM!</v>
      </c>
      <c r="P2290" s="19">
        <v>1.4985E-5</v>
      </c>
      <c r="Q2290" s="10">
        <v>1406.671</v>
      </c>
      <c r="R2290" s="15" t="e">
        <v>#NUM!</v>
      </c>
      <c r="S2290" s="15">
        <v>9.6850020000000008</v>
      </c>
      <c r="T2290" s="3" t="s">
        <v>15</v>
      </c>
      <c r="U2290" s="15" t="s">
        <v>1549</v>
      </c>
      <c r="V2290" s="15" t="str">
        <f>VLOOKUP($A2290, Assignments!$J:$K, 2, FALSE)</f>
        <v>Payman</v>
      </c>
    </row>
    <row r="2291" spans="1:22">
      <c r="A2291" s="14" t="s">
        <v>1548</v>
      </c>
      <c r="B2291" s="6">
        <v>2021</v>
      </c>
      <c r="C2291" s="6">
        <v>1.252</v>
      </c>
      <c r="D2291" s="6">
        <v>0</v>
      </c>
      <c r="E2291" s="15">
        <v>145.2422</v>
      </c>
      <c r="F2291" s="7" t="e">
        <v>#NUM!</v>
      </c>
      <c r="G2291" s="16">
        <v>8.6200800000000005E-3</v>
      </c>
      <c r="H2291" s="16">
        <v>3.8422000000000002E-6</v>
      </c>
      <c r="I2291" s="16" t="e">
        <v>#NUM!</v>
      </c>
      <c r="J2291" s="16">
        <v>2.6454E-8</v>
      </c>
      <c r="K2291" s="16">
        <v>2.0194849800000001</v>
      </c>
      <c r="L2291" s="7" t="e">
        <v>#NUM!</v>
      </c>
      <c r="M2291" s="16">
        <v>1.390426E-2</v>
      </c>
      <c r="N2291" s="7">
        <v>1.4024199999999999E-3</v>
      </c>
      <c r="O2291" s="6" t="e">
        <v>#NUM!</v>
      </c>
      <c r="P2291" s="19">
        <v>9.6556999999999997E-6</v>
      </c>
      <c r="Q2291" s="10">
        <v>906.40869199999997</v>
      </c>
      <c r="R2291" s="15" t="e">
        <v>#NUM!</v>
      </c>
      <c r="S2291" s="15">
        <v>6.2406703600000002</v>
      </c>
      <c r="T2291" s="3" t="s">
        <v>15</v>
      </c>
      <c r="U2291" s="15" t="s">
        <v>1549</v>
      </c>
      <c r="V2291" s="15" t="str">
        <f>VLOOKUP($A2291, Assignments!$J:$K, 2, FALSE)</f>
        <v>Payman</v>
      </c>
    </row>
    <row r="2292" spans="1:22">
      <c r="A2292" s="14" t="s">
        <v>1548</v>
      </c>
      <c r="B2292" s="6">
        <v>2022</v>
      </c>
      <c r="C2292" s="6">
        <v>2.145</v>
      </c>
      <c r="D2292" s="6">
        <v>0</v>
      </c>
      <c r="E2292" s="15">
        <v>145.2422</v>
      </c>
      <c r="F2292" s="7" t="e">
        <v>#NUM!</v>
      </c>
      <c r="G2292" s="16">
        <v>1.4768440000000001E-2</v>
      </c>
      <c r="H2292" s="16">
        <v>6.5827999999999999E-6</v>
      </c>
      <c r="I2292" s="16" t="e">
        <v>#NUM!</v>
      </c>
      <c r="J2292" s="16">
        <v>4.5323000000000002E-8</v>
      </c>
      <c r="K2292" s="16">
        <v>3.4599003800000001</v>
      </c>
      <c r="L2292" s="7" t="e">
        <v>#NUM!</v>
      </c>
      <c r="M2292" s="16">
        <v>2.382159E-2</v>
      </c>
      <c r="N2292" s="7">
        <v>2.4027100000000002E-3</v>
      </c>
      <c r="O2292" s="6" t="e">
        <v>#NUM!</v>
      </c>
      <c r="P2292" s="19">
        <v>1.6543000000000001E-5</v>
      </c>
      <c r="Q2292" s="10">
        <v>1552.91266</v>
      </c>
      <c r="R2292" s="15" t="e">
        <v>#NUM!</v>
      </c>
      <c r="S2292" s="15">
        <v>10.691883300000001</v>
      </c>
      <c r="T2292" s="3" t="s">
        <v>15</v>
      </c>
      <c r="U2292" s="15" t="s">
        <v>1549</v>
      </c>
      <c r="V2292" s="15" t="str">
        <f>VLOOKUP($A2292, Assignments!$J:$K, 2, FALSE)</f>
        <v>Payman</v>
      </c>
    </row>
    <row r="2293" spans="1:22">
      <c r="A2293" s="14" t="s">
        <v>1546</v>
      </c>
      <c r="B2293" s="6">
        <v>2018</v>
      </c>
      <c r="C2293" s="6">
        <v>0.41</v>
      </c>
      <c r="D2293" s="6">
        <v>0</v>
      </c>
      <c r="E2293" s="15">
        <v>7.5</v>
      </c>
      <c r="F2293" s="7" t="e">
        <v>#NUM!</v>
      </c>
      <c r="G2293" s="16">
        <v>5.4666670000000001E-2</v>
      </c>
      <c r="H2293" s="16">
        <v>1.2582000000000001E-6</v>
      </c>
      <c r="I2293" s="16" t="e">
        <v>#NUM!</v>
      </c>
      <c r="J2293" s="16">
        <v>1.6777E-7</v>
      </c>
      <c r="K2293" s="16">
        <v>0.66133293999999998</v>
      </c>
      <c r="L2293" s="7" t="e">
        <v>#NUM!</v>
      </c>
      <c r="M2293" s="16">
        <v>8.8177729999999996E-2</v>
      </c>
      <c r="N2293" s="7">
        <v>4.5926000000000002E-4</v>
      </c>
      <c r="O2293" s="6" t="e">
        <v>#NUM!</v>
      </c>
      <c r="P2293" s="19">
        <v>6.1235000000000006E-5</v>
      </c>
      <c r="Q2293" s="10">
        <v>296.82712800000002</v>
      </c>
      <c r="R2293" s="15" t="e">
        <v>#NUM!</v>
      </c>
      <c r="S2293" s="15">
        <v>39.576950400000001</v>
      </c>
      <c r="T2293" s="3" t="s">
        <v>15</v>
      </c>
      <c r="U2293" s="15" t="s">
        <v>1547</v>
      </c>
      <c r="V2293" s="15" t="s">
        <v>79</v>
      </c>
    </row>
    <row r="2294" spans="1:22">
      <c r="A2294" s="14" t="s">
        <v>1550</v>
      </c>
      <c r="B2294" s="6">
        <v>2017</v>
      </c>
      <c r="C2294" s="6">
        <v>0.91600000000000004</v>
      </c>
      <c r="D2294" s="6">
        <v>0</v>
      </c>
      <c r="E2294" s="15">
        <v>362.2</v>
      </c>
      <c r="F2294" s="7" t="e">
        <v>#NUM!</v>
      </c>
      <c r="G2294" s="16">
        <v>2.5289900000000001E-3</v>
      </c>
      <c r="H2294" s="16">
        <v>2.8111000000000001E-6</v>
      </c>
      <c r="I2294" s="16" t="e">
        <v>#NUM!</v>
      </c>
      <c r="J2294" s="16">
        <v>7.7612E-9</v>
      </c>
      <c r="K2294" s="16">
        <v>1.4775145700000001</v>
      </c>
      <c r="L2294" s="7" t="e">
        <v>#NUM!</v>
      </c>
      <c r="M2294" s="16">
        <v>4.0792800000000002E-3</v>
      </c>
      <c r="N2294" s="7">
        <v>1.0260499999999999E-3</v>
      </c>
      <c r="O2294" s="6" t="e">
        <v>#NUM!</v>
      </c>
      <c r="P2294" s="19">
        <v>2.8327999999999998E-6</v>
      </c>
      <c r="Q2294" s="10">
        <v>663.15524100000005</v>
      </c>
      <c r="R2294" s="15" t="e">
        <v>#NUM!</v>
      </c>
      <c r="S2294" s="15">
        <v>1.8309089999999999</v>
      </c>
      <c r="T2294" s="3" t="s">
        <v>15</v>
      </c>
      <c r="U2294" s="15" t="s">
        <v>1551</v>
      </c>
      <c r="V2294" s="15" t="s">
        <v>79</v>
      </c>
    </row>
    <row r="2295" spans="1:22">
      <c r="A2295" s="14" t="s">
        <v>1550</v>
      </c>
      <c r="B2295" s="6">
        <v>2018</v>
      </c>
      <c r="C2295" s="6">
        <v>0.88800000000000001</v>
      </c>
      <c r="D2295" s="6">
        <v>0</v>
      </c>
      <c r="E2295" s="15">
        <v>362.2</v>
      </c>
      <c r="F2295" s="7" t="e">
        <v>#NUM!</v>
      </c>
      <c r="G2295" s="16">
        <v>2.4516799999999999E-3</v>
      </c>
      <c r="H2295" s="16">
        <v>2.7252000000000002E-6</v>
      </c>
      <c r="I2295" s="16" t="e">
        <v>#NUM!</v>
      </c>
      <c r="J2295" s="16">
        <v>7.5238999999999996E-9</v>
      </c>
      <c r="K2295" s="16">
        <v>1.43235037</v>
      </c>
      <c r="L2295" s="7" t="e">
        <v>#NUM!</v>
      </c>
      <c r="M2295" s="16">
        <v>3.9545800000000001E-3</v>
      </c>
      <c r="N2295" s="7">
        <v>9.946899999999999E-4</v>
      </c>
      <c r="O2295" s="6" t="e">
        <v>#NUM!</v>
      </c>
      <c r="P2295" s="19">
        <v>2.7462000000000001E-6</v>
      </c>
      <c r="Q2295" s="10">
        <v>642.88412000000005</v>
      </c>
      <c r="R2295" s="15" t="e">
        <v>#NUM!</v>
      </c>
      <c r="S2295" s="15">
        <v>1.7749423499999999</v>
      </c>
      <c r="T2295" s="3" t="s">
        <v>15</v>
      </c>
      <c r="U2295" s="15" t="s">
        <v>1551</v>
      </c>
      <c r="V2295" s="15" t="s">
        <v>79</v>
      </c>
    </row>
    <row r="2296" spans="1:22">
      <c r="A2296" s="14" t="s">
        <v>1550</v>
      </c>
      <c r="B2296" s="6">
        <v>2019</v>
      </c>
      <c r="C2296" s="6">
        <v>0.98399999999999999</v>
      </c>
      <c r="D2296" s="6">
        <v>0</v>
      </c>
      <c r="E2296" s="15">
        <v>362.2</v>
      </c>
      <c r="F2296" s="7" t="e">
        <v>#NUM!</v>
      </c>
      <c r="G2296" s="16">
        <v>2.7167300000000001E-3</v>
      </c>
      <c r="H2296" s="16">
        <v>3.0197999999999999E-6</v>
      </c>
      <c r="I2296" s="16" t="e">
        <v>#NUM!</v>
      </c>
      <c r="J2296" s="16">
        <v>8.3373000000000002E-9</v>
      </c>
      <c r="K2296" s="16">
        <v>1.5871990600000001</v>
      </c>
      <c r="L2296" s="7" t="e">
        <v>#NUM!</v>
      </c>
      <c r="M2296" s="16">
        <v>4.3821099999999998E-3</v>
      </c>
      <c r="N2296" s="7">
        <v>1.1022199999999999E-3</v>
      </c>
      <c r="O2296" s="6" t="e">
        <v>#NUM!</v>
      </c>
      <c r="P2296" s="19">
        <v>3.0431000000000001E-6</v>
      </c>
      <c r="Q2296" s="10">
        <v>712.38510599999995</v>
      </c>
      <c r="R2296" s="15" t="e">
        <v>#NUM!</v>
      </c>
      <c r="S2296" s="15">
        <v>1.96682801</v>
      </c>
      <c r="T2296" s="3" t="s">
        <v>15</v>
      </c>
      <c r="U2296" s="15" t="s">
        <v>1551</v>
      </c>
      <c r="V2296" s="15" t="s">
        <v>79</v>
      </c>
    </row>
    <row r="2297" spans="1:22">
      <c r="A2297" s="14" t="s">
        <v>1552</v>
      </c>
      <c r="B2297" s="6">
        <v>2018</v>
      </c>
      <c r="C2297" s="6">
        <v>1.643303</v>
      </c>
      <c r="D2297" s="6">
        <v>0</v>
      </c>
      <c r="E2297" s="15">
        <v>242.67400000000001</v>
      </c>
      <c r="F2297" s="7" t="e">
        <v>#NUM!</v>
      </c>
      <c r="G2297" s="16">
        <v>6.7716499999999997E-3</v>
      </c>
      <c r="H2297" s="16">
        <v>5.0431E-6</v>
      </c>
      <c r="I2297" s="16" t="e">
        <v>#NUM!</v>
      </c>
      <c r="J2297" s="16">
        <v>2.0780999999999999E-8</v>
      </c>
      <c r="K2297" s="16">
        <v>2.65065952</v>
      </c>
      <c r="L2297" s="7" t="e">
        <v>#NUM!</v>
      </c>
      <c r="M2297" s="16">
        <v>1.092272E-2</v>
      </c>
      <c r="N2297" s="7">
        <v>1.84074E-3</v>
      </c>
      <c r="O2297" s="6" t="e">
        <v>#NUM!</v>
      </c>
      <c r="P2297" s="19">
        <v>7.5851999999999998E-6</v>
      </c>
      <c r="Q2297" s="10">
        <v>1189.6997799999999</v>
      </c>
      <c r="R2297" s="15" t="e">
        <v>#NUM!</v>
      </c>
      <c r="S2297" s="15">
        <v>4.9024608299999999</v>
      </c>
      <c r="T2297" s="3" t="s">
        <v>15</v>
      </c>
      <c r="U2297" s="15" t="s">
        <v>1553</v>
      </c>
      <c r="V2297" s="15" t="str">
        <f>VLOOKUP($A2297, Assignments!$J:$K, 2, FALSE)</f>
        <v>Payman</v>
      </c>
    </row>
    <row r="2298" spans="1:22">
      <c r="A2298" s="14" t="s">
        <v>1552</v>
      </c>
      <c r="B2298" s="6">
        <v>2019</v>
      </c>
      <c r="C2298" s="6">
        <v>3.1686540000000001</v>
      </c>
      <c r="D2298" s="6">
        <v>0</v>
      </c>
      <c r="E2298" s="15">
        <v>242.67400000000001</v>
      </c>
      <c r="F2298" s="7" t="e">
        <v>#NUM!</v>
      </c>
      <c r="G2298" s="16">
        <v>1.3057249999999999E-2</v>
      </c>
      <c r="H2298" s="16">
        <v>9.7241999999999992E-6</v>
      </c>
      <c r="I2298" s="16" t="e">
        <v>#NUM!</v>
      </c>
      <c r="J2298" s="16">
        <v>4.0071000000000002E-8</v>
      </c>
      <c r="K2298" s="16">
        <v>5.11106163</v>
      </c>
      <c r="L2298" s="7" t="e">
        <v>#NUM!</v>
      </c>
      <c r="M2298" s="16">
        <v>2.1061429999999999E-2</v>
      </c>
      <c r="N2298" s="7">
        <v>3.5493500000000002E-3</v>
      </c>
      <c r="O2298" s="6" t="e">
        <v>#NUM!</v>
      </c>
      <c r="P2298" s="19">
        <v>1.4626E-5</v>
      </c>
      <c r="Q2298" s="10">
        <v>2294.0060100000001</v>
      </c>
      <c r="R2298" s="15" t="e">
        <v>#NUM!</v>
      </c>
      <c r="S2298" s="15">
        <v>9.4530358200000002</v>
      </c>
      <c r="T2298" s="3" t="s">
        <v>15</v>
      </c>
      <c r="U2298" s="15" t="s">
        <v>1553</v>
      </c>
      <c r="V2298" s="15" t="str">
        <f>VLOOKUP($A2298, Assignments!$J:$K, 2, FALSE)</f>
        <v>Payman</v>
      </c>
    </row>
    <row r="2299" spans="1:22">
      <c r="A2299" s="14" t="s">
        <v>1552</v>
      </c>
      <c r="B2299" s="6">
        <v>2020</v>
      </c>
      <c r="C2299" s="6">
        <v>0.59903200000000001</v>
      </c>
      <c r="D2299" s="6">
        <v>0</v>
      </c>
      <c r="E2299" s="15">
        <v>242.67400000000001</v>
      </c>
      <c r="F2299" s="7" t="e">
        <v>#NUM!</v>
      </c>
      <c r="G2299" s="16">
        <v>2.46846E-3</v>
      </c>
      <c r="H2299" s="16">
        <v>1.8384000000000001E-6</v>
      </c>
      <c r="I2299" s="16" t="e">
        <v>#NUM!</v>
      </c>
      <c r="J2299" s="16">
        <v>7.5754000000000001E-9</v>
      </c>
      <c r="K2299" s="16">
        <v>0.96624290999999995</v>
      </c>
      <c r="L2299" s="7" t="e">
        <v>#NUM!</v>
      </c>
      <c r="M2299" s="16">
        <v>3.9816499999999998E-3</v>
      </c>
      <c r="N2299" s="7">
        <v>6.7100000000000005E-4</v>
      </c>
      <c r="O2299" s="6" t="e">
        <v>#NUM!</v>
      </c>
      <c r="P2299" s="19">
        <v>2.7650000000000002E-6</v>
      </c>
      <c r="Q2299" s="10">
        <v>433.680361</v>
      </c>
      <c r="R2299" s="15" t="e">
        <v>#NUM!</v>
      </c>
      <c r="S2299" s="15">
        <v>1.78709034</v>
      </c>
      <c r="T2299" s="3" t="s">
        <v>15</v>
      </c>
      <c r="U2299" s="15" t="s">
        <v>1553</v>
      </c>
      <c r="V2299" s="15" t="str">
        <f>VLOOKUP($A2299, Assignments!$J:$K, 2, FALSE)</f>
        <v>Payman</v>
      </c>
    </row>
    <row r="2300" spans="1:22">
      <c r="A2300" s="14" t="s">
        <v>1552</v>
      </c>
      <c r="B2300" s="6">
        <v>2021</v>
      </c>
      <c r="C2300" s="6">
        <v>0.75960899999999998</v>
      </c>
      <c r="D2300" s="6">
        <v>0</v>
      </c>
      <c r="E2300" s="15">
        <v>242.67400000000001</v>
      </c>
      <c r="F2300" s="7" t="e">
        <v>#NUM!</v>
      </c>
      <c r="G2300" s="16">
        <v>3.1301599999999999E-3</v>
      </c>
      <c r="H2300" s="16">
        <v>2.3311999999999998E-6</v>
      </c>
      <c r="I2300" s="16" t="e">
        <v>#NUM!</v>
      </c>
      <c r="J2300" s="16">
        <v>9.6061000000000006E-9</v>
      </c>
      <c r="K2300" s="16">
        <v>1.2252547600000001</v>
      </c>
      <c r="L2300" s="7" t="e">
        <v>#NUM!</v>
      </c>
      <c r="M2300" s="16">
        <v>5.0489699999999998E-3</v>
      </c>
      <c r="N2300" s="7">
        <v>8.5086999999999999E-4</v>
      </c>
      <c r="O2300" s="6" t="e">
        <v>#NUM!</v>
      </c>
      <c r="P2300" s="19">
        <v>3.5062E-6</v>
      </c>
      <c r="Q2300" s="10">
        <v>549.93306700000005</v>
      </c>
      <c r="R2300" s="15" t="e">
        <v>#NUM!</v>
      </c>
      <c r="S2300" s="15">
        <v>2.26613921</v>
      </c>
      <c r="T2300" s="3" t="s">
        <v>15</v>
      </c>
      <c r="U2300" s="15" t="s">
        <v>1553</v>
      </c>
      <c r="V2300" s="15" t="str">
        <f>VLOOKUP($A2300, Assignments!$J:$K, 2, FALSE)</f>
        <v>Payman</v>
      </c>
    </row>
    <row r="2301" spans="1:22">
      <c r="A2301" s="14" t="s">
        <v>1552</v>
      </c>
      <c r="B2301" s="6">
        <v>2022</v>
      </c>
      <c r="C2301" s="6">
        <v>0.83160400000000001</v>
      </c>
      <c r="D2301" s="6">
        <v>0</v>
      </c>
      <c r="E2301" s="15">
        <v>242.67400000000001</v>
      </c>
      <c r="F2301" s="7" t="e">
        <v>#NUM!</v>
      </c>
      <c r="G2301" s="16">
        <v>3.42684E-3</v>
      </c>
      <c r="H2301" s="16">
        <v>2.5521000000000001E-6</v>
      </c>
      <c r="I2301" s="16" t="e">
        <v>#NUM!</v>
      </c>
      <c r="J2301" s="16">
        <v>1.0517000000000001E-8</v>
      </c>
      <c r="K2301" s="16">
        <v>1.34138322</v>
      </c>
      <c r="L2301" s="7" t="e">
        <v>#NUM!</v>
      </c>
      <c r="M2301" s="16">
        <v>5.5275100000000002E-3</v>
      </c>
      <c r="N2301" s="7">
        <v>9.3152000000000003E-4</v>
      </c>
      <c r="O2301" s="6" t="e">
        <v>#NUM!</v>
      </c>
      <c r="P2301" s="19">
        <v>3.8384999999999998E-6</v>
      </c>
      <c r="Q2301" s="10">
        <v>602.05518700000005</v>
      </c>
      <c r="R2301" s="15" t="e">
        <v>#NUM!</v>
      </c>
      <c r="S2301" s="15">
        <v>2.4809216799999998</v>
      </c>
      <c r="T2301" s="3" t="s">
        <v>15</v>
      </c>
      <c r="U2301" s="15" t="s">
        <v>1553</v>
      </c>
      <c r="V2301" s="15" t="str">
        <f>VLOOKUP($A2301, Assignments!$J:$K, 2, FALSE)</f>
        <v>Payman</v>
      </c>
    </row>
    <row r="2302" spans="1:22">
      <c r="A2302" s="14" t="s">
        <v>1550</v>
      </c>
      <c r="B2302" s="6">
        <v>2020</v>
      </c>
      <c r="C2302" s="6">
        <v>1.272</v>
      </c>
      <c r="D2302" s="6">
        <v>0</v>
      </c>
      <c r="E2302" s="15">
        <v>362.2</v>
      </c>
      <c r="F2302" s="7" t="e">
        <v>#NUM!</v>
      </c>
      <c r="G2302" s="16">
        <v>3.5118699999999998E-3</v>
      </c>
      <c r="H2302" s="16">
        <v>3.9036000000000002E-6</v>
      </c>
      <c r="I2302" s="16" t="e">
        <v>#NUM!</v>
      </c>
      <c r="J2302" s="16">
        <v>1.0778000000000001E-8</v>
      </c>
      <c r="K2302" s="16">
        <v>2.0517451200000001</v>
      </c>
      <c r="L2302" s="7" t="e">
        <v>#NUM!</v>
      </c>
      <c r="M2302" s="16">
        <v>5.6646700000000001E-3</v>
      </c>
      <c r="N2302" s="7">
        <v>1.42482E-3</v>
      </c>
      <c r="O2302" s="6" t="e">
        <v>#NUM!</v>
      </c>
      <c r="P2302" s="19">
        <v>3.9338000000000004E-6</v>
      </c>
      <c r="Q2302" s="10">
        <v>920.88806399999999</v>
      </c>
      <c r="R2302" s="15" t="e">
        <v>#NUM!</v>
      </c>
      <c r="S2302" s="15">
        <v>2.5424849900000002</v>
      </c>
      <c r="T2302" s="3" t="s">
        <v>15</v>
      </c>
      <c r="U2302" s="15" t="s">
        <v>1551</v>
      </c>
      <c r="V2302" s="15" t="s">
        <v>79</v>
      </c>
    </row>
    <row r="2303" spans="1:22">
      <c r="A2303" s="14" t="s">
        <v>1550</v>
      </c>
      <c r="B2303" s="6">
        <v>2021</v>
      </c>
      <c r="C2303" s="6">
        <v>1.08</v>
      </c>
      <c r="D2303" s="6">
        <v>0</v>
      </c>
      <c r="E2303" s="15">
        <v>362.2</v>
      </c>
      <c r="F2303" s="7" t="e">
        <v>#NUM!</v>
      </c>
      <c r="G2303" s="16">
        <v>2.9817799999999998E-3</v>
      </c>
      <c r="H2303" s="16">
        <v>3.3144E-6</v>
      </c>
      <c r="I2303" s="16" t="e">
        <v>#NUM!</v>
      </c>
      <c r="J2303" s="16">
        <v>9.1507000000000007E-9</v>
      </c>
      <c r="K2303" s="16">
        <v>1.74204775</v>
      </c>
      <c r="L2303" s="7" t="e">
        <v>#NUM!</v>
      </c>
      <c r="M2303" s="16">
        <v>4.8096299999999996E-3</v>
      </c>
      <c r="N2303" s="7">
        <v>1.20976E-3</v>
      </c>
      <c r="O2303" s="6" t="e">
        <v>#NUM!</v>
      </c>
      <c r="P2303" s="19">
        <v>3.3400000000000002E-6</v>
      </c>
      <c r="Q2303" s="10">
        <v>781.88609199999996</v>
      </c>
      <c r="R2303" s="15" t="e">
        <v>#NUM!</v>
      </c>
      <c r="S2303" s="15">
        <v>2.15871367</v>
      </c>
      <c r="T2303" s="3" t="s">
        <v>15</v>
      </c>
      <c r="U2303" s="15" t="s">
        <v>1551</v>
      </c>
      <c r="V2303" s="15" t="s">
        <v>79</v>
      </c>
    </row>
    <row r="2304" spans="1:22">
      <c r="A2304" s="14" t="s">
        <v>1550</v>
      </c>
      <c r="B2304" s="6">
        <v>2022</v>
      </c>
      <c r="C2304" s="6">
        <v>1.2</v>
      </c>
      <c r="D2304" s="6">
        <v>0</v>
      </c>
      <c r="E2304" s="15">
        <v>362.2</v>
      </c>
      <c r="F2304" s="7" t="e">
        <v>#NUM!</v>
      </c>
      <c r="G2304" s="16">
        <v>3.3130899999999999E-3</v>
      </c>
      <c r="H2304" s="16">
        <v>3.6826999999999999E-6</v>
      </c>
      <c r="I2304" s="16" t="e">
        <v>#NUM!</v>
      </c>
      <c r="J2304" s="16">
        <v>1.0166999999999999E-8</v>
      </c>
      <c r="K2304" s="16">
        <v>1.9356086100000001</v>
      </c>
      <c r="L2304" s="7" t="e">
        <v>#NUM!</v>
      </c>
      <c r="M2304" s="16">
        <v>5.3440299999999996E-3</v>
      </c>
      <c r="N2304" s="7">
        <v>1.34417E-3</v>
      </c>
      <c r="O2304" s="6" t="e">
        <v>#NUM!</v>
      </c>
      <c r="P2304" s="19">
        <v>3.7110999999999999E-6</v>
      </c>
      <c r="Q2304" s="10">
        <v>868.76232500000003</v>
      </c>
      <c r="R2304" s="15" t="e">
        <v>#NUM!</v>
      </c>
      <c r="S2304" s="15">
        <v>2.3985707500000002</v>
      </c>
      <c r="T2304" s="3" t="s">
        <v>15</v>
      </c>
      <c r="U2304" s="15" t="s">
        <v>1551</v>
      </c>
      <c r="V2304" s="15" t="s">
        <v>79</v>
      </c>
    </row>
    <row r="2305" spans="1:22">
      <c r="A2305" s="14" t="s">
        <v>1554</v>
      </c>
      <c r="B2305" s="6">
        <v>2017</v>
      </c>
      <c r="C2305" s="6">
        <v>0.99</v>
      </c>
      <c r="D2305" s="6">
        <v>0</v>
      </c>
      <c r="E2305" s="15">
        <v>362.2</v>
      </c>
      <c r="F2305" s="7" t="e">
        <v>#NUM!</v>
      </c>
      <c r="G2305" s="16">
        <v>2.7333000000000001E-3</v>
      </c>
      <c r="H2305" s="16">
        <v>3.0382E-6</v>
      </c>
      <c r="I2305" s="16" t="e">
        <v>#NUM!</v>
      </c>
      <c r="J2305" s="16">
        <v>8.3881999999999996E-9</v>
      </c>
      <c r="K2305" s="16">
        <v>1.5968770999999999</v>
      </c>
      <c r="L2305" s="7" t="e">
        <v>#NUM!</v>
      </c>
      <c r="M2305" s="16">
        <v>4.4088299999999999E-3</v>
      </c>
      <c r="N2305" s="7">
        <v>1.1089400000000001E-3</v>
      </c>
      <c r="O2305" s="6" t="e">
        <v>#NUM!</v>
      </c>
      <c r="P2305" s="19">
        <v>3.0616999999999998E-6</v>
      </c>
      <c r="Q2305" s="10">
        <v>716.72891800000002</v>
      </c>
      <c r="R2305" s="15" t="e">
        <v>#NUM!</v>
      </c>
      <c r="S2305" s="15">
        <v>1.9788208700000001</v>
      </c>
      <c r="T2305" s="3" t="s">
        <v>15</v>
      </c>
      <c r="U2305" s="15" t="s">
        <v>1555</v>
      </c>
      <c r="V2305" s="15" t="s">
        <v>79</v>
      </c>
    </row>
    <row r="2306" spans="1:22">
      <c r="A2306" s="14" t="s">
        <v>1554</v>
      </c>
      <c r="B2306" s="6">
        <v>2018</v>
      </c>
      <c r="C2306" s="6">
        <v>1.35</v>
      </c>
      <c r="D2306" s="6">
        <v>0</v>
      </c>
      <c r="E2306" s="15">
        <v>362.2</v>
      </c>
      <c r="F2306" s="7" t="e">
        <v>#NUM!</v>
      </c>
      <c r="G2306" s="16">
        <v>3.7272199999999998E-3</v>
      </c>
      <c r="H2306" s="16">
        <v>4.143E-6</v>
      </c>
      <c r="I2306" s="16" t="e">
        <v>#NUM!</v>
      </c>
      <c r="J2306" s="16">
        <v>1.1438E-8</v>
      </c>
      <c r="K2306" s="16">
        <v>2.1775596799999999</v>
      </c>
      <c r="L2306" s="7" t="e">
        <v>#NUM!</v>
      </c>
      <c r="M2306" s="16">
        <v>6.0120399999999997E-3</v>
      </c>
      <c r="N2306" s="7">
        <v>1.5121900000000001E-3</v>
      </c>
      <c r="O2306" s="6" t="e">
        <v>#NUM!</v>
      </c>
      <c r="P2306" s="19">
        <v>4.1749999999999998E-6</v>
      </c>
      <c r="Q2306" s="10">
        <v>977.35761600000001</v>
      </c>
      <c r="R2306" s="15" t="e">
        <v>#NUM!</v>
      </c>
      <c r="S2306" s="15">
        <v>2.69839209</v>
      </c>
      <c r="T2306" s="3" t="s">
        <v>15</v>
      </c>
      <c r="U2306" s="15" t="s">
        <v>1555</v>
      </c>
      <c r="V2306" s="15" t="s">
        <v>79</v>
      </c>
    </row>
    <row r="2307" spans="1:22">
      <c r="A2307" s="14" t="s">
        <v>1554</v>
      </c>
      <c r="B2307" s="6">
        <v>2019</v>
      </c>
      <c r="C2307" s="6">
        <v>0.6</v>
      </c>
      <c r="D2307" s="6">
        <v>0</v>
      </c>
      <c r="E2307" s="15">
        <v>362.2</v>
      </c>
      <c r="F2307" s="7" t="e">
        <v>#NUM!</v>
      </c>
      <c r="G2307" s="16">
        <v>1.65654E-3</v>
      </c>
      <c r="H2307" s="16">
        <v>1.8413000000000001E-6</v>
      </c>
      <c r="I2307" s="16" t="e">
        <v>#NUM!</v>
      </c>
      <c r="J2307" s="16">
        <v>5.0836999999999997E-9</v>
      </c>
      <c r="K2307" s="16">
        <v>0.96780429999999995</v>
      </c>
      <c r="L2307" s="7" t="e">
        <v>#NUM!</v>
      </c>
      <c r="M2307" s="16">
        <v>2.6720200000000002E-3</v>
      </c>
      <c r="N2307" s="7">
        <v>6.7208999999999997E-4</v>
      </c>
      <c r="O2307" s="6" t="e">
        <v>#NUM!</v>
      </c>
      <c r="P2307" s="19">
        <v>1.8556000000000001E-6</v>
      </c>
      <c r="Q2307" s="10">
        <v>434.38116200000002</v>
      </c>
      <c r="R2307" s="15" t="e">
        <v>#NUM!</v>
      </c>
      <c r="S2307" s="15">
        <v>1.1992853699999999</v>
      </c>
      <c r="T2307" s="3" t="s">
        <v>15</v>
      </c>
      <c r="U2307" s="15" t="s">
        <v>1555</v>
      </c>
      <c r="V2307" s="15" t="s">
        <v>79</v>
      </c>
    </row>
    <row r="2308" spans="1:22">
      <c r="A2308" s="14" t="s">
        <v>1554</v>
      </c>
      <c r="B2308" s="6">
        <v>2020</v>
      </c>
      <c r="C2308" s="6">
        <v>0.87</v>
      </c>
      <c r="D2308" s="6">
        <v>0</v>
      </c>
      <c r="E2308" s="15">
        <v>362.2</v>
      </c>
      <c r="F2308" s="7" t="e">
        <v>#NUM!</v>
      </c>
      <c r="G2308" s="16">
        <v>2.4019900000000001E-3</v>
      </c>
      <c r="H2308" s="16">
        <v>2.6699000000000001E-6</v>
      </c>
      <c r="I2308" s="16" t="e">
        <v>#NUM!</v>
      </c>
      <c r="J2308" s="16">
        <v>7.3713999999999996E-9</v>
      </c>
      <c r="K2308" s="16">
        <v>1.4033162400000001</v>
      </c>
      <c r="L2308" s="7" t="e">
        <v>#NUM!</v>
      </c>
      <c r="M2308" s="16">
        <v>3.8744199999999999E-3</v>
      </c>
      <c r="N2308" s="7">
        <v>9.7453000000000004E-4</v>
      </c>
      <c r="O2308" s="6" t="e">
        <v>#NUM!</v>
      </c>
      <c r="P2308" s="19">
        <v>2.6906000000000001E-6</v>
      </c>
      <c r="Q2308" s="10">
        <v>629.85268599999995</v>
      </c>
      <c r="R2308" s="15" t="e">
        <v>#NUM!</v>
      </c>
      <c r="S2308" s="15">
        <v>1.7389637899999999</v>
      </c>
      <c r="T2308" s="3" t="s">
        <v>15</v>
      </c>
      <c r="U2308" s="15" t="s">
        <v>1555</v>
      </c>
      <c r="V2308" s="15" t="s">
        <v>79</v>
      </c>
    </row>
    <row r="2309" spans="1:22">
      <c r="A2309" s="14" t="s">
        <v>1556</v>
      </c>
      <c r="B2309" s="6">
        <v>2017</v>
      </c>
      <c r="C2309" s="6">
        <v>2.5535839999999999</v>
      </c>
      <c r="D2309" s="6">
        <v>0</v>
      </c>
      <c r="E2309" s="15">
        <v>65.195999999999998</v>
      </c>
      <c r="F2309" s="7" t="e">
        <v>#NUM!</v>
      </c>
      <c r="G2309" s="16">
        <v>3.9167800000000003E-2</v>
      </c>
      <c r="H2309" s="16">
        <v>7.8367000000000007E-6</v>
      </c>
      <c r="I2309" s="16" t="e">
        <v>#NUM!</v>
      </c>
      <c r="J2309" s="16">
        <v>1.202E-7</v>
      </c>
      <c r="K2309" s="16">
        <v>4.1189493099999996</v>
      </c>
      <c r="L2309" s="7" t="e">
        <v>#NUM!</v>
      </c>
      <c r="M2309" s="16">
        <v>6.3177949999999997E-2</v>
      </c>
      <c r="N2309" s="7">
        <v>2.86038E-3</v>
      </c>
      <c r="O2309" s="6" t="e">
        <v>#NUM!</v>
      </c>
      <c r="P2309" s="19">
        <v>4.3874E-5</v>
      </c>
      <c r="Q2309" s="10">
        <v>1848.7146399999999</v>
      </c>
      <c r="R2309" s="15" t="e">
        <v>#NUM!</v>
      </c>
      <c r="S2309" s="15">
        <v>28.356258700000001</v>
      </c>
      <c r="T2309" s="3" t="s">
        <v>15</v>
      </c>
      <c r="U2309" s="15" t="s">
        <v>119</v>
      </c>
      <c r="V2309" s="15" t="s">
        <v>91</v>
      </c>
    </row>
    <row r="2310" spans="1:22">
      <c r="A2310" s="14" t="s">
        <v>1556</v>
      </c>
      <c r="B2310" s="6">
        <v>2018</v>
      </c>
      <c r="C2310" s="6">
        <v>2.1576</v>
      </c>
      <c r="D2310" s="6">
        <v>0</v>
      </c>
      <c r="E2310" s="15">
        <v>65.195999999999998</v>
      </c>
      <c r="F2310" s="7" t="e">
        <v>#NUM!</v>
      </c>
      <c r="G2310" s="16">
        <v>3.309405E-2</v>
      </c>
      <c r="H2310" s="16">
        <v>6.6213999999999998E-6</v>
      </c>
      <c r="I2310" s="16" t="e">
        <v>#NUM!</v>
      </c>
      <c r="J2310" s="16">
        <v>1.0156E-7</v>
      </c>
      <c r="K2310" s="16">
        <v>3.4802242699999999</v>
      </c>
      <c r="L2310" s="7" t="e">
        <v>#NUM!</v>
      </c>
      <c r="M2310" s="16">
        <v>5.3380950000000003E-2</v>
      </c>
      <c r="N2310" s="7">
        <v>2.4168200000000001E-3</v>
      </c>
      <c r="O2310" s="6" t="e">
        <v>#NUM!</v>
      </c>
      <c r="P2310" s="19">
        <v>3.7070000000000003E-5</v>
      </c>
      <c r="Q2310" s="10">
        <v>1562.03466</v>
      </c>
      <c r="R2310" s="15" t="e">
        <v>#NUM!</v>
      </c>
      <c r="S2310" s="15">
        <v>23.959056700000001</v>
      </c>
      <c r="T2310" s="3" t="s">
        <v>15</v>
      </c>
      <c r="U2310" s="15" t="s">
        <v>119</v>
      </c>
      <c r="V2310" s="15" t="s">
        <v>91</v>
      </c>
    </row>
    <row r="2311" spans="1:22">
      <c r="A2311" s="14" t="s">
        <v>1556</v>
      </c>
      <c r="B2311" s="6">
        <v>2019</v>
      </c>
      <c r="C2311" s="6">
        <v>2.9544999999999999</v>
      </c>
      <c r="D2311" s="6">
        <v>0</v>
      </c>
      <c r="E2311" s="15">
        <v>65.195999999999998</v>
      </c>
      <c r="F2311" s="7" t="e">
        <v>#NUM!</v>
      </c>
      <c r="G2311" s="16">
        <v>4.5317200000000002E-2</v>
      </c>
      <c r="H2311" s="16">
        <v>9.0669999999999998E-6</v>
      </c>
      <c r="I2311" s="16" t="e">
        <v>#NUM!</v>
      </c>
      <c r="J2311" s="16">
        <v>1.3906999999999999E-7</v>
      </c>
      <c r="K2311" s="16">
        <v>4.7656296899999999</v>
      </c>
      <c r="L2311" s="7" t="e">
        <v>#NUM!</v>
      </c>
      <c r="M2311" s="16">
        <v>7.3096960000000002E-2</v>
      </c>
      <c r="N2311" s="7">
        <v>3.3094700000000001E-3</v>
      </c>
      <c r="O2311" s="6" t="e">
        <v>#NUM!</v>
      </c>
      <c r="P2311" s="19">
        <v>5.0762E-5</v>
      </c>
      <c r="Q2311" s="10">
        <v>2138.96524</v>
      </c>
      <c r="R2311" s="15" t="e">
        <v>#NUM!</v>
      </c>
      <c r="S2311" s="15">
        <v>32.808228100000001</v>
      </c>
      <c r="T2311" s="3" t="s">
        <v>15</v>
      </c>
      <c r="U2311" s="15" t="s">
        <v>119</v>
      </c>
      <c r="V2311" s="15" t="s">
        <v>91</v>
      </c>
    </row>
    <row r="2312" spans="1:22">
      <c r="A2312" s="14" t="s">
        <v>1556</v>
      </c>
      <c r="B2312" s="6">
        <v>2020</v>
      </c>
      <c r="C2312" s="6">
        <v>2.9544999999999999</v>
      </c>
      <c r="D2312" s="6">
        <v>0</v>
      </c>
      <c r="E2312" s="15">
        <v>65.195999999999998</v>
      </c>
      <c r="F2312" s="7" t="e">
        <v>#NUM!</v>
      </c>
      <c r="G2312" s="16">
        <v>4.5317200000000002E-2</v>
      </c>
      <c r="H2312" s="16">
        <v>9.0669999999999998E-6</v>
      </c>
      <c r="I2312" s="16" t="e">
        <v>#NUM!</v>
      </c>
      <c r="J2312" s="16">
        <v>1.3906999999999999E-7</v>
      </c>
      <c r="K2312" s="16">
        <v>4.7656296899999999</v>
      </c>
      <c r="L2312" s="7" t="e">
        <v>#NUM!</v>
      </c>
      <c r="M2312" s="16">
        <v>7.3096960000000002E-2</v>
      </c>
      <c r="N2312" s="7">
        <v>3.3094700000000001E-3</v>
      </c>
      <c r="O2312" s="6" t="e">
        <v>#NUM!</v>
      </c>
      <c r="P2312" s="19">
        <v>5.0762E-5</v>
      </c>
      <c r="Q2312" s="10">
        <v>2138.96524</v>
      </c>
      <c r="R2312" s="15" t="e">
        <v>#NUM!</v>
      </c>
      <c r="S2312" s="15">
        <v>32.808228100000001</v>
      </c>
      <c r="T2312" s="3" t="s">
        <v>15</v>
      </c>
      <c r="U2312" s="15" t="s">
        <v>119</v>
      </c>
      <c r="V2312" s="15" t="s">
        <v>91</v>
      </c>
    </row>
    <row r="2313" spans="1:22">
      <c r="A2313" s="14" t="s">
        <v>1556</v>
      </c>
      <c r="B2313" s="6">
        <v>2021</v>
      </c>
      <c r="C2313" s="6">
        <v>1.1870000000000001</v>
      </c>
      <c r="D2313" s="6">
        <v>0</v>
      </c>
      <c r="E2313" s="15">
        <v>65.195999999999998</v>
      </c>
      <c r="F2313" s="7" t="e">
        <v>#NUM!</v>
      </c>
      <c r="G2313" s="16">
        <v>1.820664E-2</v>
      </c>
      <c r="H2313" s="16">
        <v>3.6428000000000001E-6</v>
      </c>
      <c r="I2313" s="16" t="e">
        <v>#NUM!</v>
      </c>
      <c r="J2313" s="16">
        <v>5.5874000000000001E-8</v>
      </c>
      <c r="K2313" s="16">
        <v>1.91463951</v>
      </c>
      <c r="L2313" s="7" t="e">
        <v>#NUM!</v>
      </c>
      <c r="M2313" s="16">
        <v>2.9367440000000002E-2</v>
      </c>
      <c r="N2313" s="7">
        <v>1.3296099999999999E-3</v>
      </c>
      <c r="O2313" s="6" t="e">
        <v>#NUM!</v>
      </c>
      <c r="P2313" s="19">
        <v>2.0394000000000002E-5</v>
      </c>
      <c r="Q2313" s="10">
        <v>859.35073299999999</v>
      </c>
      <c r="R2313" s="15" t="e">
        <v>#NUM!</v>
      </c>
      <c r="S2313" s="15">
        <v>13.1810346</v>
      </c>
      <c r="T2313" s="3" t="s">
        <v>15</v>
      </c>
      <c r="U2313" s="15" t="s">
        <v>119</v>
      </c>
      <c r="V2313" s="15" t="s">
        <v>91</v>
      </c>
    </row>
    <row r="2314" spans="1:22">
      <c r="A2314" s="14" t="s">
        <v>1557</v>
      </c>
      <c r="B2314" s="6">
        <v>2017</v>
      </c>
      <c r="C2314" s="6">
        <v>0.49</v>
      </c>
      <c r="D2314" s="6">
        <v>0</v>
      </c>
      <c r="E2314" s="15">
        <v>72.44</v>
      </c>
      <c r="F2314" s="7" t="e">
        <v>#NUM!</v>
      </c>
      <c r="G2314" s="16">
        <v>6.7642199999999996E-3</v>
      </c>
      <c r="H2314" s="16">
        <v>1.5037999999999999E-6</v>
      </c>
      <c r="I2314" s="16" t="e">
        <v>#NUM!</v>
      </c>
      <c r="J2314" s="16">
        <v>2.0759000000000001E-8</v>
      </c>
      <c r="K2314" s="16">
        <v>0.79037351</v>
      </c>
      <c r="L2314" s="7" t="e">
        <v>#NUM!</v>
      </c>
      <c r="M2314" s="16">
        <v>1.091073E-2</v>
      </c>
      <c r="N2314" s="7">
        <v>5.4887000000000002E-4</v>
      </c>
      <c r="O2314" s="6" t="e">
        <v>#NUM!</v>
      </c>
      <c r="P2314" s="19">
        <v>7.5769000000000002E-6</v>
      </c>
      <c r="Q2314" s="10">
        <v>354.74461600000001</v>
      </c>
      <c r="R2314" s="15" t="e">
        <v>#NUM!</v>
      </c>
      <c r="S2314" s="15">
        <v>4.8970819399999996</v>
      </c>
      <c r="T2314" s="3" t="s">
        <v>15</v>
      </c>
      <c r="U2314" s="15" t="s">
        <v>1558</v>
      </c>
      <c r="V2314" s="15" t="str">
        <f>VLOOKUP($A2314, Assignments!$J:$K, 2, FALSE)</f>
        <v>Payman</v>
      </c>
    </row>
    <row r="2315" spans="1:22">
      <c r="A2315" s="14" t="s">
        <v>1557</v>
      </c>
      <c r="B2315" s="6">
        <v>2018</v>
      </c>
      <c r="C2315" s="6">
        <v>0.41</v>
      </c>
      <c r="D2315" s="6">
        <v>0</v>
      </c>
      <c r="E2315" s="15">
        <v>72.44</v>
      </c>
      <c r="F2315" s="7" t="e">
        <v>#NUM!</v>
      </c>
      <c r="G2315" s="16">
        <v>5.6598600000000001E-3</v>
      </c>
      <c r="H2315" s="16">
        <v>1.2582000000000001E-6</v>
      </c>
      <c r="I2315" s="16" t="e">
        <v>#NUM!</v>
      </c>
      <c r="J2315" s="16">
        <v>1.7369000000000002E-8</v>
      </c>
      <c r="K2315" s="16">
        <v>0.66133293999999998</v>
      </c>
      <c r="L2315" s="7" t="e">
        <v>#NUM!</v>
      </c>
      <c r="M2315" s="16">
        <v>9.1293899999999994E-3</v>
      </c>
      <c r="N2315" s="7">
        <v>4.5926000000000002E-4</v>
      </c>
      <c r="O2315" s="6" t="e">
        <v>#NUM!</v>
      </c>
      <c r="P2315" s="19">
        <v>6.3399000000000001E-6</v>
      </c>
      <c r="Q2315" s="10">
        <v>296.82712800000002</v>
      </c>
      <c r="R2315" s="15" t="e">
        <v>#NUM!</v>
      </c>
      <c r="S2315" s="15">
        <v>4.0975583599999998</v>
      </c>
      <c r="T2315" s="3" t="s">
        <v>15</v>
      </c>
      <c r="U2315" s="15" t="s">
        <v>1558</v>
      </c>
      <c r="V2315" s="15" t="str">
        <f>VLOOKUP($A2315, Assignments!$J:$K, 2, FALSE)</f>
        <v>Payman</v>
      </c>
    </row>
    <row r="2316" spans="1:22">
      <c r="A2316" s="14" t="s">
        <v>1557</v>
      </c>
      <c r="B2316" s="6">
        <v>2019</v>
      </c>
      <c r="C2316" s="6">
        <v>0.19</v>
      </c>
      <c r="D2316" s="6">
        <v>0</v>
      </c>
      <c r="E2316" s="15">
        <v>72.44</v>
      </c>
      <c r="F2316" s="7" t="e">
        <v>#NUM!</v>
      </c>
      <c r="G2316" s="16">
        <v>2.6228599999999999E-3</v>
      </c>
      <c r="H2316" s="16">
        <v>5.8309000000000002E-7</v>
      </c>
      <c r="I2316" s="16" t="e">
        <v>#NUM!</v>
      </c>
      <c r="J2316" s="16">
        <v>8.0492999999999995E-9</v>
      </c>
      <c r="K2316" s="16">
        <v>0.30647136000000003</v>
      </c>
      <c r="L2316" s="7" t="e">
        <v>#NUM!</v>
      </c>
      <c r="M2316" s="16">
        <v>4.2306899999999996E-3</v>
      </c>
      <c r="N2316" s="7">
        <v>2.1283000000000001E-4</v>
      </c>
      <c r="O2316" s="6" t="e">
        <v>#NUM!</v>
      </c>
      <c r="P2316" s="19">
        <v>2.9380000000000001E-6</v>
      </c>
      <c r="Q2316" s="10">
        <v>137.554035</v>
      </c>
      <c r="R2316" s="15" t="e">
        <v>#NUM!</v>
      </c>
      <c r="S2316" s="15">
        <v>1.89886851</v>
      </c>
      <c r="T2316" s="3" t="s">
        <v>15</v>
      </c>
      <c r="U2316" s="15" t="s">
        <v>1558</v>
      </c>
      <c r="V2316" s="15" t="str">
        <f>VLOOKUP($A2316, Assignments!$J:$K, 2, FALSE)</f>
        <v>Payman</v>
      </c>
    </row>
    <row r="2317" spans="1:22">
      <c r="A2317" s="14" t="s">
        <v>1557</v>
      </c>
      <c r="B2317" s="6">
        <v>2020</v>
      </c>
      <c r="C2317" s="6">
        <v>0.27</v>
      </c>
      <c r="D2317" s="6">
        <v>0</v>
      </c>
      <c r="E2317" s="15">
        <v>72.44</v>
      </c>
      <c r="F2317" s="7" t="e">
        <v>#NUM!</v>
      </c>
      <c r="G2317" s="16">
        <v>3.7272199999999998E-3</v>
      </c>
      <c r="H2317" s="16">
        <v>8.2859999999999999E-7</v>
      </c>
      <c r="I2317" s="16" t="e">
        <v>#NUM!</v>
      </c>
      <c r="J2317" s="16">
        <v>1.1438E-8</v>
      </c>
      <c r="K2317" s="16">
        <v>0.43551193999999999</v>
      </c>
      <c r="L2317" s="7" t="e">
        <v>#NUM!</v>
      </c>
      <c r="M2317" s="16">
        <v>6.0120399999999997E-3</v>
      </c>
      <c r="N2317" s="7">
        <v>3.0244000000000001E-4</v>
      </c>
      <c r="O2317" s="6" t="e">
        <v>#NUM!</v>
      </c>
      <c r="P2317" s="19">
        <v>4.1749999999999998E-6</v>
      </c>
      <c r="Q2317" s="10">
        <v>195.47152299999999</v>
      </c>
      <c r="R2317" s="15" t="e">
        <v>#NUM!</v>
      </c>
      <c r="S2317" s="15">
        <v>2.69839209</v>
      </c>
      <c r="T2317" s="3" t="s">
        <v>15</v>
      </c>
      <c r="U2317" s="15" t="s">
        <v>1558</v>
      </c>
      <c r="V2317" s="15" t="str">
        <f>VLOOKUP($A2317, Assignments!$J:$K, 2, FALSE)</f>
        <v>Payman</v>
      </c>
    </row>
    <row r="2318" spans="1:22">
      <c r="A2318" s="14" t="s">
        <v>1557</v>
      </c>
      <c r="B2318" s="6">
        <v>2021</v>
      </c>
      <c r="C2318" s="6">
        <v>0.24</v>
      </c>
      <c r="D2318" s="6">
        <v>0</v>
      </c>
      <c r="E2318" s="15">
        <v>72.44</v>
      </c>
      <c r="F2318" s="7" t="e">
        <v>#NUM!</v>
      </c>
      <c r="G2318" s="16">
        <v>3.3130899999999999E-3</v>
      </c>
      <c r="H2318" s="16">
        <v>7.3653000000000004E-7</v>
      </c>
      <c r="I2318" s="16" t="e">
        <v>#NUM!</v>
      </c>
      <c r="J2318" s="16">
        <v>1.0166999999999999E-8</v>
      </c>
      <c r="K2318" s="16">
        <v>0.38712172</v>
      </c>
      <c r="L2318" s="7" t="e">
        <v>#NUM!</v>
      </c>
      <c r="M2318" s="16">
        <v>5.3440299999999996E-3</v>
      </c>
      <c r="N2318" s="7">
        <v>2.6883000000000001E-4</v>
      </c>
      <c r="O2318" s="6" t="e">
        <v>#NUM!</v>
      </c>
      <c r="P2318" s="19">
        <v>3.7110999999999999E-6</v>
      </c>
      <c r="Q2318" s="10">
        <v>173.752465</v>
      </c>
      <c r="R2318" s="15" t="e">
        <v>#NUM!</v>
      </c>
      <c r="S2318" s="15">
        <v>2.3985707500000002</v>
      </c>
      <c r="T2318" s="3" t="s">
        <v>15</v>
      </c>
      <c r="U2318" s="15" t="s">
        <v>1558</v>
      </c>
      <c r="V2318" s="15" t="str">
        <f>VLOOKUP($A2318, Assignments!$J:$K, 2, FALSE)</f>
        <v>Payman</v>
      </c>
    </row>
    <row r="2319" spans="1:22">
      <c r="A2319" s="14" t="s">
        <v>1557</v>
      </c>
      <c r="B2319" s="6">
        <v>2022</v>
      </c>
      <c r="C2319" s="6">
        <v>4.2000000000000003E-2</v>
      </c>
      <c r="D2319" s="6">
        <v>0</v>
      </c>
      <c r="E2319" s="15">
        <v>72.44</v>
      </c>
      <c r="F2319" s="7" t="e">
        <v>#NUM!</v>
      </c>
      <c r="G2319" s="16">
        <v>5.7978999999999995E-4</v>
      </c>
      <c r="H2319" s="16">
        <v>1.2889000000000001E-7</v>
      </c>
      <c r="I2319" s="16" t="e">
        <v>#NUM!</v>
      </c>
      <c r="J2319" s="16">
        <v>1.7793E-9</v>
      </c>
      <c r="K2319" s="16">
        <v>6.7746299999999995E-2</v>
      </c>
      <c r="L2319" s="7" t="e">
        <v>#NUM!</v>
      </c>
      <c r="M2319" s="16">
        <v>9.3521000000000001E-4</v>
      </c>
      <c r="N2319" s="7">
        <v>4.7046000000000003E-5</v>
      </c>
      <c r="O2319" s="6" t="e">
        <v>#NUM!</v>
      </c>
      <c r="P2319" s="19">
        <v>6.4944999999999998E-7</v>
      </c>
      <c r="Q2319" s="10">
        <v>30.4066814</v>
      </c>
      <c r="R2319" s="15" t="e">
        <v>#NUM!</v>
      </c>
      <c r="S2319" s="15">
        <v>0.41974988000000002</v>
      </c>
      <c r="T2319" s="3" t="s">
        <v>15</v>
      </c>
      <c r="U2319" s="15" t="s">
        <v>1558</v>
      </c>
      <c r="V2319" s="15" t="str">
        <f>VLOOKUP($A2319, Assignments!$J:$K, 2, FALSE)</f>
        <v>Payman</v>
      </c>
    </row>
    <row r="2320" spans="1:22">
      <c r="A2320" s="14" t="s">
        <v>1559</v>
      </c>
      <c r="B2320" s="6">
        <v>2017</v>
      </c>
      <c r="C2320" s="6">
        <v>3.1</v>
      </c>
      <c r="D2320" s="6">
        <v>0</v>
      </c>
      <c r="E2320" s="15">
        <v>162.99</v>
      </c>
      <c r="F2320" s="7" t="e">
        <v>#NUM!</v>
      </c>
      <c r="G2320" s="16">
        <v>1.901957E-2</v>
      </c>
      <c r="H2320" s="16">
        <v>9.5135999999999999E-6</v>
      </c>
      <c r="I2320" s="16" t="e">
        <v>#NUM!</v>
      </c>
      <c r="J2320" s="16">
        <v>5.8368999999999998E-8</v>
      </c>
      <c r="K2320" s="16">
        <v>5.0003222300000001</v>
      </c>
      <c r="L2320" s="7" t="e">
        <v>#NUM!</v>
      </c>
      <c r="M2320" s="16">
        <v>3.0678710000000001E-2</v>
      </c>
      <c r="N2320" s="7">
        <v>3.4724500000000002E-3</v>
      </c>
      <c r="O2320" s="6" t="e">
        <v>#NUM!</v>
      </c>
      <c r="P2320" s="19">
        <v>2.1305E-5</v>
      </c>
      <c r="Q2320" s="10">
        <v>2244.30267</v>
      </c>
      <c r="R2320" s="15" t="e">
        <v>#NUM!</v>
      </c>
      <c r="S2320" s="15">
        <v>13.769572800000001</v>
      </c>
      <c r="T2320" s="3" t="s">
        <v>15</v>
      </c>
      <c r="U2320" s="15" t="s">
        <v>1560</v>
      </c>
      <c r="V2320" s="15" t="str">
        <f>VLOOKUP($A2320, Assignments!$J:$K, 2, FALSE)</f>
        <v>Payman</v>
      </c>
    </row>
    <row r="2321" spans="1:22">
      <c r="A2321" s="14" t="s">
        <v>1559</v>
      </c>
      <c r="B2321" s="6">
        <v>2018</v>
      </c>
      <c r="C2321" s="6">
        <v>3.1</v>
      </c>
      <c r="D2321" s="6">
        <v>0</v>
      </c>
      <c r="E2321" s="15">
        <v>162.99</v>
      </c>
      <c r="F2321" s="7" t="e">
        <v>#NUM!</v>
      </c>
      <c r="G2321" s="16">
        <v>1.901957E-2</v>
      </c>
      <c r="H2321" s="16">
        <v>9.5135999999999999E-6</v>
      </c>
      <c r="I2321" s="16" t="e">
        <v>#NUM!</v>
      </c>
      <c r="J2321" s="16">
        <v>5.8368999999999998E-8</v>
      </c>
      <c r="K2321" s="16">
        <v>5.0003222300000001</v>
      </c>
      <c r="L2321" s="7" t="e">
        <v>#NUM!</v>
      </c>
      <c r="M2321" s="16">
        <v>3.0678710000000001E-2</v>
      </c>
      <c r="N2321" s="7">
        <v>3.4724500000000002E-3</v>
      </c>
      <c r="O2321" s="6" t="e">
        <v>#NUM!</v>
      </c>
      <c r="P2321" s="19">
        <v>2.1305E-5</v>
      </c>
      <c r="Q2321" s="10">
        <v>2244.30267</v>
      </c>
      <c r="R2321" s="15" t="e">
        <v>#NUM!</v>
      </c>
      <c r="S2321" s="15">
        <v>13.769572800000001</v>
      </c>
      <c r="T2321" s="3" t="s">
        <v>15</v>
      </c>
      <c r="U2321" s="15" t="s">
        <v>1560</v>
      </c>
      <c r="V2321" s="15" t="str">
        <f>VLOOKUP($A2321, Assignments!$J:$K, 2, FALSE)</f>
        <v>Payman</v>
      </c>
    </row>
    <row r="2322" spans="1:22">
      <c r="A2322" s="14" t="s">
        <v>1559</v>
      </c>
      <c r="B2322" s="6">
        <v>2019</v>
      </c>
      <c r="C2322" s="6">
        <v>1.5</v>
      </c>
      <c r="D2322" s="6">
        <v>0</v>
      </c>
      <c r="E2322" s="15">
        <v>162.99</v>
      </c>
      <c r="F2322" s="7" t="e">
        <v>#NUM!</v>
      </c>
      <c r="G2322" s="16">
        <v>9.2030199999999993E-3</v>
      </c>
      <c r="H2322" s="16">
        <v>4.6032999999999996E-6</v>
      </c>
      <c r="I2322" s="16" t="e">
        <v>#NUM!</v>
      </c>
      <c r="J2322" s="16">
        <v>2.8243E-8</v>
      </c>
      <c r="K2322" s="16">
        <v>2.4195107600000001</v>
      </c>
      <c r="L2322" s="7" t="e">
        <v>#NUM!</v>
      </c>
      <c r="M2322" s="16">
        <v>1.484453E-2</v>
      </c>
      <c r="N2322" s="7">
        <v>1.6802200000000001E-3</v>
      </c>
      <c r="O2322" s="6" t="e">
        <v>#NUM!</v>
      </c>
      <c r="P2322" s="19">
        <v>1.0309000000000001E-5</v>
      </c>
      <c r="Q2322" s="10">
        <v>1085.95291</v>
      </c>
      <c r="R2322" s="15" t="e">
        <v>#NUM!</v>
      </c>
      <c r="S2322" s="15">
        <v>6.6626965199999999</v>
      </c>
      <c r="T2322" s="3" t="s">
        <v>15</v>
      </c>
      <c r="U2322" s="15" t="s">
        <v>1560</v>
      </c>
      <c r="V2322" s="15" t="str">
        <f>VLOOKUP($A2322, Assignments!$J:$K, 2, FALSE)</f>
        <v>Payman</v>
      </c>
    </row>
    <row r="2323" spans="1:22">
      <c r="A2323" s="14" t="s">
        <v>1559</v>
      </c>
      <c r="B2323" s="6">
        <v>2020</v>
      </c>
      <c r="C2323" s="6">
        <v>1.7</v>
      </c>
      <c r="D2323" s="6">
        <v>0</v>
      </c>
      <c r="E2323" s="15">
        <v>162.99</v>
      </c>
      <c r="F2323" s="7" t="e">
        <v>#NUM!</v>
      </c>
      <c r="G2323" s="16">
        <v>1.043009E-2</v>
      </c>
      <c r="H2323" s="16">
        <v>5.2171000000000004E-6</v>
      </c>
      <c r="I2323" s="16" t="e">
        <v>#NUM!</v>
      </c>
      <c r="J2323" s="16">
        <v>3.2008999999999999E-8</v>
      </c>
      <c r="K2323" s="16">
        <v>2.7421121899999998</v>
      </c>
      <c r="L2323" s="7" t="e">
        <v>#NUM!</v>
      </c>
      <c r="M2323" s="16">
        <v>1.6823810000000002E-2</v>
      </c>
      <c r="N2323" s="7">
        <v>1.90424E-3</v>
      </c>
      <c r="O2323" s="6" t="e">
        <v>#NUM!</v>
      </c>
      <c r="P2323" s="19">
        <v>1.1683E-5</v>
      </c>
      <c r="Q2323" s="10">
        <v>1230.7466300000001</v>
      </c>
      <c r="R2323" s="15" t="e">
        <v>#NUM!</v>
      </c>
      <c r="S2323" s="15">
        <v>7.5510560599999996</v>
      </c>
      <c r="T2323" s="3" t="s">
        <v>15</v>
      </c>
      <c r="U2323" s="15" t="s">
        <v>1560</v>
      </c>
      <c r="V2323" s="15" t="str">
        <f>VLOOKUP($A2323, Assignments!$J:$K, 2, FALSE)</f>
        <v>Payman</v>
      </c>
    </row>
    <row r="2324" spans="1:22">
      <c r="A2324" s="14" t="s">
        <v>1561</v>
      </c>
      <c r="B2324" s="6">
        <v>2017</v>
      </c>
      <c r="C2324" s="6">
        <v>12</v>
      </c>
      <c r="D2324" s="6">
        <v>0</v>
      </c>
      <c r="E2324" s="15">
        <v>23905.200000000001</v>
      </c>
      <c r="F2324" s="7" t="e">
        <v>#NUM!</v>
      </c>
      <c r="G2324" s="16">
        <v>5.0197999999999996E-4</v>
      </c>
      <c r="H2324" s="16">
        <v>3.6826999999999998E-5</v>
      </c>
      <c r="I2324" s="16" t="e">
        <v>#NUM!</v>
      </c>
      <c r="J2324" s="16">
        <v>1.5405E-9</v>
      </c>
      <c r="K2324" s="16">
        <v>19.356086099999999</v>
      </c>
      <c r="L2324" s="7" t="e">
        <v>#NUM!</v>
      </c>
      <c r="M2324" s="16">
        <v>8.097E-4</v>
      </c>
      <c r="N2324" s="7">
        <v>1.3441730000000001E-2</v>
      </c>
      <c r="O2324" s="6" t="e">
        <v>#NUM!</v>
      </c>
      <c r="P2324" s="19">
        <v>5.6229000000000004E-7</v>
      </c>
      <c r="Q2324" s="10">
        <v>8687.6232500000006</v>
      </c>
      <c r="R2324" s="15" t="e">
        <v>#NUM!</v>
      </c>
      <c r="S2324" s="15">
        <v>0.36341981000000001</v>
      </c>
      <c r="T2324" s="3" t="s">
        <v>22</v>
      </c>
      <c r="U2324" s="15" t="s">
        <v>1562</v>
      </c>
      <c r="V2324" s="15" t="str">
        <f>VLOOKUP($A2324, Assignments!$J:$K, 2, FALSE)</f>
        <v>Payman</v>
      </c>
    </row>
    <row r="2325" spans="1:22">
      <c r="A2325" s="14" t="s">
        <v>1561</v>
      </c>
      <c r="B2325" s="6">
        <v>2018</v>
      </c>
      <c r="C2325" s="6">
        <v>12</v>
      </c>
      <c r="D2325" s="6">
        <v>0</v>
      </c>
      <c r="E2325" s="15">
        <v>23905.200000000001</v>
      </c>
      <c r="F2325" s="7" t="e">
        <v>#NUM!</v>
      </c>
      <c r="G2325" s="16">
        <v>5.0197999999999996E-4</v>
      </c>
      <c r="H2325" s="16">
        <v>3.6826999999999998E-5</v>
      </c>
      <c r="I2325" s="16" t="e">
        <v>#NUM!</v>
      </c>
      <c r="J2325" s="16">
        <v>1.5405E-9</v>
      </c>
      <c r="K2325" s="16">
        <v>19.356086099999999</v>
      </c>
      <c r="L2325" s="7" t="e">
        <v>#NUM!</v>
      </c>
      <c r="M2325" s="16">
        <v>8.097E-4</v>
      </c>
      <c r="N2325" s="7">
        <v>1.3441730000000001E-2</v>
      </c>
      <c r="O2325" s="6" t="e">
        <v>#NUM!</v>
      </c>
      <c r="P2325" s="19">
        <v>5.6229000000000004E-7</v>
      </c>
      <c r="Q2325" s="10">
        <v>8687.6232500000006</v>
      </c>
      <c r="R2325" s="15" t="e">
        <v>#NUM!</v>
      </c>
      <c r="S2325" s="15">
        <v>0.36341981000000001</v>
      </c>
      <c r="T2325" s="3" t="s">
        <v>22</v>
      </c>
      <c r="U2325" s="15" t="s">
        <v>1562</v>
      </c>
      <c r="V2325" s="15" t="str">
        <f>VLOOKUP($A2325, Assignments!$J:$K, 2, FALSE)</f>
        <v>Payman</v>
      </c>
    </row>
    <row r="2326" spans="1:22">
      <c r="A2326" s="14" t="s">
        <v>1561</v>
      </c>
      <c r="B2326" s="6">
        <v>2019</v>
      </c>
      <c r="C2326" s="6">
        <v>12</v>
      </c>
      <c r="D2326" s="6">
        <v>0</v>
      </c>
      <c r="E2326" s="15">
        <v>23905.200000000001</v>
      </c>
      <c r="F2326" s="7" t="e">
        <v>#NUM!</v>
      </c>
      <c r="G2326" s="16">
        <v>5.0197999999999996E-4</v>
      </c>
      <c r="H2326" s="16">
        <v>3.6826999999999998E-5</v>
      </c>
      <c r="I2326" s="16" t="e">
        <v>#NUM!</v>
      </c>
      <c r="J2326" s="16">
        <v>1.5405E-9</v>
      </c>
      <c r="K2326" s="16">
        <v>19.356086099999999</v>
      </c>
      <c r="L2326" s="7" t="e">
        <v>#NUM!</v>
      </c>
      <c r="M2326" s="16">
        <v>8.097E-4</v>
      </c>
      <c r="N2326" s="7">
        <v>1.3441730000000001E-2</v>
      </c>
      <c r="O2326" s="6" t="e">
        <v>#NUM!</v>
      </c>
      <c r="P2326" s="19">
        <v>5.6229000000000004E-7</v>
      </c>
      <c r="Q2326" s="10">
        <v>8687.6232500000006</v>
      </c>
      <c r="R2326" s="15" t="e">
        <v>#NUM!</v>
      </c>
      <c r="S2326" s="15">
        <v>0.36341981000000001</v>
      </c>
      <c r="T2326" s="3" t="s">
        <v>22</v>
      </c>
      <c r="U2326" s="15" t="s">
        <v>1562</v>
      </c>
      <c r="V2326" s="15" t="str">
        <f>VLOOKUP($A2326, Assignments!$J:$K, 2, FALSE)</f>
        <v>Payman</v>
      </c>
    </row>
    <row r="2327" spans="1:22">
      <c r="A2327" s="14" t="s">
        <v>1561</v>
      </c>
      <c r="B2327" s="6">
        <v>2020</v>
      </c>
      <c r="C2327" s="6">
        <v>12</v>
      </c>
      <c r="D2327" s="6">
        <v>0</v>
      </c>
      <c r="E2327" s="15">
        <v>23905.200000000001</v>
      </c>
      <c r="F2327" s="7" t="e">
        <v>#NUM!</v>
      </c>
      <c r="G2327" s="16">
        <v>5.0197999999999996E-4</v>
      </c>
      <c r="H2327" s="16">
        <v>3.6826999999999998E-5</v>
      </c>
      <c r="I2327" s="16" t="e">
        <v>#NUM!</v>
      </c>
      <c r="J2327" s="16">
        <v>1.5405E-9</v>
      </c>
      <c r="K2327" s="16">
        <v>19.356086099999999</v>
      </c>
      <c r="L2327" s="7" t="e">
        <v>#NUM!</v>
      </c>
      <c r="M2327" s="16">
        <v>8.097E-4</v>
      </c>
      <c r="N2327" s="7">
        <v>1.3441730000000001E-2</v>
      </c>
      <c r="O2327" s="6" t="e">
        <v>#NUM!</v>
      </c>
      <c r="P2327" s="19">
        <v>5.6229000000000004E-7</v>
      </c>
      <c r="Q2327" s="10">
        <v>8687.6232500000006</v>
      </c>
      <c r="R2327" s="15" t="e">
        <v>#NUM!</v>
      </c>
      <c r="S2327" s="15">
        <v>0.36341981000000001</v>
      </c>
      <c r="T2327" s="3" t="s">
        <v>22</v>
      </c>
      <c r="U2327" s="15" t="s">
        <v>1562</v>
      </c>
      <c r="V2327" s="15" t="str">
        <f>VLOOKUP($A2327, Assignments!$J:$K, 2, FALSE)</f>
        <v>Payman</v>
      </c>
    </row>
    <row r="2328" spans="1:22">
      <c r="A2328" s="14" t="s">
        <v>1561</v>
      </c>
      <c r="B2328" s="6">
        <v>2021</v>
      </c>
      <c r="C2328" s="6">
        <v>12</v>
      </c>
      <c r="D2328" s="6">
        <v>0</v>
      </c>
      <c r="E2328" s="15">
        <v>23905.200000000001</v>
      </c>
      <c r="F2328" s="7" t="e">
        <v>#NUM!</v>
      </c>
      <c r="G2328" s="16">
        <v>5.0197999999999996E-4</v>
      </c>
      <c r="H2328" s="16">
        <v>3.6826999999999998E-5</v>
      </c>
      <c r="I2328" s="16" t="e">
        <v>#NUM!</v>
      </c>
      <c r="J2328" s="16">
        <v>1.5405E-9</v>
      </c>
      <c r="K2328" s="16">
        <v>19.356086099999999</v>
      </c>
      <c r="L2328" s="7" t="e">
        <v>#NUM!</v>
      </c>
      <c r="M2328" s="16">
        <v>8.097E-4</v>
      </c>
      <c r="N2328" s="7">
        <v>1.3441730000000001E-2</v>
      </c>
      <c r="O2328" s="6" t="e">
        <v>#NUM!</v>
      </c>
      <c r="P2328" s="19">
        <v>5.6229000000000004E-7</v>
      </c>
      <c r="Q2328" s="10">
        <v>8687.6232500000006</v>
      </c>
      <c r="R2328" s="15" t="e">
        <v>#NUM!</v>
      </c>
      <c r="S2328" s="15">
        <v>0.36341981000000001</v>
      </c>
      <c r="T2328" s="3" t="s">
        <v>22</v>
      </c>
      <c r="U2328" s="15" t="s">
        <v>1562</v>
      </c>
      <c r="V2328" s="15" t="str">
        <f>VLOOKUP($A2328, Assignments!$J:$K, 2, FALSE)</f>
        <v>Payman</v>
      </c>
    </row>
    <row r="2329" spans="1:22">
      <c r="A2329" s="14" t="s">
        <v>1561</v>
      </c>
      <c r="B2329" s="6">
        <v>2022</v>
      </c>
      <c r="C2329" s="6">
        <v>12</v>
      </c>
      <c r="D2329" s="6">
        <v>0</v>
      </c>
      <c r="E2329" s="15">
        <v>23905.200000000001</v>
      </c>
      <c r="F2329" s="7" t="e">
        <v>#NUM!</v>
      </c>
      <c r="G2329" s="16">
        <v>5.0197999999999996E-4</v>
      </c>
      <c r="H2329" s="16">
        <v>3.6826999999999998E-5</v>
      </c>
      <c r="I2329" s="16" t="e">
        <v>#NUM!</v>
      </c>
      <c r="J2329" s="16">
        <v>1.5405E-9</v>
      </c>
      <c r="K2329" s="16">
        <v>19.356086099999999</v>
      </c>
      <c r="L2329" s="7" t="e">
        <v>#NUM!</v>
      </c>
      <c r="M2329" s="16">
        <v>8.097E-4</v>
      </c>
      <c r="N2329" s="7">
        <v>1.3441730000000001E-2</v>
      </c>
      <c r="O2329" s="6" t="e">
        <v>#NUM!</v>
      </c>
      <c r="P2329" s="19">
        <v>5.6229000000000004E-7</v>
      </c>
      <c r="Q2329" s="10">
        <v>8687.6232500000006</v>
      </c>
      <c r="R2329" s="15" t="e">
        <v>#NUM!</v>
      </c>
      <c r="S2329" s="15">
        <v>0.36341981000000001</v>
      </c>
      <c r="T2329" s="3" t="s">
        <v>22</v>
      </c>
      <c r="U2329" s="15" t="s">
        <v>1562</v>
      </c>
      <c r="V2329" s="15" t="str">
        <f>VLOOKUP($A2329, Assignments!$J:$K, 2, FALSE)</f>
        <v>Payman</v>
      </c>
    </row>
    <row r="2330" spans="1:22">
      <c r="A2330" s="14" t="s">
        <v>1556</v>
      </c>
      <c r="B2330" s="6">
        <v>2022</v>
      </c>
      <c r="C2330" s="6">
        <v>0.67800000000000005</v>
      </c>
      <c r="D2330" s="6">
        <v>0</v>
      </c>
      <c r="E2330" s="15">
        <v>65.195999999999998</v>
      </c>
      <c r="F2330" s="7" t="e">
        <v>#NUM!</v>
      </c>
      <c r="G2330" s="16">
        <v>1.039941E-2</v>
      </c>
      <c r="H2330" s="16">
        <v>2.0806999999999998E-6</v>
      </c>
      <c r="I2330" s="16" t="e">
        <v>#NUM!</v>
      </c>
      <c r="J2330" s="16">
        <v>3.1914999999999998E-8</v>
      </c>
      <c r="K2330" s="16">
        <v>1.0936188600000001</v>
      </c>
      <c r="L2330" s="7" t="e">
        <v>#NUM!</v>
      </c>
      <c r="M2330" s="16">
        <v>1.6774319999999999E-2</v>
      </c>
      <c r="N2330" s="7">
        <v>7.5946E-4</v>
      </c>
      <c r="O2330" s="6" t="e">
        <v>#NUM!</v>
      </c>
      <c r="P2330" s="19">
        <v>1.1649E-5</v>
      </c>
      <c r="Q2330" s="10">
        <v>490.85071399999998</v>
      </c>
      <c r="R2330" s="15" t="e">
        <v>#NUM!</v>
      </c>
      <c r="S2330" s="15">
        <v>7.5288470700000003</v>
      </c>
      <c r="T2330" s="3" t="s">
        <v>15</v>
      </c>
      <c r="U2330" s="15" t="s">
        <v>119</v>
      </c>
      <c r="V2330" s="15" t="s">
        <v>91</v>
      </c>
    </row>
    <row r="2331" spans="1:22">
      <c r="A2331" s="14" t="s">
        <v>1563</v>
      </c>
      <c r="B2331" s="6">
        <v>2017</v>
      </c>
      <c r="C2331" s="6">
        <v>0.39588000000000001</v>
      </c>
      <c r="D2331" s="6">
        <v>0</v>
      </c>
      <c r="E2331" s="15">
        <v>968.52279999999996</v>
      </c>
      <c r="F2331" s="7" t="e">
        <v>#NUM!</v>
      </c>
      <c r="G2331" s="16">
        <v>4.0874999999999999E-4</v>
      </c>
      <c r="H2331" s="16">
        <v>1.2149E-6</v>
      </c>
      <c r="I2331" s="16" t="e">
        <v>#NUM!</v>
      </c>
      <c r="J2331" s="16">
        <v>1.2543999999999999E-9</v>
      </c>
      <c r="K2331" s="16">
        <v>0.63855728</v>
      </c>
      <c r="L2331" s="7" t="e">
        <v>#NUM!</v>
      </c>
      <c r="M2331" s="16">
        <v>6.5930999999999997E-4</v>
      </c>
      <c r="N2331" s="7">
        <v>4.4344000000000002E-4</v>
      </c>
      <c r="O2331" s="6" t="e">
        <v>#NUM!</v>
      </c>
      <c r="P2331" s="19">
        <v>4.5784999999999999E-7</v>
      </c>
      <c r="Q2331" s="10">
        <v>286.604691</v>
      </c>
      <c r="R2331" s="15" t="e">
        <v>#NUM!</v>
      </c>
      <c r="S2331" s="15">
        <v>0.29591940999999999</v>
      </c>
      <c r="T2331" s="3" t="s">
        <v>15</v>
      </c>
      <c r="U2331" s="15" t="s">
        <v>1564</v>
      </c>
      <c r="V2331" s="15" t="s">
        <v>79</v>
      </c>
    </row>
    <row r="2332" spans="1:22">
      <c r="A2332" s="14" t="s">
        <v>1563</v>
      </c>
      <c r="B2332" s="6">
        <v>2018</v>
      </c>
      <c r="C2332" s="6">
        <v>2.5750000000000002</v>
      </c>
      <c r="D2332" s="6">
        <v>0</v>
      </c>
      <c r="E2332" s="15">
        <v>968.52279999999996</v>
      </c>
      <c r="F2332" s="7" t="e">
        <v>#NUM!</v>
      </c>
      <c r="G2332" s="16">
        <v>2.65869E-3</v>
      </c>
      <c r="H2332" s="16">
        <v>7.9024000000000008E-6</v>
      </c>
      <c r="I2332" s="16" t="e">
        <v>#NUM!</v>
      </c>
      <c r="J2332" s="16">
        <v>8.1591999999999997E-9</v>
      </c>
      <c r="K2332" s="16">
        <v>4.1534934699999999</v>
      </c>
      <c r="L2332" s="7" t="e">
        <v>#NUM!</v>
      </c>
      <c r="M2332" s="16">
        <v>4.2884799999999999E-3</v>
      </c>
      <c r="N2332" s="7">
        <v>2.8843699999999998E-3</v>
      </c>
      <c r="O2332" s="6" t="e">
        <v>#NUM!</v>
      </c>
      <c r="P2332" s="19">
        <v>2.9780999999999999E-6</v>
      </c>
      <c r="Q2332" s="10">
        <v>1864.2191600000001</v>
      </c>
      <c r="R2332" s="15" t="e">
        <v>#NUM!</v>
      </c>
      <c r="S2332" s="15">
        <v>1.9248066800000001</v>
      </c>
      <c r="T2332" s="3" t="s">
        <v>15</v>
      </c>
      <c r="U2332" s="15" t="s">
        <v>1564</v>
      </c>
      <c r="V2332" s="15" t="s">
        <v>79</v>
      </c>
    </row>
    <row r="2333" spans="1:22">
      <c r="A2333" s="14" t="s">
        <v>1563</v>
      </c>
      <c r="B2333" s="6">
        <v>2019</v>
      </c>
      <c r="C2333" s="6">
        <v>0.33700000000000002</v>
      </c>
      <c r="D2333" s="6">
        <v>0</v>
      </c>
      <c r="E2333" s="15">
        <v>968.52279999999996</v>
      </c>
      <c r="F2333" s="7" t="e">
        <v>#NUM!</v>
      </c>
      <c r="G2333" s="16">
        <v>3.4794999999999997E-4</v>
      </c>
      <c r="H2333" s="16">
        <v>1.0342E-6</v>
      </c>
      <c r="I2333" s="16" t="e">
        <v>#NUM!</v>
      </c>
      <c r="J2333" s="16">
        <v>1.0678E-9</v>
      </c>
      <c r="K2333" s="16">
        <v>0.54358342000000004</v>
      </c>
      <c r="L2333" s="7" t="e">
        <v>#NUM!</v>
      </c>
      <c r="M2333" s="16">
        <v>5.6125000000000001E-4</v>
      </c>
      <c r="N2333" s="7">
        <v>3.7749000000000002E-4</v>
      </c>
      <c r="O2333" s="6" t="e">
        <v>#NUM!</v>
      </c>
      <c r="P2333" s="19">
        <v>3.8976000000000002E-7</v>
      </c>
      <c r="Q2333" s="10">
        <v>243.97742</v>
      </c>
      <c r="R2333" s="15" t="e">
        <v>#NUM!</v>
      </c>
      <c r="S2333" s="15">
        <v>0.25190674000000002</v>
      </c>
      <c r="T2333" s="3" t="s">
        <v>15</v>
      </c>
      <c r="U2333" s="15" t="s">
        <v>1564</v>
      </c>
      <c r="V2333" s="15" t="s">
        <v>79</v>
      </c>
    </row>
    <row r="2334" spans="1:22">
      <c r="A2334" s="14" t="s">
        <v>1563</v>
      </c>
      <c r="B2334" s="6">
        <v>2020</v>
      </c>
      <c r="C2334" s="6">
        <v>1.91</v>
      </c>
      <c r="D2334" s="6">
        <v>0</v>
      </c>
      <c r="E2334" s="15">
        <v>968.52279999999996</v>
      </c>
      <c r="F2334" s="7" t="e">
        <v>#NUM!</v>
      </c>
      <c r="G2334" s="16">
        <v>1.9720800000000002E-3</v>
      </c>
      <c r="H2334" s="16">
        <v>5.8615999999999999E-6</v>
      </c>
      <c r="I2334" s="16" t="e">
        <v>#NUM!</v>
      </c>
      <c r="J2334" s="16">
        <v>6.0520999999999998E-9</v>
      </c>
      <c r="K2334" s="16">
        <v>3.0808437</v>
      </c>
      <c r="L2334" s="7" t="e">
        <v>#NUM!</v>
      </c>
      <c r="M2334" s="16">
        <v>3.18097E-3</v>
      </c>
      <c r="N2334" s="7">
        <v>2.1394700000000001E-3</v>
      </c>
      <c r="O2334" s="6" t="e">
        <v>#NUM!</v>
      </c>
      <c r="P2334" s="19">
        <v>2.2089999999999999E-6</v>
      </c>
      <c r="Q2334" s="10">
        <v>1382.7800299999999</v>
      </c>
      <c r="R2334" s="15" t="e">
        <v>#NUM!</v>
      </c>
      <c r="S2334" s="15">
        <v>1.42772068</v>
      </c>
      <c r="T2334" s="3" t="s">
        <v>15</v>
      </c>
      <c r="U2334" s="15" t="s">
        <v>1564</v>
      </c>
      <c r="V2334" s="15" t="s">
        <v>79</v>
      </c>
    </row>
    <row r="2335" spans="1:22">
      <c r="A2335" s="14" t="s">
        <v>1563</v>
      </c>
      <c r="B2335" s="6">
        <v>2021</v>
      </c>
      <c r="C2335" s="6">
        <v>4.8570000000000002</v>
      </c>
      <c r="D2335" s="6">
        <v>0</v>
      </c>
      <c r="E2335" s="15">
        <v>968.52279999999996</v>
      </c>
      <c r="F2335" s="7" t="e">
        <v>#NUM!</v>
      </c>
      <c r="G2335" s="16">
        <v>5.0148500000000004E-3</v>
      </c>
      <c r="H2335" s="16">
        <v>1.4905999999999999E-5</v>
      </c>
      <c r="I2335" s="16" t="e">
        <v>#NUM!</v>
      </c>
      <c r="J2335" s="16">
        <v>1.5390000000000001E-8</v>
      </c>
      <c r="K2335" s="16">
        <v>7.8343758299999999</v>
      </c>
      <c r="L2335" s="7" t="e">
        <v>#NUM!</v>
      </c>
      <c r="M2335" s="16">
        <v>8.0889900000000008E-3</v>
      </c>
      <c r="N2335" s="7">
        <v>5.4405399999999998E-3</v>
      </c>
      <c r="O2335" s="6" t="e">
        <v>#NUM!</v>
      </c>
      <c r="P2335" s="19">
        <v>5.6173999999999998E-6</v>
      </c>
      <c r="Q2335" s="10">
        <v>3516.3155099999999</v>
      </c>
      <c r="R2335" s="15" t="e">
        <v>#NUM!</v>
      </c>
      <c r="S2335" s="15">
        <v>3.6305965200000001</v>
      </c>
      <c r="T2335" s="3" t="s">
        <v>15</v>
      </c>
      <c r="U2335" s="15" t="s">
        <v>1564</v>
      </c>
      <c r="V2335" s="15" t="s">
        <v>79</v>
      </c>
    </row>
    <row r="2336" spans="1:22">
      <c r="A2336" s="14" t="s">
        <v>1565</v>
      </c>
      <c r="B2336" s="6">
        <v>2017</v>
      </c>
      <c r="C2336" s="6">
        <v>1.18</v>
      </c>
      <c r="D2336" s="6">
        <v>0</v>
      </c>
      <c r="E2336" s="15">
        <v>1195.26</v>
      </c>
      <c r="F2336" s="7" t="e">
        <v>#NUM!</v>
      </c>
      <c r="G2336" s="16">
        <v>9.8722999999999997E-4</v>
      </c>
      <c r="H2336" s="16">
        <v>3.6213E-6</v>
      </c>
      <c r="I2336" s="16" t="e">
        <v>#NUM!</v>
      </c>
      <c r="J2336" s="16">
        <v>3.0297E-9</v>
      </c>
      <c r="K2336" s="16">
        <v>1.9033484599999999</v>
      </c>
      <c r="L2336" s="7" t="e">
        <v>#NUM!</v>
      </c>
      <c r="M2336" s="16">
        <v>1.59241E-3</v>
      </c>
      <c r="N2336" s="7">
        <v>1.3217700000000001E-3</v>
      </c>
      <c r="O2336" s="6" t="e">
        <v>#NUM!</v>
      </c>
      <c r="P2336" s="19">
        <v>1.1058000000000001E-6</v>
      </c>
      <c r="Q2336" s="10">
        <v>854.28295300000002</v>
      </c>
      <c r="R2336" s="15" t="e">
        <v>#NUM!</v>
      </c>
      <c r="S2336" s="15">
        <v>0.71472563</v>
      </c>
      <c r="T2336" s="3" t="s">
        <v>15</v>
      </c>
      <c r="U2336" s="15" t="s">
        <v>1566</v>
      </c>
      <c r="V2336" s="15" t="str">
        <f>VLOOKUP($A2336, Assignments!$J:$K, 2, FALSE)</f>
        <v>Payman</v>
      </c>
    </row>
    <row r="2337" spans="1:22">
      <c r="A2337" s="14" t="s">
        <v>1565</v>
      </c>
      <c r="B2337" s="6">
        <v>2018</v>
      </c>
      <c r="C2337" s="6">
        <v>2.76</v>
      </c>
      <c r="D2337" s="6">
        <v>0</v>
      </c>
      <c r="E2337" s="15">
        <v>1195.26</v>
      </c>
      <c r="F2337" s="7" t="e">
        <v>#NUM!</v>
      </c>
      <c r="G2337" s="16">
        <v>2.30912E-3</v>
      </c>
      <c r="H2337" s="16">
        <v>8.4701000000000004E-6</v>
      </c>
      <c r="I2337" s="16" t="e">
        <v>#NUM!</v>
      </c>
      <c r="J2337" s="16">
        <v>7.0863999999999998E-9</v>
      </c>
      <c r="K2337" s="16">
        <v>4.4518997899999997</v>
      </c>
      <c r="L2337" s="7" t="e">
        <v>#NUM!</v>
      </c>
      <c r="M2337" s="16">
        <v>3.72463E-3</v>
      </c>
      <c r="N2337" s="7">
        <v>3.0915999999999999E-3</v>
      </c>
      <c r="O2337" s="6" t="e">
        <v>#NUM!</v>
      </c>
      <c r="P2337" s="19">
        <v>2.5865000000000001E-6</v>
      </c>
      <c r="Q2337" s="10">
        <v>1998.15335</v>
      </c>
      <c r="R2337" s="15" t="e">
        <v>#NUM!</v>
      </c>
      <c r="S2337" s="15">
        <v>1.67173113</v>
      </c>
      <c r="T2337" s="3" t="s">
        <v>15</v>
      </c>
      <c r="U2337" s="15" t="s">
        <v>1566</v>
      </c>
      <c r="V2337" s="15" t="str">
        <f>VLOOKUP($A2337, Assignments!$J:$K, 2, FALSE)</f>
        <v>Payman</v>
      </c>
    </row>
    <row r="2338" spans="1:22">
      <c r="A2338" s="14" t="s">
        <v>1565</v>
      </c>
      <c r="B2338" s="6">
        <v>2019</v>
      </c>
      <c r="C2338" s="6">
        <v>2.1800000000000002</v>
      </c>
      <c r="D2338" s="6">
        <v>0</v>
      </c>
      <c r="E2338" s="15">
        <v>1195.26</v>
      </c>
      <c r="F2338" s="7" t="e">
        <v>#NUM!</v>
      </c>
      <c r="G2338" s="16">
        <v>1.82387E-3</v>
      </c>
      <c r="H2338" s="16">
        <v>6.6901999999999999E-6</v>
      </c>
      <c r="I2338" s="16" t="e">
        <v>#NUM!</v>
      </c>
      <c r="J2338" s="16">
        <v>5.5973000000000001E-9</v>
      </c>
      <c r="K2338" s="16">
        <v>3.5163556300000001</v>
      </c>
      <c r="L2338" s="7" t="e">
        <v>#NUM!</v>
      </c>
      <c r="M2338" s="16">
        <v>2.9419200000000002E-3</v>
      </c>
      <c r="N2338" s="7">
        <v>2.4419099999999998E-3</v>
      </c>
      <c r="O2338" s="6" t="e">
        <v>#NUM!</v>
      </c>
      <c r="P2338" s="19">
        <v>2.0430000000000002E-6</v>
      </c>
      <c r="Q2338" s="10">
        <v>1578.2515599999999</v>
      </c>
      <c r="R2338" s="15" t="e">
        <v>#NUM!</v>
      </c>
      <c r="S2338" s="15">
        <v>1.3204253100000001</v>
      </c>
      <c r="T2338" s="3" t="s">
        <v>15</v>
      </c>
      <c r="U2338" s="15" t="s">
        <v>1566</v>
      </c>
      <c r="V2338" s="15" t="str">
        <f>VLOOKUP($A2338, Assignments!$J:$K, 2, FALSE)</f>
        <v>Payman</v>
      </c>
    </row>
    <row r="2339" spans="1:22">
      <c r="A2339" s="14" t="s">
        <v>1565</v>
      </c>
      <c r="B2339" s="6">
        <v>2020</v>
      </c>
      <c r="C2339" s="6">
        <v>6.35</v>
      </c>
      <c r="D2339" s="6">
        <v>0</v>
      </c>
      <c r="E2339" s="15">
        <v>1195.26</v>
      </c>
      <c r="F2339" s="7" t="e">
        <v>#NUM!</v>
      </c>
      <c r="G2339" s="16">
        <v>5.3126500000000004E-3</v>
      </c>
      <c r="H2339" s="16">
        <v>1.9487000000000002E-5</v>
      </c>
      <c r="I2339" s="16" t="e">
        <v>#NUM!</v>
      </c>
      <c r="J2339" s="16">
        <v>1.6304000000000002E-8</v>
      </c>
      <c r="K2339" s="16">
        <v>10.2425955</v>
      </c>
      <c r="L2339" s="7" t="e">
        <v>#NUM!</v>
      </c>
      <c r="M2339" s="16">
        <v>8.5693499999999999E-3</v>
      </c>
      <c r="N2339" s="7">
        <v>7.1129100000000001E-3</v>
      </c>
      <c r="O2339" s="6" t="e">
        <v>#NUM!</v>
      </c>
      <c r="P2339" s="19">
        <v>5.9509000000000001E-6</v>
      </c>
      <c r="Q2339" s="10">
        <v>4597.20064</v>
      </c>
      <c r="R2339" s="15" t="e">
        <v>#NUM!</v>
      </c>
      <c r="S2339" s="15">
        <v>3.84619299</v>
      </c>
      <c r="T2339" s="3" t="s">
        <v>15</v>
      </c>
      <c r="U2339" s="15" t="s">
        <v>1566</v>
      </c>
      <c r="V2339" s="15" t="str">
        <f>VLOOKUP($A2339, Assignments!$J:$K, 2, FALSE)</f>
        <v>Payman</v>
      </c>
    </row>
    <row r="2340" spans="1:22">
      <c r="A2340" s="14" t="s">
        <v>1565</v>
      </c>
      <c r="B2340" s="6">
        <v>2021</v>
      </c>
      <c r="C2340" s="6">
        <v>0.55000000000000004</v>
      </c>
      <c r="D2340" s="6">
        <v>0</v>
      </c>
      <c r="E2340" s="15">
        <v>1195.26</v>
      </c>
      <c r="F2340" s="7" t="e">
        <v>#NUM!</v>
      </c>
      <c r="G2340" s="16">
        <v>4.6014999999999999E-4</v>
      </c>
      <c r="H2340" s="16">
        <v>1.6879E-6</v>
      </c>
      <c r="I2340" s="16" t="e">
        <v>#NUM!</v>
      </c>
      <c r="J2340" s="16">
        <v>1.4121999999999999E-9</v>
      </c>
      <c r="K2340" s="16">
        <v>0.88715394000000003</v>
      </c>
      <c r="L2340" s="7" t="e">
        <v>#NUM!</v>
      </c>
      <c r="M2340" s="16">
        <v>7.4222999999999997E-4</v>
      </c>
      <c r="N2340" s="7">
        <v>6.1607999999999997E-4</v>
      </c>
      <c r="O2340" s="6" t="e">
        <v>#NUM!</v>
      </c>
      <c r="P2340" s="19">
        <v>5.1544000000000002E-7</v>
      </c>
      <c r="Q2340" s="10">
        <v>398.18273199999999</v>
      </c>
      <c r="R2340" s="15" t="e">
        <v>#NUM!</v>
      </c>
      <c r="S2340" s="15">
        <v>0.33313482999999999</v>
      </c>
      <c r="T2340" s="3" t="s">
        <v>15</v>
      </c>
      <c r="U2340" s="15" t="s">
        <v>1566</v>
      </c>
      <c r="V2340" s="15" t="str">
        <f>VLOOKUP($A2340, Assignments!$J:$K, 2, FALSE)</f>
        <v>Payman</v>
      </c>
    </row>
    <row r="2341" spans="1:22">
      <c r="A2341" s="14" t="s">
        <v>1563</v>
      </c>
      <c r="B2341" s="6">
        <v>2022</v>
      </c>
      <c r="C2341" s="6">
        <v>11.029</v>
      </c>
      <c r="D2341" s="6">
        <v>0</v>
      </c>
      <c r="E2341" s="15">
        <v>968.52279999999996</v>
      </c>
      <c r="F2341" s="7" t="e">
        <v>#NUM!</v>
      </c>
      <c r="G2341" s="16">
        <v>1.138744E-2</v>
      </c>
      <c r="H2341" s="16">
        <v>3.3847000000000003E-5</v>
      </c>
      <c r="I2341" s="16" t="e">
        <v>#NUM!</v>
      </c>
      <c r="J2341" s="16">
        <v>3.4947000000000002E-8</v>
      </c>
      <c r="K2341" s="16">
        <v>17.789856100000002</v>
      </c>
      <c r="L2341" s="7" t="e">
        <v>#NUM!</v>
      </c>
      <c r="M2341" s="16">
        <v>1.836803E-2</v>
      </c>
      <c r="N2341" s="7">
        <v>1.235407E-2</v>
      </c>
      <c r="O2341" s="6" t="e">
        <v>#NUM!</v>
      </c>
      <c r="P2341" s="19">
        <v>1.2756E-5</v>
      </c>
      <c r="Q2341" s="10">
        <v>7984.6497399999998</v>
      </c>
      <c r="R2341" s="15" t="e">
        <v>#NUM!</v>
      </c>
      <c r="S2341" s="15">
        <v>8.2441525700000007</v>
      </c>
      <c r="T2341" s="3" t="s">
        <v>15</v>
      </c>
      <c r="U2341" s="15" t="s">
        <v>1567</v>
      </c>
      <c r="V2341" s="15" t="s">
        <v>79</v>
      </c>
    </row>
    <row r="2342" spans="1:22">
      <c r="A2342" s="14" t="s">
        <v>1568</v>
      </c>
      <c r="B2342" s="6">
        <v>2017</v>
      </c>
      <c r="C2342" s="6">
        <v>0.5</v>
      </c>
      <c r="D2342" s="6">
        <v>0</v>
      </c>
      <c r="E2342" s="15">
        <v>39.841999999999999</v>
      </c>
      <c r="F2342" s="7" t="e">
        <v>#NUM!</v>
      </c>
      <c r="G2342" s="16">
        <v>1.2549569999999999E-2</v>
      </c>
      <c r="H2342" s="16">
        <v>1.5344000000000001E-6</v>
      </c>
      <c r="I2342" s="16" t="e">
        <v>#NUM!</v>
      </c>
      <c r="J2342" s="16">
        <v>3.8513000000000002E-8</v>
      </c>
      <c r="K2342" s="16">
        <v>0.80650359000000005</v>
      </c>
      <c r="L2342" s="7" t="e">
        <v>#NUM!</v>
      </c>
      <c r="M2342" s="16">
        <v>2.0242550000000002E-2</v>
      </c>
      <c r="N2342" s="7">
        <v>5.6006999999999997E-4</v>
      </c>
      <c r="O2342" s="6" t="e">
        <v>#NUM!</v>
      </c>
      <c r="P2342" s="19">
        <v>1.4056999999999999E-5</v>
      </c>
      <c r="Q2342" s="10">
        <v>361.98430200000001</v>
      </c>
      <c r="R2342" s="15" t="e">
        <v>#NUM!</v>
      </c>
      <c r="S2342" s="15">
        <v>9.0854952600000001</v>
      </c>
      <c r="T2342" s="3" t="s">
        <v>15</v>
      </c>
      <c r="U2342" s="15" t="s">
        <v>119</v>
      </c>
      <c r="V2342" s="15" t="s">
        <v>91</v>
      </c>
    </row>
    <row r="2343" spans="1:22">
      <c r="A2343" s="14" t="s">
        <v>1568</v>
      </c>
      <c r="B2343" s="6">
        <v>2018</v>
      </c>
      <c r="C2343" s="6">
        <v>0.47</v>
      </c>
      <c r="D2343" s="6">
        <v>0</v>
      </c>
      <c r="E2343" s="15">
        <v>39.841999999999999</v>
      </c>
      <c r="F2343" s="7" t="e">
        <v>#NUM!</v>
      </c>
      <c r="G2343" s="16">
        <v>1.1796600000000001E-2</v>
      </c>
      <c r="H2343" s="16">
        <v>1.4423999999999999E-6</v>
      </c>
      <c r="I2343" s="16" t="e">
        <v>#NUM!</v>
      </c>
      <c r="J2343" s="16">
        <v>3.6202000000000002E-8</v>
      </c>
      <c r="K2343" s="16">
        <v>0.75811337000000001</v>
      </c>
      <c r="L2343" s="7" t="e">
        <v>#NUM!</v>
      </c>
      <c r="M2343" s="16">
        <v>1.9027990000000002E-2</v>
      </c>
      <c r="N2343" s="7">
        <v>5.2647000000000002E-4</v>
      </c>
      <c r="O2343" s="6" t="e">
        <v>#NUM!</v>
      </c>
      <c r="P2343" s="19">
        <v>1.3213999999999999E-5</v>
      </c>
      <c r="Q2343" s="10">
        <v>340.265244</v>
      </c>
      <c r="R2343" s="15" t="e">
        <v>#NUM!</v>
      </c>
      <c r="S2343" s="15">
        <v>8.5403655399999998</v>
      </c>
      <c r="T2343" s="3" t="s">
        <v>15</v>
      </c>
      <c r="U2343" s="15" t="s">
        <v>119</v>
      </c>
      <c r="V2343" s="15" t="s">
        <v>91</v>
      </c>
    </row>
    <row r="2344" spans="1:22">
      <c r="A2344" s="14" t="s">
        <v>1569</v>
      </c>
      <c r="B2344" s="6">
        <v>2021</v>
      </c>
      <c r="C2344" s="6">
        <v>3.6</v>
      </c>
      <c r="D2344" s="6">
        <v>0</v>
      </c>
      <c r="E2344" s="15">
        <v>47.085999999999999</v>
      </c>
      <c r="F2344" s="7" t="e">
        <v>#NUM!</v>
      </c>
      <c r="G2344" s="16">
        <v>7.6455850000000006E-2</v>
      </c>
      <c r="H2344" s="16">
        <v>1.1048E-5</v>
      </c>
      <c r="I2344" s="16" t="e">
        <v>#NUM!</v>
      </c>
      <c r="J2344" s="16">
        <v>2.3463E-7</v>
      </c>
      <c r="K2344" s="16">
        <v>5.8068258200000002</v>
      </c>
      <c r="L2344" s="7" t="e">
        <v>#NUM!</v>
      </c>
      <c r="M2344" s="16">
        <v>0.12332383</v>
      </c>
      <c r="N2344" s="7">
        <v>4.0325200000000004E-3</v>
      </c>
      <c r="O2344" s="6" t="e">
        <v>#NUM!</v>
      </c>
      <c r="P2344" s="19">
        <v>8.5642000000000004E-5</v>
      </c>
      <c r="Q2344" s="10">
        <v>2606.2869700000001</v>
      </c>
      <c r="R2344" s="15" t="e">
        <v>#NUM!</v>
      </c>
      <c r="S2344" s="15">
        <v>55.351632600000002</v>
      </c>
      <c r="T2344" s="3" t="s">
        <v>15</v>
      </c>
      <c r="U2344" s="15" t="s">
        <v>1570</v>
      </c>
      <c r="V2344" s="15" t="str">
        <f>VLOOKUP($A2344, Assignments!$J:$K, 2, FALSE)</f>
        <v>Payman</v>
      </c>
    </row>
    <row r="2345" spans="1:22">
      <c r="A2345" s="14" t="s">
        <v>1569</v>
      </c>
      <c r="B2345" s="6">
        <v>2022</v>
      </c>
      <c r="C2345" s="6">
        <v>2.9</v>
      </c>
      <c r="D2345" s="6">
        <v>0</v>
      </c>
      <c r="E2345" s="15">
        <v>47.085999999999999</v>
      </c>
      <c r="F2345" s="7" t="e">
        <v>#NUM!</v>
      </c>
      <c r="G2345" s="16">
        <v>6.1589430000000001E-2</v>
      </c>
      <c r="H2345" s="16">
        <v>8.8998000000000007E-6</v>
      </c>
      <c r="I2345" s="16" t="e">
        <v>#NUM!</v>
      </c>
      <c r="J2345" s="16">
        <v>1.8901E-7</v>
      </c>
      <c r="K2345" s="16">
        <v>4.6777208000000003</v>
      </c>
      <c r="L2345" s="7" t="e">
        <v>#NUM!</v>
      </c>
      <c r="M2345" s="16">
        <v>9.9344199999999994E-2</v>
      </c>
      <c r="N2345" s="7">
        <v>3.2484200000000001E-3</v>
      </c>
      <c r="O2345" s="6" t="e">
        <v>#NUM!</v>
      </c>
      <c r="P2345" s="19">
        <v>6.8989E-5</v>
      </c>
      <c r="Q2345" s="10">
        <v>2099.5089499999999</v>
      </c>
      <c r="R2345" s="15" t="e">
        <v>#NUM!</v>
      </c>
      <c r="S2345" s="15">
        <v>44.588815199999999</v>
      </c>
      <c r="T2345" s="3" t="s">
        <v>222</v>
      </c>
      <c r="U2345" s="15" t="s">
        <v>1571</v>
      </c>
      <c r="V2345" s="15" t="str">
        <f>VLOOKUP($A2345, Assignments!$J:$K, 2, FALSE)</f>
        <v>Payman</v>
      </c>
    </row>
    <row r="2346" spans="1:22" ht="45">
      <c r="A2346" s="14" t="s">
        <v>1572</v>
      </c>
      <c r="B2346" s="6">
        <v>2020</v>
      </c>
      <c r="C2346" s="6">
        <v>11.1</v>
      </c>
      <c r="D2346" s="6">
        <v>0</v>
      </c>
      <c r="E2346" s="15">
        <v>162.99</v>
      </c>
      <c r="F2346" s="7" t="e">
        <v>#NUM!</v>
      </c>
      <c r="G2346" s="16">
        <v>6.8102339999999997E-2</v>
      </c>
      <c r="H2346" s="16">
        <v>3.4065E-5</v>
      </c>
      <c r="I2346" s="16" t="e">
        <v>#NUM!</v>
      </c>
      <c r="J2346" s="16">
        <v>2.0900000000000001E-7</v>
      </c>
      <c r="K2346" s="16">
        <v>17.904379599999999</v>
      </c>
      <c r="L2346" s="7" t="e">
        <v>#NUM!</v>
      </c>
      <c r="M2346" s="16">
        <v>0.10984956</v>
      </c>
      <c r="N2346" s="7">
        <v>1.24336E-2</v>
      </c>
      <c r="O2346" s="6" t="e">
        <v>#NUM!</v>
      </c>
      <c r="P2346" s="19">
        <v>7.6284000000000003E-5</v>
      </c>
      <c r="Q2346" s="10">
        <v>8036.0515100000002</v>
      </c>
      <c r="R2346" s="15" t="e">
        <v>#NUM!</v>
      </c>
      <c r="S2346" s="15">
        <v>49.303954300000001</v>
      </c>
      <c r="T2346" s="3" t="s">
        <v>15</v>
      </c>
      <c r="U2346" s="17" t="s">
        <v>1573</v>
      </c>
      <c r="V2346" s="15" t="str">
        <f>VLOOKUP($A2346, Assignments!$J:$K, 2, FALSE)</f>
        <v>Payman</v>
      </c>
    </row>
    <row r="2347" spans="1:22">
      <c r="A2347" s="14" t="s">
        <v>1574</v>
      </c>
      <c r="B2347" s="6">
        <v>2017</v>
      </c>
      <c r="C2347" s="6">
        <v>1.38</v>
      </c>
      <c r="D2347" s="6">
        <v>0</v>
      </c>
      <c r="E2347" s="15">
        <v>402.04199999999997</v>
      </c>
      <c r="F2347" s="7" t="e">
        <v>#NUM!</v>
      </c>
      <c r="G2347" s="16">
        <v>3.4324799999999999E-3</v>
      </c>
      <c r="H2347" s="16">
        <v>4.2351000000000003E-6</v>
      </c>
      <c r="I2347" s="16" t="e">
        <v>#NUM!</v>
      </c>
      <c r="J2347" s="16">
        <v>1.0534E-8</v>
      </c>
      <c r="K2347" s="16">
        <v>2.2259498999999998</v>
      </c>
      <c r="L2347" s="7" t="e">
        <v>#NUM!</v>
      </c>
      <c r="M2347" s="16">
        <v>5.53661E-3</v>
      </c>
      <c r="N2347" s="7">
        <v>1.5458E-3</v>
      </c>
      <c r="O2347" s="6" t="e">
        <v>#NUM!</v>
      </c>
      <c r="P2347" s="19">
        <v>3.8449000000000002E-6</v>
      </c>
      <c r="Q2347" s="10">
        <v>999.07667400000003</v>
      </c>
      <c r="R2347" s="15" t="e">
        <v>#NUM!</v>
      </c>
      <c r="S2347" s="15">
        <v>2.4850057300000001</v>
      </c>
      <c r="T2347" s="3" t="s">
        <v>15</v>
      </c>
      <c r="U2347" s="15" t="s">
        <v>119</v>
      </c>
      <c r="V2347" s="15" t="str">
        <f>VLOOKUP($A2347, Assignments!$J:$K, 2, FALSE)</f>
        <v>Aakash</v>
      </c>
    </row>
    <row r="2348" spans="1:22">
      <c r="A2348" s="14" t="s">
        <v>1574</v>
      </c>
      <c r="B2348" s="6">
        <v>2018</v>
      </c>
      <c r="C2348" s="6">
        <v>1.42</v>
      </c>
      <c r="D2348" s="6">
        <v>0</v>
      </c>
      <c r="E2348" s="15">
        <v>402.04199999999997</v>
      </c>
      <c r="F2348" s="7" t="e">
        <v>#NUM!</v>
      </c>
      <c r="G2348" s="16">
        <v>3.5319700000000002E-3</v>
      </c>
      <c r="H2348" s="16">
        <v>4.3578E-6</v>
      </c>
      <c r="I2348" s="16" t="e">
        <v>#NUM!</v>
      </c>
      <c r="J2348" s="16">
        <v>1.0839E-8</v>
      </c>
      <c r="K2348" s="16">
        <v>2.2904701799999998</v>
      </c>
      <c r="L2348" s="7" t="e">
        <v>#NUM!</v>
      </c>
      <c r="M2348" s="16">
        <v>5.6970900000000001E-3</v>
      </c>
      <c r="N2348" s="7">
        <v>1.5906E-3</v>
      </c>
      <c r="O2348" s="6" t="e">
        <v>#NUM!</v>
      </c>
      <c r="P2348" s="19">
        <v>3.9562999999999997E-6</v>
      </c>
      <c r="Q2348" s="10">
        <v>1028.0354199999999</v>
      </c>
      <c r="R2348" s="15" t="e">
        <v>#NUM!</v>
      </c>
      <c r="S2348" s="15">
        <v>2.5570348799999998</v>
      </c>
      <c r="T2348" s="3" t="s">
        <v>15</v>
      </c>
      <c r="U2348" s="15" t="s">
        <v>119</v>
      </c>
      <c r="V2348" s="15" t="str">
        <f>VLOOKUP($A2348, Assignments!$J:$K, 2, FALSE)</f>
        <v>Aakash</v>
      </c>
    </row>
    <row r="2349" spans="1:22">
      <c r="A2349" s="14" t="s">
        <v>1574</v>
      </c>
      <c r="B2349" s="6">
        <v>2019</v>
      </c>
      <c r="C2349" s="6">
        <v>20.5</v>
      </c>
      <c r="D2349" s="6">
        <v>0</v>
      </c>
      <c r="E2349" s="15">
        <v>402.04199999999997</v>
      </c>
      <c r="F2349" s="7" t="e">
        <v>#NUM!</v>
      </c>
      <c r="G2349" s="16">
        <v>5.0989699999999999E-2</v>
      </c>
      <c r="H2349" s="16">
        <v>6.2911999999999997E-5</v>
      </c>
      <c r="I2349" s="16" t="e">
        <v>#NUM!</v>
      </c>
      <c r="J2349" s="16">
        <v>1.5648000000000001E-7</v>
      </c>
      <c r="K2349" s="16">
        <v>33.066647000000003</v>
      </c>
      <c r="L2349" s="7" t="e">
        <v>#NUM!</v>
      </c>
      <c r="M2349" s="16">
        <v>8.2246749999999993E-2</v>
      </c>
      <c r="N2349" s="7">
        <v>2.2962949999999999E-2</v>
      </c>
      <c r="O2349" s="6" t="e">
        <v>#NUM!</v>
      </c>
      <c r="P2349" s="19">
        <v>5.7116E-5</v>
      </c>
      <c r="Q2349" s="10">
        <v>14841.356400000001</v>
      </c>
      <c r="R2349" s="15" t="e">
        <v>#NUM!</v>
      </c>
      <c r="S2349" s="15">
        <v>36.914940199999997</v>
      </c>
      <c r="T2349" s="3" t="s">
        <v>15</v>
      </c>
      <c r="U2349" s="15" t="s">
        <v>119</v>
      </c>
      <c r="V2349" s="15" t="str">
        <f>VLOOKUP($A2349, Assignments!$J:$K, 2, FALSE)</f>
        <v>Aakash</v>
      </c>
    </row>
    <row r="2350" spans="1:22">
      <c r="A2350" s="14" t="s">
        <v>1574</v>
      </c>
      <c r="B2350" s="6">
        <v>2022</v>
      </c>
      <c r="C2350" s="6">
        <v>16.3</v>
      </c>
      <c r="D2350" s="6">
        <v>0</v>
      </c>
      <c r="E2350" s="15">
        <v>402.04199999999997</v>
      </c>
      <c r="F2350" s="7" t="e">
        <v>#NUM!</v>
      </c>
      <c r="G2350" s="16">
        <v>4.0543030000000001E-2</v>
      </c>
      <c r="H2350" s="16">
        <v>5.0022999999999999E-5</v>
      </c>
      <c r="I2350" s="16" t="e">
        <v>#NUM!</v>
      </c>
      <c r="J2350" s="16">
        <v>1.2442E-7</v>
      </c>
      <c r="K2350" s="16">
        <v>26.2920169</v>
      </c>
      <c r="L2350" s="7" t="e">
        <v>#NUM!</v>
      </c>
      <c r="M2350" s="16">
        <v>6.5396190000000007E-2</v>
      </c>
      <c r="N2350" s="7">
        <v>1.825835E-2</v>
      </c>
      <c r="O2350" s="6" t="e">
        <v>#NUM!</v>
      </c>
      <c r="P2350" s="19">
        <v>4.5414000000000003E-5</v>
      </c>
      <c r="Q2350" s="10">
        <v>11800.688200000001</v>
      </c>
      <c r="R2350" s="15" t="e">
        <v>#NUM!</v>
      </c>
      <c r="S2350" s="15">
        <v>29.3518793</v>
      </c>
      <c r="T2350" s="3" t="s">
        <v>15</v>
      </c>
      <c r="U2350" s="15" t="s">
        <v>119</v>
      </c>
      <c r="V2350" s="15" t="str">
        <f>VLOOKUP($A2350, Assignments!$J:$K, 2, FALSE)</f>
        <v>Aakash</v>
      </c>
    </row>
    <row r="2351" spans="1:22">
      <c r="A2351" s="14" t="s">
        <v>1568</v>
      </c>
      <c r="B2351" s="6">
        <v>2019</v>
      </c>
      <c r="C2351" s="6">
        <v>0.51</v>
      </c>
      <c r="D2351" s="6">
        <v>0</v>
      </c>
      <c r="E2351" s="15">
        <v>39.841999999999999</v>
      </c>
      <c r="F2351" s="7" t="e">
        <v>#NUM!</v>
      </c>
      <c r="G2351" s="16">
        <v>1.2800560000000001E-2</v>
      </c>
      <c r="H2351" s="16">
        <v>1.5651000000000001E-6</v>
      </c>
      <c r="I2351" s="16" t="e">
        <v>#NUM!</v>
      </c>
      <c r="J2351" s="16">
        <v>3.9283000000000002E-8</v>
      </c>
      <c r="K2351" s="16">
        <v>0.82263366000000004</v>
      </c>
      <c r="L2351" s="7" t="e">
        <v>#NUM!</v>
      </c>
      <c r="M2351" s="16">
        <v>2.06474E-2</v>
      </c>
      <c r="N2351" s="7">
        <v>5.7127000000000002E-4</v>
      </c>
      <c r="O2351" s="6" t="e">
        <v>#NUM!</v>
      </c>
      <c r="P2351" s="19">
        <v>1.4338000000000001E-5</v>
      </c>
      <c r="Q2351" s="10">
        <v>369.22398800000002</v>
      </c>
      <c r="R2351" s="15" t="e">
        <v>#NUM!</v>
      </c>
      <c r="S2351" s="15">
        <v>9.2672051599999996</v>
      </c>
      <c r="T2351" s="3" t="s">
        <v>15</v>
      </c>
      <c r="U2351" s="15" t="s">
        <v>119</v>
      </c>
      <c r="V2351" s="15" t="s">
        <v>91</v>
      </c>
    </row>
    <row r="2352" spans="1:22">
      <c r="A2352" s="14" t="s">
        <v>1568</v>
      </c>
      <c r="B2352" s="6">
        <v>2020</v>
      </c>
      <c r="C2352" s="6">
        <v>1.7999999999999999E-2</v>
      </c>
      <c r="D2352" s="6">
        <v>0</v>
      </c>
      <c r="E2352" s="15">
        <v>39.841999999999999</v>
      </c>
      <c r="F2352" s="7" t="e">
        <v>#NUM!</v>
      </c>
      <c r="G2352" s="16">
        <v>4.5177999999999999E-4</v>
      </c>
      <c r="H2352" s="16">
        <v>5.5239999999999997E-8</v>
      </c>
      <c r="I2352" s="16" t="e">
        <v>#NUM!</v>
      </c>
      <c r="J2352" s="16">
        <v>1.3864999999999999E-9</v>
      </c>
      <c r="K2352" s="16">
        <v>2.9034129999999998E-2</v>
      </c>
      <c r="L2352" s="7" t="e">
        <v>#NUM!</v>
      </c>
      <c r="M2352" s="16">
        <v>7.2873000000000002E-4</v>
      </c>
      <c r="N2352" s="7">
        <v>2.0163E-5</v>
      </c>
      <c r="O2352" s="6" t="e">
        <v>#NUM!</v>
      </c>
      <c r="P2352" s="19">
        <v>5.0605999999999997E-7</v>
      </c>
      <c r="Q2352" s="10">
        <v>13.031434900000001</v>
      </c>
      <c r="R2352" s="15" t="e">
        <v>#NUM!</v>
      </c>
      <c r="S2352" s="15">
        <v>0.32707783000000001</v>
      </c>
      <c r="T2352" s="3" t="s">
        <v>15</v>
      </c>
      <c r="U2352" s="15" t="s">
        <v>119</v>
      </c>
      <c r="V2352" s="15" t="s">
        <v>91</v>
      </c>
    </row>
    <row r="2353" spans="1:22">
      <c r="A2353" s="14" t="s">
        <v>1568</v>
      </c>
      <c r="B2353" s="6">
        <v>2021</v>
      </c>
      <c r="C2353" s="6">
        <v>1.4999999999999999E-2</v>
      </c>
      <c r="D2353" s="6">
        <v>0</v>
      </c>
      <c r="E2353" s="15">
        <v>39.841999999999999</v>
      </c>
      <c r="F2353" s="7" t="e">
        <v>#NUM!</v>
      </c>
      <c r="G2353" s="16">
        <v>3.7649E-4</v>
      </c>
      <c r="H2353" s="16">
        <v>4.6032999999999999E-8</v>
      </c>
      <c r="I2353" s="16" t="e">
        <v>#NUM!</v>
      </c>
      <c r="J2353" s="16">
        <v>1.1554E-9</v>
      </c>
      <c r="K2353" s="16">
        <v>2.4195109999999999E-2</v>
      </c>
      <c r="L2353" s="7" t="e">
        <v>#NUM!</v>
      </c>
      <c r="M2353" s="16">
        <v>6.0727999999999997E-4</v>
      </c>
      <c r="N2353" s="7">
        <v>1.6801999999999999E-5</v>
      </c>
      <c r="O2353" s="6" t="e">
        <v>#NUM!</v>
      </c>
      <c r="P2353" s="19">
        <v>4.2171999999999999E-7</v>
      </c>
      <c r="Q2353" s="10">
        <v>10.8595291</v>
      </c>
      <c r="R2353" s="15" t="e">
        <v>#NUM!</v>
      </c>
      <c r="S2353" s="15">
        <v>0.27256486000000002</v>
      </c>
      <c r="T2353" s="3" t="s">
        <v>15</v>
      </c>
      <c r="U2353" s="15" t="s">
        <v>119</v>
      </c>
      <c r="V2353" s="15" t="s">
        <v>91</v>
      </c>
    </row>
    <row r="2354" spans="1:22">
      <c r="A2354" s="14" t="s">
        <v>1575</v>
      </c>
      <c r="B2354" s="6">
        <v>2017</v>
      </c>
      <c r="C2354" s="6">
        <v>9.3000000000000007</v>
      </c>
      <c r="D2354" s="6">
        <v>0</v>
      </c>
      <c r="E2354" s="15">
        <v>4034.9079999999999</v>
      </c>
      <c r="F2354" s="7" t="e">
        <v>#NUM!</v>
      </c>
      <c r="G2354" s="16">
        <v>2.30489E-3</v>
      </c>
      <c r="H2354" s="16">
        <v>2.8541E-5</v>
      </c>
      <c r="I2354" s="16" t="e">
        <v>#NUM!</v>
      </c>
      <c r="J2354" s="16">
        <v>7.0734E-9</v>
      </c>
      <c r="K2354" s="16">
        <v>15.000966699999999</v>
      </c>
      <c r="L2354" s="7" t="e">
        <v>#NUM!</v>
      </c>
      <c r="M2354" s="16">
        <v>3.7177999999999998E-3</v>
      </c>
      <c r="N2354" s="7">
        <v>1.0417340000000001E-2</v>
      </c>
      <c r="O2354" s="6" t="e">
        <v>#NUM!</v>
      </c>
      <c r="P2354" s="19">
        <v>2.5818E-6</v>
      </c>
      <c r="Q2354" s="10">
        <v>6732.9080199999999</v>
      </c>
      <c r="R2354" s="15" t="e">
        <v>#NUM!</v>
      </c>
      <c r="S2354" s="15">
        <v>1.66866457</v>
      </c>
      <c r="T2354" s="3" t="s">
        <v>15</v>
      </c>
      <c r="U2354" s="15" t="s">
        <v>119</v>
      </c>
      <c r="V2354" s="15" t="str">
        <f>VLOOKUP($A2354, Assignments!$J:$K, 2, FALSE)</f>
        <v>Aakash</v>
      </c>
    </row>
    <row r="2355" spans="1:22">
      <c r="A2355" s="14" t="s">
        <v>1575</v>
      </c>
      <c r="B2355" s="6">
        <v>2018</v>
      </c>
      <c r="C2355" s="6">
        <v>8.9</v>
      </c>
      <c r="D2355" s="6">
        <v>0</v>
      </c>
      <c r="E2355" s="15">
        <v>4034.9079999999999</v>
      </c>
      <c r="F2355" s="7" t="e">
        <v>#NUM!</v>
      </c>
      <c r="G2355" s="16">
        <v>2.2057499999999998E-3</v>
      </c>
      <c r="H2355" s="16">
        <v>2.7313000000000001E-5</v>
      </c>
      <c r="I2355" s="16" t="e">
        <v>#NUM!</v>
      </c>
      <c r="J2355" s="16">
        <v>6.7692000000000002E-9</v>
      </c>
      <c r="K2355" s="16">
        <v>14.3557638</v>
      </c>
      <c r="L2355" s="7" t="e">
        <v>#NUM!</v>
      </c>
      <c r="M2355" s="16">
        <v>3.5578900000000002E-3</v>
      </c>
      <c r="N2355" s="7">
        <v>9.9692800000000005E-3</v>
      </c>
      <c r="O2355" s="6" t="e">
        <v>#NUM!</v>
      </c>
      <c r="P2355" s="19">
        <v>2.4708000000000001E-6</v>
      </c>
      <c r="Q2355" s="10">
        <v>6443.3205799999996</v>
      </c>
      <c r="R2355" s="15" t="e">
        <v>#NUM!</v>
      </c>
      <c r="S2355" s="15">
        <v>1.59689405</v>
      </c>
      <c r="T2355" s="3" t="s">
        <v>15</v>
      </c>
      <c r="U2355" s="15" t="s">
        <v>119</v>
      </c>
      <c r="V2355" s="15" t="str">
        <f>VLOOKUP($A2355, Assignments!$J:$K, 2, FALSE)</f>
        <v>Aakash</v>
      </c>
    </row>
    <row r="2356" spans="1:22">
      <c r="A2356" s="14" t="s">
        <v>1575</v>
      </c>
      <c r="B2356" s="6">
        <v>2019</v>
      </c>
      <c r="C2356" s="6">
        <v>11.5</v>
      </c>
      <c r="D2356" s="6">
        <v>0</v>
      </c>
      <c r="E2356" s="15">
        <v>4034.9079999999999</v>
      </c>
      <c r="F2356" s="7" t="e">
        <v>#NUM!</v>
      </c>
      <c r="G2356" s="16">
        <v>2.8501300000000002E-3</v>
      </c>
      <c r="H2356" s="16">
        <v>3.5292E-5</v>
      </c>
      <c r="I2356" s="16" t="e">
        <v>#NUM!</v>
      </c>
      <c r="J2356" s="16">
        <v>8.7467000000000008E-9</v>
      </c>
      <c r="K2356" s="16">
        <v>18.5495825</v>
      </c>
      <c r="L2356" s="7" t="e">
        <v>#NUM!</v>
      </c>
      <c r="M2356" s="16">
        <v>4.5972799999999996E-3</v>
      </c>
      <c r="N2356" s="7">
        <v>1.288165E-2</v>
      </c>
      <c r="O2356" s="6" t="e">
        <v>#NUM!</v>
      </c>
      <c r="P2356" s="19">
        <v>3.1926000000000001E-6</v>
      </c>
      <c r="Q2356" s="10">
        <v>8325.6389500000005</v>
      </c>
      <c r="R2356" s="15" t="e">
        <v>#NUM!</v>
      </c>
      <c r="S2356" s="15">
        <v>2.0634024200000001</v>
      </c>
      <c r="T2356" s="3" t="s">
        <v>15</v>
      </c>
      <c r="U2356" s="15" t="s">
        <v>119</v>
      </c>
      <c r="V2356" s="15" t="str">
        <f>VLOOKUP($A2356, Assignments!$J:$K, 2, FALSE)</f>
        <v>Aakash</v>
      </c>
    </row>
    <row r="2357" spans="1:22">
      <c r="A2357" s="14" t="s">
        <v>1575</v>
      </c>
      <c r="B2357" s="6">
        <v>2020</v>
      </c>
      <c r="C2357" s="6">
        <v>20.100000000000001</v>
      </c>
      <c r="D2357" s="6">
        <v>0</v>
      </c>
      <c r="E2357" s="15">
        <v>4034.9079999999999</v>
      </c>
      <c r="F2357" s="7" t="e">
        <v>#NUM!</v>
      </c>
      <c r="G2357" s="16">
        <v>4.9815299999999996E-3</v>
      </c>
      <c r="H2357" s="16">
        <v>6.1685000000000003E-5</v>
      </c>
      <c r="I2357" s="16" t="e">
        <v>#NUM!</v>
      </c>
      <c r="J2357" s="16">
        <v>1.5288000000000001E-8</v>
      </c>
      <c r="K2357" s="16">
        <v>32.421444200000003</v>
      </c>
      <c r="L2357" s="7" t="e">
        <v>#NUM!</v>
      </c>
      <c r="M2357" s="16">
        <v>8.0352400000000008E-3</v>
      </c>
      <c r="N2357" s="7">
        <v>2.2514889999999999E-2</v>
      </c>
      <c r="O2357" s="6" t="e">
        <v>#NUM!</v>
      </c>
      <c r="P2357" s="19">
        <v>5.5799999999999999E-6</v>
      </c>
      <c r="Q2357" s="10">
        <v>14551.768899999999</v>
      </c>
      <c r="R2357" s="15" t="e">
        <v>#NUM!</v>
      </c>
      <c r="S2357" s="15">
        <v>3.60646858</v>
      </c>
      <c r="T2357" s="3" t="s">
        <v>15</v>
      </c>
      <c r="U2357" s="15" t="s">
        <v>119</v>
      </c>
      <c r="V2357" s="15" t="str">
        <f>VLOOKUP($A2357, Assignments!$J:$K, 2, FALSE)</f>
        <v>Aakash</v>
      </c>
    </row>
    <row r="2358" spans="1:22">
      <c r="A2358" s="14" t="s">
        <v>1575</v>
      </c>
      <c r="B2358" s="6">
        <v>2021</v>
      </c>
      <c r="C2358" s="6">
        <v>7.51</v>
      </c>
      <c r="D2358" s="6">
        <v>0</v>
      </c>
      <c r="E2358" s="15">
        <v>4034.9079999999999</v>
      </c>
      <c r="F2358" s="7" t="e">
        <v>#NUM!</v>
      </c>
      <c r="G2358" s="16">
        <v>1.86126E-3</v>
      </c>
      <c r="H2358" s="16">
        <v>2.3047000000000001E-5</v>
      </c>
      <c r="I2358" s="16" t="e">
        <v>#NUM!</v>
      </c>
      <c r="J2358" s="16">
        <v>5.7120000000000001E-9</v>
      </c>
      <c r="K2358" s="16">
        <v>12.1136839</v>
      </c>
      <c r="L2358" s="7" t="e">
        <v>#NUM!</v>
      </c>
      <c r="M2358" s="16">
        <v>3.0022199999999999E-3</v>
      </c>
      <c r="N2358" s="7">
        <v>8.4122799999999994E-3</v>
      </c>
      <c r="O2358" s="6" t="e">
        <v>#NUM!</v>
      </c>
      <c r="P2358" s="19">
        <v>2.0849000000000001E-6</v>
      </c>
      <c r="Q2358" s="10">
        <v>5437.0042199999998</v>
      </c>
      <c r="R2358" s="15" t="e">
        <v>#NUM!</v>
      </c>
      <c r="S2358" s="15">
        <v>1.3474915000000001</v>
      </c>
      <c r="T2358" s="3" t="s">
        <v>15</v>
      </c>
      <c r="U2358" s="15" t="s">
        <v>119</v>
      </c>
      <c r="V2358" s="15" t="str">
        <f>VLOOKUP($A2358, Assignments!$J:$K, 2, FALSE)</f>
        <v>Aakash</v>
      </c>
    </row>
    <row r="2359" spans="1:22">
      <c r="A2359" s="14" t="s">
        <v>1576</v>
      </c>
      <c r="B2359" s="6">
        <v>2017</v>
      </c>
      <c r="C2359" s="6">
        <v>2.67</v>
      </c>
      <c r="D2359" s="6">
        <v>0</v>
      </c>
      <c r="E2359" s="15">
        <v>75.66</v>
      </c>
      <c r="F2359" s="7" t="e">
        <v>#NUM!</v>
      </c>
      <c r="G2359" s="16">
        <v>3.528945E-2</v>
      </c>
      <c r="H2359" s="16">
        <v>8.1938999999999996E-6</v>
      </c>
      <c r="I2359" s="16" t="e">
        <v>#NUM!</v>
      </c>
      <c r="J2359" s="16">
        <v>1.083E-7</v>
      </c>
      <c r="K2359" s="16">
        <v>4.3067291499999998</v>
      </c>
      <c r="L2359" s="7" t="e">
        <v>#NUM!</v>
      </c>
      <c r="M2359" s="16">
        <v>5.6922140000000003E-2</v>
      </c>
      <c r="N2359" s="7">
        <v>2.9907800000000002E-3</v>
      </c>
      <c r="O2359" s="6" t="e">
        <v>#NUM!</v>
      </c>
      <c r="P2359" s="19">
        <v>3.9529E-5</v>
      </c>
      <c r="Q2359" s="10">
        <v>1932.9961699999999</v>
      </c>
      <c r="R2359" s="15" t="e">
        <v>#NUM!</v>
      </c>
      <c r="S2359" s="15">
        <v>25.5484559</v>
      </c>
      <c r="T2359" s="3" t="s">
        <v>15</v>
      </c>
      <c r="U2359" s="15" t="s">
        <v>1577</v>
      </c>
      <c r="V2359" s="15" t="s">
        <v>79</v>
      </c>
    </row>
    <row r="2360" spans="1:22">
      <c r="A2360" s="14" t="s">
        <v>1576</v>
      </c>
      <c r="B2360" s="6">
        <v>2020</v>
      </c>
      <c r="C2360" s="6">
        <v>3.2149999999999999</v>
      </c>
      <c r="D2360" s="6">
        <v>0</v>
      </c>
      <c r="E2360" s="15">
        <v>75.66</v>
      </c>
      <c r="F2360" s="7" t="e">
        <v>#NUM!</v>
      </c>
      <c r="G2360" s="16">
        <v>4.2492729999999999E-2</v>
      </c>
      <c r="H2360" s="16">
        <v>9.8664999999999995E-6</v>
      </c>
      <c r="I2360" s="16" t="e">
        <v>#NUM!</v>
      </c>
      <c r="J2360" s="16">
        <v>1.3040999999999999E-7</v>
      </c>
      <c r="K2360" s="16">
        <v>5.1858180599999999</v>
      </c>
      <c r="L2360" s="7" t="e">
        <v>#NUM!</v>
      </c>
      <c r="M2360" s="16">
        <v>6.8541080000000004E-2</v>
      </c>
      <c r="N2360" s="7">
        <v>3.6012599999999998E-3</v>
      </c>
      <c r="O2360" s="6" t="e">
        <v>#NUM!</v>
      </c>
      <c r="P2360" s="19">
        <v>4.7598000000000001E-5</v>
      </c>
      <c r="Q2360" s="10">
        <v>2327.55906</v>
      </c>
      <c r="R2360" s="15" t="e">
        <v>#NUM!</v>
      </c>
      <c r="S2360" s="15">
        <v>30.763402899999999</v>
      </c>
      <c r="T2360" s="3" t="s">
        <v>15</v>
      </c>
      <c r="U2360" s="15" t="s">
        <v>1578</v>
      </c>
      <c r="V2360" s="15" t="s">
        <v>79</v>
      </c>
    </row>
    <row r="2361" spans="1:22">
      <c r="A2361" s="14" t="s">
        <v>1579</v>
      </c>
      <c r="B2361" s="6">
        <v>2017</v>
      </c>
      <c r="C2361" s="6">
        <v>6</v>
      </c>
      <c r="D2361" s="6">
        <v>0</v>
      </c>
      <c r="E2361" s="15">
        <v>484.26139999999998</v>
      </c>
      <c r="F2361" s="7" t="e">
        <v>#NUM!</v>
      </c>
      <c r="G2361" s="16">
        <v>1.239E-2</v>
      </c>
      <c r="H2361" s="16">
        <v>1.8413000000000001E-5</v>
      </c>
      <c r="I2361" s="16" t="e">
        <v>#NUM!</v>
      </c>
      <c r="J2361" s="16">
        <v>3.8023999999999997E-8</v>
      </c>
      <c r="K2361" s="16">
        <v>9.6780430299999995</v>
      </c>
      <c r="L2361" s="7" t="e">
        <v>#NUM!</v>
      </c>
      <c r="M2361" s="16">
        <v>1.9985159999999998E-2</v>
      </c>
      <c r="N2361" s="7">
        <v>6.7208600000000004E-3</v>
      </c>
      <c r="O2361" s="6" t="e">
        <v>#NUM!</v>
      </c>
      <c r="P2361" s="19">
        <v>1.3879E-5</v>
      </c>
      <c r="Q2361" s="10">
        <v>4343.8116200000004</v>
      </c>
      <c r="R2361" s="15" t="e">
        <v>#NUM!</v>
      </c>
      <c r="S2361" s="15">
        <v>8.9699728800000003</v>
      </c>
      <c r="T2361" s="3" t="s">
        <v>15</v>
      </c>
      <c r="U2361" s="15" t="s">
        <v>1580</v>
      </c>
      <c r="V2361" s="15" t="s">
        <v>79</v>
      </c>
    </row>
    <row r="2362" spans="1:22">
      <c r="A2362" s="14" t="s">
        <v>1581</v>
      </c>
      <c r="B2362" s="6">
        <v>2021</v>
      </c>
      <c r="C2362" s="6">
        <v>1</v>
      </c>
      <c r="D2362" s="6">
        <v>0</v>
      </c>
      <c r="E2362" s="15">
        <v>16</v>
      </c>
      <c r="F2362" s="7" t="e">
        <v>#NUM!</v>
      </c>
      <c r="G2362" s="16">
        <v>6.25E-2</v>
      </c>
      <c r="H2362" s="16">
        <v>3.0689E-6</v>
      </c>
      <c r="I2362" s="16" t="e">
        <v>#NUM!</v>
      </c>
      <c r="J2362" s="16">
        <v>1.9181E-7</v>
      </c>
      <c r="K2362" s="16">
        <v>1.6130071699999999</v>
      </c>
      <c r="L2362" s="7" t="e">
        <v>#NUM!</v>
      </c>
      <c r="M2362" s="16">
        <v>0.10081295</v>
      </c>
      <c r="N2362" s="7">
        <v>1.1201399999999999E-3</v>
      </c>
      <c r="O2362" s="6" t="e">
        <v>#NUM!</v>
      </c>
      <c r="P2362" s="19">
        <v>7.0009E-5</v>
      </c>
      <c r="Q2362" s="10">
        <v>723.96860400000003</v>
      </c>
      <c r="R2362" s="15" t="e">
        <v>#NUM!</v>
      </c>
      <c r="S2362" s="15">
        <v>45.248037799999999</v>
      </c>
      <c r="T2362" s="3" t="s">
        <v>15</v>
      </c>
      <c r="U2362" s="15" t="s">
        <v>1582</v>
      </c>
      <c r="V2362" s="15" t="s">
        <v>79</v>
      </c>
    </row>
    <row r="2363" spans="1:22" ht="45">
      <c r="A2363" s="14" t="s">
        <v>1583</v>
      </c>
      <c r="B2363" s="6">
        <v>2021</v>
      </c>
      <c r="C2363" s="6">
        <v>0.5</v>
      </c>
      <c r="D2363" s="6">
        <v>0</v>
      </c>
      <c r="E2363" s="15">
        <v>6.2</v>
      </c>
      <c r="F2363" s="7" t="e">
        <v>#NUM!</v>
      </c>
      <c r="G2363" s="16">
        <v>8.0645159999999994E-2</v>
      </c>
      <c r="H2363" s="16">
        <v>1.5344000000000001E-6</v>
      </c>
      <c r="I2363" s="16" t="e">
        <v>#NUM!</v>
      </c>
      <c r="J2363" s="16">
        <v>2.4749E-7</v>
      </c>
      <c r="K2363" s="16">
        <v>0.80650359000000005</v>
      </c>
      <c r="L2363" s="7" t="e">
        <v>#NUM!</v>
      </c>
      <c r="M2363" s="16">
        <v>0.13008122</v>
      </c>
      <c r="N2363" s="7">
        <v>5.6006999999999997E-4</v>
      </c>
      <c r="O2363" s="6" t="e">
        <v>#NUM!</v>
      </c>
      <c r="P2363" s="19">
        <v>9.0334000000000006E-5</v>
      </c>
      <c r="Q2363" s="10">
        <v>361.98430200000001</v>
      </c>
      <c r="R2363" s="15" t="e">
        <v>#NUM!</v>
      </c>
      <c r="S2363" s="15">
        <v>58.384564900000001</v>
      </c>
      <c r="T2363" s="3" t="s">
        <v>15</v>
      </c>
      <c r="U2363" s="17" t="s">
        <v>1584</v>
      </c>
      <c r="V2363" s="15" t="s">
        <v>79</v>
      </c>
    </row>
    <row r="2364" spans="1:22" ht="45">
      <c r="A2364" s="14" t="s">
        <v>1583</v>
      </c>
      <c r="B2364" s="6">
        <v>2022</v>
      </c>
      <c r="C2364" s="6">
        <v>0.5</v>
      </c>
      <c r="D2364" s="6">
        <v>0</v>
      </c>
      <c r="E2364" s="15">
        <v>6.2</v>
      </c>
      <c r="F2364" s="7" t="e">
        <v>#NUM!</v>
      </c>
      <c r="G2364" s="16">
        <v>8.0645159999999994E-2</v>
      </c>
      <c r="H2364" s="16">
        <v>1.5344000000000001E-6</v>
      </c>
      <c r="I2364" s="16" t="e">
        <v>#NUM!</v>
      </c>
      <c r="J2364" s="16">
        <v>2.4749E-7</v>
      </c>
      <c r="K2364" s="16">
        <v>0.80650359000000005</v>
      </c>
      <c r="L2364" s="7" t="e">
        <v>#NUM!</v>
      </c>
      <c r="M2364" s="16">
        <v>0.13008122</v>
      </c>
      <c r="N2364" s="7">
        <v>5.6006999999999997E-4</v>
      </c>
      <c r="O2364" s="6" t="e">
        <v>#NUM!</v>
      </c>
      <c r="P2364" s="19">
        <v>9.0334000000000006E-5</v>
      </c>
      <c r="Q2364" s="10">
        <v>361.98430200000001</v>
      </c>
      <c r="R2364" s="15" t="e">
        <v>#NUM!</v>
      </c>
      <c r="S2364" s="15">
        <v>58.384564900000001</v>
      </c>
      <c r="T2364" s="3" t="s">
        <v>15</v>
      </c>
      <c r="U2364" s="17" t="s">
        <v>1584</v>
      </c>
      <c r="V2364" s="15" t="s">
        <v>79</v>
      </c>
    </row>
    <row r="2365" spans="1:22">
      <c r="A2365" s="14" t="s">
        <v>1585</v>
      </c>
      <c r="B2365" s="6">
        <v>2017</v>
      </c>
      <c r="C2365" s="6">
        <v>750</v>
      </c>
      <c r="D2365" s="6">
        <v>0</v>
      </c>
      <c r="E2365" s="15">
        <v>1.5E-3</v>
      </c>
      <c r="F2365" s="7" t="e">
        <v>#NUM!</v>
      </c>
      <c r="G2365" s="16">
        <v>500000</v>
      </c>
      <c r="H2365" s="16">
        <v>2.30167E-3</v>
      </c>
      <c r="I2365" s="16" t="e">
        <v>#NUM!</v>
      </c>
      <c r="J2365" s="16">
        <v>1.53444366</v>
      </c>
      <c r="K2365" s="16">
        <v>1209.7553800000001</v>
      </c>
      <c r="L2365" s="7" t="e">
        <v>#NUM!</v>
      </c>
      <c r="M2365" s="16">
        <v>806503.58600000001</v>
      </c>
      <c r="N2365" s="7">
        <v>0.84010790000000002</v>
      </c>
      <c r="O2365" s="6" t="e">
        <v>#NUM!</v>
      </c>
      <c r="P2365" s="15">
        <v>560.07193500000005</v>
      </c>
      <c r="Q2365" s="10">
        <v>542976.45299999998</v>
      </c>
      <c r="R2365" s="15" t="e">
        <v>#NUM!</v>
      </c>
      <c r="S2365" s="15">
        <v>361984302</v>
      </c>
      <c r="T2365" s="3" t="s">
        <v>328</v>
      </c>
      <c r="U2365" s="15" t="s">
        <v>1586</v>
      </c>
      <c r="V2365" s="15" t="str">
        <f>VLOOKUP($A2365, Assignments!$J:$K, 2, FALSE)</f>
        <v>Payman</v>
      </c>
    </row>
    <row r="2366" spans="1:22">
      <c r="A2366" s="14" t="s">
        <v>1587</v>
      </c>
      <c r="B2366" s="6">
        <v>2017</v>
      </c>
      <c r="C2366" s="6">
        <v>0.99</v>
      </c>
      <c r="D2366" s="6">
        <v>0</v>
      </c>
      <c r="E2366" s="15">
        <v>161.5412</v>
      </c>
      <c r="F2366" s="7" t="e">
        <v>#NUM!</v>
      </c>
      <c r="G2366" s="16">
        <v>6.1284699999999996E-3</v>
      </c>
      <c r="H2366" s="16">
        <v>3.0382E-6</v>
      </c>
      <c r="I2366" s="16" t="e">
        <v>#NUM!</v>
      </c>
      <c r="J2366" s="16">
        <v>1.8807999999999999E-8</v>
      </c>
      <c r="K2366" s="16">
        <v>1.5968770999999999</v>
      </c>
      <c r="L2366" s="7" t="e">
        <v>#NUM!</v>
      </c>
      <c r="M2366" s="16">
        <v>9.8852599999999999E-3</v>
      </c>
      <c r="N2366" s="7">
        <v>1.1089400000000001E-3</v>
      </c>
      <c r="O2366" s="6" t="e">
        <v>#NUM!</v>
      </c>
      <c r="P2366" s="19">
        <v>6.8647999999999999E-6</v>
      </c>
      <c r="Q2366" s="10">
        <v>716.72891800000002</v>
      </c>
      <c r="R2366" s="15" t="e">
        <v>#NUM!</v>
      </c>
      <c r="S2366" s="15">
        <v>4.43681809</v>
      </c>
      <c r="T2366" s="3" t="s">
        <v>15</v>
      </c>
      <c r="U2366" s="15" t="s">
        <v>1588</v>
      </c>
      <c r="V2366" s="15" t="s">
        <v>79</v>
      </c>
    </row>
    <row r="2367" spans="1:22">
      <c r="A2367" s="14" t="s">
        <v>1587</v>
      </c>
      <c r="B2367" s="6">
        <v>2018</v>
      </c>
      <c r="C2367" s="6">
        <v>0.99</v>
      </c>
      <c r="D2367" s="6">
        <v>0</v>
      </c>
      <c r="E2367" s="15">
        <v>161.5412</v>
      </c>
      <c r="F2367" s="7" t="e">
        <v>#NUM!</v>
      </c>
      <c r="G2367" s="16">
        <v>6.1284699999999996E-3</v>
      </c>
      <c r="H2367" s="16">
        <v>3.0382E-6</v>
      </c>
      <c r="I2367" s="16" t="e">
        <v>#NUM!</v>
      </c>
      <c r="J2367" s="16">
        <v>1.8807999999999999E-8</v>
      </c>
      <c r="K2367" s="16">
        <v>1.5968770999999999</v>
      </c>
      <c r="L2367" s="7" t="e">
        <v>#NUM!</v>
      </c>
      <c r="M2367" s="16">
        <v>9.8852599999999999E-3</v>
      </c>
      <c r="N2367" s="7">
        <v>1.1089400000000001E-3</v>
      </c>
      <c r="O2367" s="6" t="e">
        <v>#NUM!</v>
      </c>
      <c r="P2367" s="19">
        <v>6.8647999999999999E-6</v>
      </c>
      <c r="Q2367" s="10">
        <v>716.72891800000002</v>
      </c>
      <c r="R2367" s="15" t="e">
        <v>#NUM!</v>
      </c>
      <c r="S2367" s="15">
        <v>4.43681809</v>
      </c>
      <c r="T2367" s="3" t="s">
        <v>15</v>
      </c>
      <c r="U2367" s="15" t="s">
        <v>1588</v>
      </c>
      <c r="V2367" s="15" t="s">
        <v>79</v>
      </c>
    </row>
    <row r="2368" spans="1:22">
      <c r="A2368" s="14" t="s">
        <v>1587</v>
      </c>
      <c r="B2368" s="6">
        <v>2019</v>
      </c>
      <c r="C2368" s="6">
        <v>0.88</v>
      </c>
      <c r="D2368" s="6">
        <v>0</v>
      </c>
      <c r="E2368" s="15">
        <v>161.5412</v>
      </c>
      <c r="F2368" s="7" t="e">
        <v>#NUM!</v>
      </c>
      <c r="G2368" s="16">
        <v>5.4475299999999999E-3</v>
      </c>
      <c r="H2368" s="16">
        <v>2.7006E-6</v>
      </c>
      <c r="I2368" s="16" t="e">
        <v>#NUM!</v>
      </c>
      <c r="J2368" s="16">
        <v>1.6718000000000001E-8</v>
      </c>
      <c r="K2368" s="16">
        <v>1.4194463100000001</v>
      </c>
      <c r="L2368" s="7" t="e">
        <v>#NUM!</v>
      </c>
      <c r="M2368" s="16">
        <v>8.7869000000000003E-3</v>
      </c>
      <c r="N2368" s="7">
        <v>9.8572999999999998E-4</v>
      </c>
      <c r="O2368" s="6" t="e">
        <v>#NUM!</v>
      </c>
      <c r="P2368" s="19">
        <v>6.1020000000000002E-6</v>
      </c>
      <c r="Q2368" s="10">
        <v>637.09237199999995</v>
      </c>
      <c r="R2368" s="15" t="e">
        <v>#NUM!</v>
      </c>
      <c r="S2368" s="15">
        <v>3.9438382999999999</v>
      </c>
      <c r="T2368" s="3" t="s">
        <v>15</v>
      </c>
      <c r="U2368" s="15" t="s">
        <v>1588</v>
      </c>
      <c r="V2368" s="15" t="s">
        <v>79</v>
      </c>
    </row>
    <row r="2369" spans="1:22">
      <c r="A2369" s="14" t="s">
        <v>1587</v>
      </c>
      <c r="B2369" s="6">
        <v>2020</v>
      </c>
      <c r="C2369" s="6">
        <v>0.73</v>
      </c>
      <c r="D2369" s="6">
        <v>0</v>
      </c>
      <c r="E2369" s="15">
        <v>161.5412</v>
      </c>
      <c r="F2369" s="7" t="e">
        <v>#NUM!</v>
      </c>
      <c r="G2369" s="16">
        <v>4.5189699999999998E-3</v>
      </c>
      <c r="H2369" s="16">
        <v>2.2403E-6</v>
      </c>
      <c r="I2369" s="16" t="e">
        <v>#NUM!</v>
      </c>
      <c r="J2369" s="16">
        <v>1.3868000000000001E-8</v>
      </c>
      <c r="K2369" s="16">
        <v>1.1774952400000001</v>
      </c>
      <c r="L2369" s="7" t="e">
        <v>#NUM!</v>
      </c>
      <c r="M2369" s="16">
        <v>7.2891299999999996E-3</v>
      </c>
      <c r="N2369" s="7">
        <v>8.1771000000000003E-4</v>
      </c>
      <c r="O2369" s="6" t="e">
        <v>#NUM!</v>
      </c>
      <c r="P2369" s="19">
        <v>5.0618999999999998E-6</v>
      </c>
      <c r="Q2369" s="10">
        <v>528.49708099999998</v>
      </c>
      <c r="R2369" s="15" t="e">
        <v>#NUM!</v>
      </c>
      <c r="S2369" s="15">
        <v>3.2715931399999998</v>
      </c>
      <c r="T2369" s="3" t="s">
        <v>15</v>
      </c>
      <c r="U2369" s="15" t="s">
        <v>1588</v>
      </c>
      <c r="V2369" s="15" t="s">
        <v>79</v>
      </c>
    </row>
    <row r="2370" spans="1:22">
      <c r="A2370" s="14" t="s">
        <v>1587</v>
      </c>
      <c r="B2370" s="6">
        <v>2021</v>
      </c>
      <c r="C2370" s="6">
        <v>0.36</v>
      </c>
      <c r="D2370" s="6">
        <v>0</v>
      </c>
      <c r="E2370" s="15">
        <v>161.5412</v>
      </c>
      <c r="F2370" s="7" t="e">
        <v>#NUM!</v>
      </c>
      <c r="G2370" s="16">
        <v>2.2285299999999998E-3</v>
      </c>
      <c r="H2370" s="16">
        <v>1.1048E-6</v>
      </c>
      <c r="I2370" s="16" t="e">
        <v>#NUM!</v>
      </c>
      <c r="J2370" s="16">
        <v>6.8390999999999997E-9</v>
      </c>
      <c r="K2370" s="16">
        <v>0.58068257999999995</v>
      </c>
      <c r="L2370" s="7" t="e">
        <v>#NUM!</v>
      </c>
      <c r="M2370" s="16">
        <v>3.5946400000000001E-3</v>
      </c>
      <c r="N2370" s="7">
        <v>4.0325000000000002E-4</v>
      </c>
      <c r="O2370" s="6" t="e">
        <v>#NUM!</v>
      </c>
      <c r="P2370" s="19">
        <v>2.4963000000000001E-6</v>
      </c>
      <c r="Q2370" s="10">
        <v>260.62869699999999</v>
      </c>
      <c r="R2370" s="15" t="e">
        <v>#NUM!</v>
      </c>
      <c r="S2370" s="15">
        <v>1.6133884000000001</v>
      </c>
      <c r="T2370" s="3" t="s">
        <v>15</v>
      </c>
      <c r="U2370" s="15" t="s">
        <v>1588</v>
      </c>
      <c r="V2370" s="15" t="s">
        <v>79</v>
      </c>
    </row>
    <row r="2371" spans="1:22">
      <c r="A2371" s="14" t="s">
        <v>1589</v>
      </c>
      <c r="B2371" s="6">
        <v>2017</v>
      </c>
      <c r="C2371" s="6">
        <v>16.600000000000001</v>
      </c>
      <c r="D2371" s="6">
        <v>0</v>
      </c>
      <c r="E2371" s="15">
        <v>651.96</v>
      </c>
      <c r="F2371" s="7" t="e">
        <v>#NUM!</v>
      </c>
      <c r="G2371" s="16">
        <v>2.546168E-2</v>
      </c>
      <c r="H2371" s="16">
        <v>5.0943999999999999E-5</v>
      </c>
      <c r="I2371" s="16" t="e">
        <v>#NUM!</v>
      </c>
      <c r="J2371" s="16">
        <v>7.8138999999999996E-8</v>
      </c>
      <c r="K2371" s="16">
        <v>26.775919099999999</v>
      </c>
      <c r="L2371" s="7" t="e">
        <v>#NUM!</v>
      </c>
      <c r="M2371" s="16">
        <v>4.1069880000000003E-2</v>
      </c>
      <c r="N2371" s="7">
        <v>1.8594389999999999E-2</v>
      </c>
      <c r="O2371" s="6" t="e">
        <v>#NUM!</v>
      </c>
      <c r="P2371" s="19">
        <v>2.8521E-5</v>
      </c>
      <c r="Q2371" s="10">
        <v>12017.8788</v>
      </c>
      <c r="R2371" s="15" t="e">
        <v>#NUM!</v>
      </c>
      <c r="S2371" s="15">
        <v>18.433460400000001</v>
      </c>
      <c r="T2371" s="3" t="s">
        <v>15</v>
      </c>
      <c r="U2371" s="15" t="s">
        <v>1590</v>
      </c>
      <c r="V2371" s="15" t="str">
        <f>VLOOKUP($A2371, Assignments!$J:$K, 2, FALSE)</f>
        <v>Payman</v>
      </c>
    </row>
    <row r="2372" spans="1:22">
      <c r="A2372" s="14" t="s">
        <v>1589</v>
      </c>
      <c r="B2372" s="6">
        <v>2018</v>
      </c>
      <c r="C2372" s="6">
        <v>14.4</v>
      </c>
      <c r="D2372" s="6">
        <v>0</v>
      </c>
      <c r="E2372" s="15">
        <v>651.96</v>
      </c>
      <c r="F2372" s="7" t="e">
        <v>#NUM!</v>
      </c>
      <c r="G2372" s="16">
        <v>2.2087240000000001E-2</v>
      </c>
      <c r="H2372" s="16">
        <v>4.4192E-5</v>
      </c>
      <c r="I2372" s="16" t="e">
        <v>#NUM!</v>
      </c>
      <c r="J2372" s="16">
        <v>6.7783000000000006E-8</v>
      </c>
      <c r="K2372" s="16">
        <v>23.227303299999999</v>
      </c>
      <c r="L2372" s="7" t="e">
        <v>#NUM!</v>
      </c>
      <c r="M2372" s="16">
        <v>3.562688E-2</v>
      </c>
      <c r="N2372" s="7">
        <v>1.613007E-2</v>
      </c>
      <c r="O2372" s="6" t="e">
        <v>#NUM!</v>
      </c>
      <c r="P2372" s="19">
        <v>2.4740999999999999E-5</v>
      </c>
      <c r="Q2372" s="10">
        <v>10425.1479</v>
      </c>
      <c r="R2372" s="15" t="e">
        <v>#NUM!</v>
      </c>
      <c r="S2372" s="15">
        <v>15.990471700000001</v>
      </c>
      <c r="T2372" s="3" t="s">
        <v>15</v>
      </c>
      <c r="U2372" s="15" t="s">
        <v>1590</v>
      </c>
      <c r="V2372" s="15" t="str">
        <f>VLOOKUP($A2372, Assignments!$J:$K, 2, FALSE)</f>
        <v>Payman</v>
      </c>
    </row>
    <row r="2373" spans="1:22">
      <c r="A2373" s="14" t="s">
        <v>1589</v>
      </c>
      <c r="B2373" s="6">
        <v>2019</v>
      </c>
      <c r="C2373" s="6">
        <v>15.9</v>
      </c>
      <c r="D2373" s="6">
        <v>0</v>
      </c>
      <c r="E2373" s="15">
        <v>651.96</v>
      </c>
      <c r="F2373" s="7" t="e">
        <v>#NUM!</v>
      </c>
      <c r="G2373" s="16">
        <v>2.4388E-2</v>
      </c>
      <c r="H2373" s="16">
        <v>4.8795000000000003E-5</v>
      </c>
      <c r="I2373" s="16" t="e">
        <v>#NUM!</v>
      </c>
      <c r="J2373" s="16">
        <v>7.4844000000000005E-8</v>
      </c>
      <c r="K2373" s="16">
        <v>25.646813999999999</v>
      </c>
      <c r="L2373" s="7" t="e">
        <v>#NUM!</v>
      </c>
      <c r="M2373" s="16">
        <v>3.9338020000000001E-2</v>
      </c>
      <c r="N2373" s="7">
        <v>1.7810289999999999E-2</v>
      </c>
      <c r="O2373" s="6" t="e">
        <v>#NUM!</v>
      </c>
      <c r="P2373" s="19">
        <v>2.7317999999999998E-5</v>
      </c>
      <c r="Q2373" s="10">
        <v>11511.1008</v>
      </c>
      <c r="R2373" s="15" t="e">
        <v>#NUM!</v>
      </c>
      <c r="S2373" s="15">
        <v>17.656145800000001</v>
      </c>
      <c r="T2373" s="3" t="s">
        <v>15</v>
      </c>
      <c r="U2373" s="15" t="s">
        <v>1590</v>
      </c>
      <c r="V2373" s="15" t="str">
        <f>VLOOKUP($A2373, Assignments!$J:$K, 2, FALSE)</f>
        <v>Payman</v>
      </c>
    </row>
    <row r="2374" spans="1:22">
      <c r="A2374" s="14" t="s">
        <v>1589</v>
      </c>
      <c r="B2374" s="6">
        <v>2020</v>
      </c>
      <c r="C2374" s="6">
        <v>17</v>
      </c>
      <c r="D2374" s="6">
        <v>0</v>
      </c>
      <c r="E2374" s="15">
        <v>651.96</v>
      </c>
      <c r="F2374" s="7" t="e">
        <v>#NUM!</v>
      </c>
      <c r="G2374" s="16">
        <v>2.607522E-2</v>
      </c>
      <c r="H2374" s="16">
        <v>5.2170999999999999E-5</v>
      </c>
      <c r="I2374" s="16" t="e">
        <v>#NUM!</v>
      </c>
      <c r="J2374" s="16">
        <v>8.0022E-8</v>
      </c>
      <c r="K2374" s="16">
        <v>27.421121899999999</v>
      </c>
      <c r="L2374" s="7" t="e">
        <v>#NUM!</v>
      </c>
      <c r="M2374" s="16">
        <v>4.2059520000000003E-2</v>
      </c>
      <c r="N2374" s="7">
        <v>1.9042449999999999E-2</v>
      </c>
      <c r="O2374" s="6" t="e">
        <v>#NUM!</v>
      </c>
      <c r="P2374" s="19">
        <v>2.9207999999999999E-5</v>
      </c>
      <c r="Q2374" s="10">
        <v>12307.4663</v>
      </c>
      <c r="R2374" s="15" t="e">
        <v>#NUM!</v>
      </c>
      <c r="S2374" s="15">
        <v>18.877640100000001</v>
      </c>
      <c r="T2374" s="3" t="s">
        <v>15</v>
      </c>
      <c r="U2374" s="15" t="s">
        <v>1590</v>
      </c>
      <c r="V2374" s="15" t="str">
        <f>VLOOKUP($A2374, Assignments!$J:$K, 2, FALSE)</f>
        <v>Payman</v>
      </c>
    </row>
    <row r="2375" spans="1:22">
      <c r="A2375" s="14" t="s">
        <v>1587</v>
      </c>
      <c r="B2375" s="6">
        <v>2022</v>
      </c>
      <c r="C2375" s="6">
        <v>2.7010000000000001</v>
      </c>
      <c r="D2375" s="6">
        <v>0</v>
      </c>
      <c r="E2375" s="15">
        <v>161.5412</v>
      </c>
      <c r="F2375" s="7" t="e">
        <v>#NUM!</v>
      </c>
      <c r="G2375" s="16">
        <v>1.6720189999999999E-2</v>
      </c>
      <c r="H2375" s="16">
        <v>8.2891E-6</v>
      </c>
      <c r="I2375" s="16" t="e">
        <v>#NUM!</v>
      </c>
      <c r="J2375" s="16">
        <v>5.1312000000000003E-8</v>
      </c>
      <c r="K2375" s="16">
        <v>4.3567323699999996</v>
      </c>
      <c r="L2375" s="7" t="e">
        <v>#NUM!</v>
      </c>
      <c r="M2375" s="16">
        <v>2.696979E-2</v>
      </c>
      <c r="N2375" s="7">
        <v>3.0255099999999999E-3</v>
      </c>
      <c r="O2375" s="6" t="e">
        <v>#NUM!</v>
      </c>
      <c r="P2375" s="19">
        <v>1.8729E-5</v>
      </c>
      <c r="Q2375" s="10">
        <v>1955.4392</v>
      </c>
      <c r="R2375" s="15" t="e">
        <v>#NUM!</v>
      </c>
      <c r="S2375" s="15">
        <v>12.1048946</v>
      </c>
      <c r="T2375" s="3" t="s">
        <v>15</v>
      </c>
      <c r="U2375" s="15" t="s">
        <v>1588</v>
      </c>
      <c r="V2375" s="15" t="s">
        <v>79</v>
      </c>
    </row>
    <row r="2376" spans="1:22">
      <c r="A2376" s="14" t="s">
        <v>1591</v>
      </c>
      <c r="B2376" s="6">
        <v>2017</v>
      </c>
      <c r="C2376" s="6">
        <v>20.68</v>
      </c>
      <c r="D2376" s="6">
        <v>0</v>
      </c>
      <c r="E2376" s="15">
        <v>1811</v>
      </c>
      <c r="F2376" s="7" t="e">
        <v>#NUM!</v>
      </c>
      <c r="G2376" s="16">
        <v>1.141911E-2</v>
      </c>
      <c r="H2376" s="16">
        <v>6.3465000000000003E-5</v>
      </c>
      <c r="I2376" s="16" t="e">
        <v>#NUM!</v>
      </c>
      <c r="J2376" s="16">
        <v>3.5043999999999999E-8</v>
      </c>
      <c r="K2376" s="16">
        <v>33.356988299999998</v>
      </c>
      <c r="L2376" s="7" t="e">
        <v>#NUM!</v>
      </c>
      <c r="M2376" s="16">
        <v>1.8419100000000001E-2</v>
      </c>
      <c r="N2376" s="7">
        <v>2.3164580000000001E-2</v>
      </c>
      <c r="O2376" s="6" t="e">
        <v>#NUM!</v>
      </c>
      <c r="P2376" s="19">
        <v>1.2791E-5</v>
      </c>
      <c r="Q2376" s="10">
        <v>14971.670700000001</v>
      </c>
      <c r="R2376" s="15" t="e">
        <v>#NUM!</v>
      </c>
      <c r="S2376" s="15">
        <v>8.2670738499999992</v>
      </c>
      <c r="T2376" s="3" t="s">
        <v>15</v>
      </c>
      <c r="U2376" s="15"/>
      <c r="V2376" s="15" t="s">
        <v>79</v>
      </c>
    </row>
    <row r="2377" spans="1:22">
      <c r="A2377" s="14" t="s">
        <v>1591</v>
      </c>
      <c r="B2377" s="6">
        <v>2018</v>
      </c>
      <c r="C2377" s="6">
        <v>37.33</v>
      </c>
      <c r="D2377" s="6">
        <v>0</v>
      </c>
      <c r="E2377" s="15">
        <v>1811</v>
      </c>
      <c r="F2377" s="7" t="e">
        <v>#NUM!</v>
      </c>
      <c r="G2377" s="16">
        <v>2.061292E-2</v>
      </c>
      <c r="H2377" s="16">
        <v>1.1456E-4</v>
      </c>
      <c r="I2377" s="16" t="e">
        <v>#NUM!</v>
      </c>
      <c r="J2377" s="16">
        <v>6.3258999999999998E-8</v>
      </c>
      <c r="K2377" s="16">
        <v>60.213557700000003</v>
      </c>
      <c r="L2377" s="7" t="e">
        <v>#NUM!</v>
      </c>
      <c r="M2377" s="16">
        <v>3.324879E-2</v>
      </c>
      <c r="N2377" s="7">
        <v>4.181497E-2</v>
      </c>
      <c r="O2377" s="6" t="e">
        <v>#NUM!</v>
      </c>
      <c r="P2377" s="19">
        <v>2.3088999999999999E-5</v>
      </c>
      <c r="Q2377" s="10">
        <v>27025.748</v>
      </c>
      <c r="R2377" s="15" t="e">
        <v>#NUM!</v>
      </c>
      <c r="S2377" s="15">
        <v>14.923107699999999</v>
      </c>
      <c r="T2377" s="3" t="s">
        <v>15</v>
      </c>
      <c r="U2377" s="15" t="s">
        <v>1592</v>
      </c>
      <c r="V2377" s="15" t="s">
        <v>79</v>
      </c>
    </row>
    <row r="2378" spans="1:22">
      <c r="A2378" s="14" t="s">
        <v>1591</v>
      </c>
      <c r="B2378" s="6">
        <v>2019</v>
      </c>
      <c r="C2378" s="6">
        <v>38.270000000000003</v>
      </c>
      <c r="D2378" s="6">
        <v>0</v>
      </c>
      <c r="E2378" s="15">
        <v>1811</v>
      </c>
      <c r="F2378" s="7" t="e">
        <v>#NUM!</v>
      </c>
      <c r="G2378" s="16">
        <v>2.113197E-2</v>
      </c>
      <c r="H2378" s="16">
        <v>1.1745E-4</v>
      </c>
      <c r="I2378" s="16" t="e">
        <v>#NUM!</v>
      </c>
      <c r="J2378" s="16">
        <v>6.4852000000000004E-8</v>
      </c>
      <c r="K2378" s="16">
        <v>61.729784500000001</v>
      </c>
      <c r="L2378" s="7" t="e">
        <v>#NUM!</v>
      </c>
      <c r="M2378" s="16">
        <v>3.4086020000000002E-2</v>
      </c>
      <c r="N2378" s="7">
        <v>4.2867910000000002E-2</v>
      </c>
      <c r="O2378" s="6" t="e">
        <v>#NUM!</v>
      </c>
      <c r="P2378" s="19">
        <v>2.3671000000000001E-5</v>
      </c>
      <c r="Q2378" s="10">
        <v>27706.2785</v>
      </c>
      <c r="R2378" s="15" t="e">
        <v>#NUM!</v>
      </c>
      <c r="S2378" s="15">
        <v>15.2988838</v>
      </c>
      <c r="T2378" s="3" t="s">
        <v>15</v>
      </c>
      <c r="U2378" s="15" t="s">
        <v>1592</v>
      </c>
      <c r="V2378" s="15" t="s">
        <v>79</v>
      </c>
    </row>
    <row r="2379" spans="1:22">
      <c r="A2379" s="14" t="s">
        <v>1593</v>
      </c>
      <c r="B2379" s="6">
        <v>2017</v>
      </c>
      <c r="C2379" s="6">
        <v>18.399999999999999</v>
      </c>
      <c r="D2379" s="6">
        <v>0</v>
      </c>
      <c r="E2379" s="15">
        <v>796.84</v>
      </c>
      <c r="F2379" s="7" t="e">
        <v>#NUM!</v>
      </c>
      <c r="G2379" s="16">
        <v>2.3091210000000001E-2</v>
      </c>
      <c r="H2379" s="16">
        <v>5.6468000000000002E-5</v>
      </c>
      <c r="I2379" s="16" t="e">
        <v>#NUM!</v>
      </c>
      <c r="J2379" s="16">
        <v>7.0864000000000005E-8</v>
      </c>
      <c r="K2379" s="16">
        <v>29.679331999999999</v>
      </c>
      <c r="L2379" s="7" t="e">
        <v>#NUM!</v>
      </c>
      <c r="M2379" s="16">
        <v>3.7246290000000001E-2</v>
      </c>
      <c r="N2379" s="7">
        <v>2.0610650000000001E-2</v>
      </c>
      <c r="O2379" s="6" t="e">
        <v>#NUM!</v>
      </c>
      <c r="P2379" s="19">
        <v>2.5865000000000001E-5</v>
      </c>
      <c r="Q2379" s="10">
        <v>13321.022300000001</v>
      </c>
      <c r="R2379" s="15" t="e">
        <v>#NUM!</v>
      </c>
      <c r="S2379" s="15">
        <v>16.717311299999999</v>
      </c>
      <c r="T2379" s="3" t="s">
        <v>15</v>
      </c>
      <c r="U2379" s="15" t="s">
        <v>1594</v>
      </c>
      <c r="V2379" s="15" t="str">
        <f>VLOOKUP($A2379, Assignments!$J:$K, 2, FALSE)</f>
        <v>Payman</v>
      </c>
    </row>
    <row r="2380" spans="1:22">
      <c r="A2380" s="14" t="s">
        <v>1593</v>
      </c>
      <c r="B2380" s="6">
        <v>2018</v>
      </c>
      <c r="C2380" s="6">
        <v>14.2</v>
      </c>
      <c r="D2380" s="6">
        <v>0</v>
      </c>
      <c r="E2380" s="15">
        <v>796.84</v>
      </c>
      <c r="F2380" s="7" t="e">
        <v>#NUM!</v>
      </c>
      <c r="G2380" s="16">
        <v>1.7820389999999998E-2</v>
      </c>
      <c r="H2380" s="16">
        <v>4.3578000000000002E-5</v>
      </c>
      <c r="I2380" s="16" t="e">
        <v>#NUM!</v>
      </c>
      <c r="J2380" s="16">
        <v>5.4689000000000001E-8</v>
      </c>
      <c r="K2380" s="16">
        <v>22.904701800000002</v>
      </c>
      <c r="L2380" s="7" t="e">
        <v>#NUM!</v>
      </c>
      <c r="M2380" s="16">
        <v>2.874442E-2</v>
      </c>
      <c r="N2380" s="7">
        <v>1.590604E-2</v>
      </c>
      <c r="O2380" s="6" t="e">
        <v>#NUM!</v>
      </c>
      <c r="P2380" s="19">
        <v>1.9961000000000001E-5</v>
      </c>
      <c r="Q2380" s="10">
        <v>10280.3542</v>
      </c>
      <c r="R2380" s="15" t="e">
        <v>#NUM!</v>
      </c>
      <c r="S2380" s="15">
        <v>12.9014033</v>
      </c>
      <c r="T2380" s="3" t="s">
        <v>15</v>
      </c>
      <c r="U2380" s="15" t="s">
        <v>1594</v>
      </c>
      <c r="V2380" s="15" t="str">
        <f>VLOOKUP($A2380, Assignments!$J:$K, 2, FALSE)</f>
        <v>Payman</v>
      </c>
    </row>
    <row r="2381" spans="1:22">
      <c r="A2381" s="14" t="s">
        <v>1593</v>
      </c>
      <c r="B2381" s="6">
        <v>2019</v>
      </c>
      <c r="C2381" s="6">
        <v>7.4</v>
      </c>
      <c r="D2381" s="6">
        <v>0</v>
      </c>
      <c r="E2381" s="15">
        <v>796.84</v>
      </c>
      <c r="F2381" s="7" t="e">
        <v>#NUM!</v>
      </c>
      <c r="G2381" s="16">
        <v>9.2866800000000003E-3</v>
      </c>
      <c r="H2381" s="16">
        <v>2.2710000000000001E-5</v>
      </c>
      <c r="I2381" s="16" t="e">
        <v>#NUM!</v>
      </c>
      <c r="J2381" s="16">
        <v>2.85E-8</v>
      </c>
      <c r="K2381" s="16">
        <v>11.9362531</v>
      </c>
      <c r="L2381" s="7" t="e">
        <v>#NUM!</v>
      </c>
      <c r="M2381" s="16">
        <v>1.497949E-2</v>
      </c>
      <c r="N2381" s="7">
        <v>8.2890599999999991E-3</v>
      </c>
      <c r="O2381" s="6" t="e">
        <v>#NUM!</v>
      </c>
      <c r="P2381" s="19">
        <v>1.0402E-5</v>
      </c>
      <c r="Q2381" s="10">
        <v>5357.3676699999996</v>
      </c>
      <c r="R2381" s="15" t="e">
        <v>#NUM!</v>
      </c>
      <c r="S2381" s="15">
        <v>6.7232664900000003</v>
      </c>
      <c r="T2381" s="3" t="s">
        <v>15</v>
      </c>
      <c r="U2381" s="15" t="s">
        <v>1594</v>
      </c>
      <c r="V2381" s="15" t="str">
        <f>VLOOKUP($A2381, Assignments!$J:$K, 2, FALSE)</f>
        <v>Payman</v>
      </c>
    </row>
    <row r="2382" spans="1:22">
      <c r="A2382" s="14" t="s">
        <v>1593</v>
      </c>
      <c r="B2382" s="6">
        <v>2020</v>
      </c>
      <c r="C2382" s="6">
        <v>11.2</v>
      </c>
      <c r="D2382" s="6">
        <v>0</v>
      </c>
      <c r="E2382" s="15">
        <v>796.84</v>
      </c>
      <c r="F2382" s="7" t="e">
        <v>#NUM!</v>
      </c>
      <c r="G2382" s="16">
        <v>1.405552E-2</v>
      </c>
      <c r="H2382" s="16">
        <v>3.4372000000000002E-5</v>
      </c>
      <c r="I2382" s="16" t="e">
        <v>#NUM!</v>
      </c>
      <c r="J2382" s="16">
        <v>4.3135000000000002E-8</v>
      </c>
      <c r="K2382" s="16">
        <v>18.0656803</v>
      </c>
      <c r="L2382" s="7" t="e">
        <v>#NUM!</v>
      </c>
      <c r="M2382" s="16">
        <v>2.2671650000000002E-2</v>
      </c>
      <c r="N2382" s="7">
        <v>1.254561E-2</v>
      </c>
      <c r="O2382" s="6" t="e">
        <v>#NUM!</v>
      </c>
      <c r="P2382" s="19">
        <v>1.5744E-5</v>
      </c>
      <c r="Q2382" s="10">
        <v>8108.4483700000001</v>
      </c>
      <c r="R2382" s="15" t="e">
        <v>#NUM!</v>
      </c>
      <c r="S2382" s="15">
        <v>10.175754700000001</v>
      </c>
      <c r="T2382" s="3" t="s">
        <v>15</v>
      </c>
      <c r="U2382" s="15" t="s">
        <v>1594</v>
      </c>
      <c r="V2382" s="15" t="str">
        <f>VLOOKUP($A2382, Assignments!$J:$K, 2, FALSE)</f>
        <v>Payman</v>
      </c>
    </row>
    <row r="2383" spans="1:22" ht="120">
      <c r="A2383" s="14" t="s">
        <v>1595</v>
      </c>
      <c r="B2383" s="6">
        <v>2017</v>
      </c>
      <c r="C2383" s="6">
        <v>0.18412800000000001</v>
      </c>
      <c r="D2383" s="6">
        <v>0</v>
      </c>
      <c r="E2383" s="15">
        <v>4.5999999999999996</v>
      </c>
      <c r="F2383" s="7" t="e">
        <v>#NUM!</v>
      </c>
      <c r="G2383" s="16">
        <v>4.002783E-2</v>
      </c>
      <c r="H2383" s="16">
        <v>5.6507000000000002E-7</v>
      </c>
      <c r="I2383" s="16" t="e">
        <v>#NUM!</v>
      </c>
      <c r="J2383" s="16">
        <v>1.2284000000000001E-7</v>
      </c>
      <c r="K2383" s="16">
        <v>0.29699977999999999</v>
      </c>
      <c r="L2383" s="7" t="e">
        <v>#NUM!</v>
      </c>
      <c r="M2383" s="16">
        <v>6.4565170000000005E-2</v>
      </c>
      <c r="N2383" s="7">
        <v>2.0625E-4</v>
      </c>
      <c r="O2383" s="6" t="e">
        <v>#NUM!</v>
      </c>
      <c r="P2383" s="19">
        <v>4.4836999999999998E-5</v>
      </c>
      <c r="Q2383" s="10">
        <v>133.30289099999999</v>
      </c>
      <c r="R2383" s="15" t="e">
        <v>#NUM!</v>
      </c>
      <c r="S2383" s="15">
        <v>28.9788894</v>
      </c>
      <c r="T2383" s="4" t="s">
        <v>798</v>
      </c>
      <c r="U2383" s="17" t="s">
        <v>1596</v>
      </c>
      <c r="V2383" s="15" t="str">
        <f>VLOOKUP($A2383, Assignments!$J:$K, 2, FALSE)</f>
        <v>Payman</v>
      </c>
    </row>
    <row r="2384" spans="1:22" ht="120">
      <c r="A2384" s="14" t="s">
        <v>1597</v>
      </c>
      <c r="B2384" s="6">
        <v>2017</v>
      </c>
      <c r="C2384" s="6">
        <v>2.7621E-2</v>
      </c>
      <c r="D2384" s="6">
        <v>0</v>
      </c>
      <c r="E2384" s="15">
        <v>4.6032999999999999</v>
      </c>
      <c r="F2384" s="7" t="e">
        <v>#NUM!</v>
      </c>
      <c r="G2384" s="16">
        <v>6.0002600000000003E-3</v>
      </c>
      <c r="H2384" s="16">
        <v>8.4766000000000006E-8</v>
      </c>
      <c r="I2384" s="16" t="e">
        <v>#NUM!</v>
      </c>
      <c r="J2384" s="16">
        <v>1.8413999999999999E-8</v>
      </c>
      <c r="K2384" s="16">
        <v>4.4552870000000001E-2</v>
      </c>
      <c r="L2384" s="7" t="e">
        <v>#NUM!</v>
      </c>
      <c r="M2384" s="16">
        <v>9.6784599999999998E-3</v>
      </c>
      <c r="N2384" s="7">
        <v>3.0939000000000003E-5</v>
      </c>
      <c r="O2384" s="6" t="e">
        <v>#NUM!</v>
      </c>
      <c r="P2384" s="19">
        <v>6.7212000000000001E-6</v>
      </c>
      <c r="Q2384" s="10">
        <v>19.996736800000001</v>
      </c>
      <c r="R2384" s="15" t="e">
        <v>#NUM!</v>
      </c>
      <c r="S2384" s="15">
        <v>4.34400035</v>
      </c>
      <c r="T2384" s="3" t="s">
        <v>18</v>
      </c>
      <c r="U2384" s="17" t="s">
        <v>1598</v>
      </c>
      <c r="V2384" s="15" t="str">
        <f>VLOOKUP($A2384, Assignments!$J:$K, 2, FALSE)</f>
        <v>Payman</v>
      </c>
    </row>
    <row r="2385" spans="1:22">
      <c r="A2385" s="14" t="s">
        <v>1599</v>
      </c>
      <c r="B2385" s="6">
        <v>2017</v>
      </c>
      <c r="C2385" s="6">
        <v>10.87</v>
      </c>
      <c r="D2385" s="6">
        <v>0</v>
      </c>
      <c r="E2385" s="15">
        <v>1423.4459999999999</v>
      </c>
      <c r="F2385" s="7" t="e">
        <v>#NUM!</v>
      </c>
      <c r="G2385" s="16">
        <v>7.6363999999999998E-3</v>
      </c>
      <c r="H2385" s="16">
        <v>3.3358999999999997E-5</v>
      </c>
      <c r="I2385" s="16" t="e">
        <v>#NUM!</v>
      </c>
      <c r="J2385" s="16">
        <v>2.3435000000000001E-8</v>
      </c>
      <c r="K2385" s="16">
        <v>17.533387999999999</v>
      </c>
      <c r="L2385" s="7" t="e">
        <v>#NUM!</v>
      </c>
      <c r="M2385" s="16">
        <v>1.231756E-2</v>
      </c>
      <c r="N2385" s="7">
        <v>1.217596E-2</v>
      </c>
      <c r="O2385" s="6" t="e">
        <v>#NUM!</v>
      </c>
      <c r="P2385" s="19">
        <v>8.5538999999999995E-6</v>
      </c>
      <c r="Q2385" s="10">
        <v>7869.5387300000002</v>
      </c>
      <c r="R2385" s="15" t="e">
        <v>#NUM!</v>
      </c>
      <c r="S2385" s="15">
        <v>5.52851231</v>
      </c>
      <c r="T2385" s="3" t="s">
        <v>15</v>
      </c>
      <c r="U2385" s="15" t="s">
        <v>1600</v>
      </c>
      <c r="V2385" s="15" t="str">
        <f>VLOOKUP($A2385, Assignments!$J:$K, 2, FALSE)</f>
        <v>Payman</v>
      </c>
    </row>
    <row r="2386" spans="1:22">
      <c r="A2386" s="14" t="s">
        <v>1599</v>
      </c>
      <c r="B2386" s="6">
        <v>2018</v>
      </c>
      <c r="C2386" s="6">
        <v>12.7</v>
      </c>
      <c r="D2386" s="6">
        <v>0</v>
      </c>
      <c r="E2386" s="15">
        <v>1423.4459999999999</v>
      </c>
      <c r="F2386" s="7" t="e">
        <v>#NUM!</v>
      </c>
      <c r="G2386" s="16">
        <v>8.9220099999999993E-3</v>
      </c>
      <c r="H2386" s="16">
        <v>3.8974999999999999E-5</v>
      </c>
      <c r="I2386" s="16" t="e">
        <v>#NUM!</v>
      </c>
      <c r="J2386" s="16">
        <v>2.7380999999999999E-8</v>
      </c>
      <c r="K2386" s="16">
        <v>20.485191100000002</v>
      </c>
      <c r="L2386" s="7" t="e">
        <v>#NUM!</v>
      </c>
      <c r="M2386" s="16">
        <v>1.4391269999999999E-2</v>
      </c>
      <c r="N2386" s="7">
        <v>1.422583E-2</v>
      </c>
      <c r="O2386" s="6" t="e">
        <v>#NUM!</v>
      </c>
      <c r="P2386" s="19">
        <v>9.9938999999999993E-6</v>
      </c>
      <c r="Q2386" s="10">
        <v>9194.4012700000003</v>
      </c>
      <c r="R2386" s="15" t="e">
        <v>#NUM!</v>
      </c>
      <c r="S2386" s="15">
        <v>6.4592554099999999</v>
      </c>
      <c r="T2386" s="3" t="s">
        <v>15</v>
      </c>
      <c r="U2386" s="15" t="s">
        <v>1600</v>
      </c>
      <c r="V2386" s="15" t="str">
        <f>VLOOKUP($A2386, Assignments!$J:$K, 2, FALSE)</f>
        <v>Payman</v>
      </c>
    </row>
    <row r="2387" spans="1:22">
      <c r="A2387" s="14" t="s">
        <v>1599</v>
      </c>
      <c r="B2387" s="6">
        <v>2019</v>
      </c>
      <c r="C2387" s="6">
        <v>11.4</v>
      </c>
      <c r="D2387" s="6">
        <v>0</v>
      </c>
      <c r="E2387" s="15">
        <v>1423.4459999999999</v>
      </c>
      <c r="F2387" s="7" t="e">
        <v>#NUM!</v>
      </c>
      <c r="G2387" s="16">
        <v>8.0087300000000004E-3</v>
      </c>
      <c r="H2387" s="16">
        <v>3.4984999999999998E-5</v>
      </c>
      <c r="I2387" s="16" t="e">
        <v>#NUM!</v>
      </c>
      <c r="J2387" s="16">
        <v>2.4578E-8</v>
      </c>
      <c r="K2387" s="16">
        <v>18.388281800000001</v>
      </c>
      <c r="L2387" s="7" t="e">
        <v>#NUM!</v>
      </c>
      <c r="M2387" s="16">
        <v>1.291814E-2</v>
      </c>
      <c r="N2387" s="7">
        <v>1.2769640000000001E-2</v>
      </c>
      <c r="O2387" s="6" t="e">
        <v>#NUM!</v>
      </c>
      <c r="P2387" s="19">
        <v>8.9709000000000008E-6</v>
      </c>
      <c r="Q2387" s="10">
        <v>8253.2420899999997</v>
      </c>
      <c r="R2387" s="15" t="e">
        <v>#NUM!</v>
      </c>
      <c r="S2387" s="15">
        <v>5.7980717799999999</v>
      </c>
      <c r="T2387" s="3" t="s">
        <v>15</v>
      </c>
      <c r="U2387" s="15" t="s">
        <v>1600</v>
      </c>
      <c r="V2387" s="15" t="str">
        <f>VLOOKUP($A2387, Assignments!$J:$K, 2, FALSE)</f>
        <v>Payman</v>
      </c>
    </row>
    <row r="2388" spans="1:22">
      <c r="A2388" s="14" t="s">
        <v>1599</v>
      </c>
      <c r="B2388" s="6">
        <v>2020</v>
      </c>
      <c r="C2388" s="6">
        <v>2.23</v>
      </c>
      <c r="D2388" s="6">
        <v>0</v>
      </c>
      <c r="E2388" s="15">
        <v>1423.4459999999999</v>
      </c>
      <c r="F2388" s="7" t="e">
        <v>#NUM!</v>
      </c>
      <c r="G2388" s="16">
        <v>1.5666199999999999E-3</v>
      </c>
      <c r="H2388" s="16">
        <v>6.8436E-6</v>
      </c>
      <c r="I2388" s="16" t="e">
        <v>#NUM!</v>
      </c>
      <c r="J2388" s="16">
        <v>4.8077999999999999E-9</v>
      </c>
      <c r="K2388" s="16">
        <v>3.59700599</v>
      </c>
      <c r="L2388" s="7" t="e">
        <v>#NUM!</v>
      </c>
      <c r="M2388" s="16">
        <v>2.5269699999999999E-3</v>
      </c>
      <c r="N2388" s="7">
        <v>2.4979199999999998E-3</v>
      </c>
      <c r="O2388" s="6" t="e">
        <v>#NUM!</v>
      </c>
      <c r="P2388" s="19">
        <v>1.7547999999999999E-6</v>
      </c>
      <c r="Q2388" s="10">
        <v>1614.4499900000001</v>
      </c>
      <c r="R2388" s="15" t="e">
        <v>#NUM!</v>
      </c>
      <c r="S2388" s="15">
        <v>1.1341842200000001</v>
      </c>
      <c r="T2388" s="3" t="s">
        <v>15</v>
      </c>
      <c r="U2388" s="15" t="s">
        <v>1600</v>
      </c>
      <c r="V2388" s="15" t="str">
        <f>VLOOKUP($A2388, Assignments!$J:$K, 2, FALSE)</f>
        <v>Payman</v>
      </c>
    </row>
    <row r="2389" spans="1:22">
      <c r="A2389" s="14" t="s">
        <v>1599</v>
      </c>
      <c r="B2389" s="6">
        <v>2021</v>
      </c>
      <c r="C2389" s="6">
        <v>1.92</v>
      </c>
      <c r="D2389" s="6">
        <v>0</v>
      </c>
      <c r="E2389" s="15">
        <v>1423.4459999999999</v>
      </c>
      <c r="F2389" s="7" t="e">
        <v>#NUM!</v>
      </c>
      <c r="G2389" s="16">
        <v>1.34884E-3</v>
      </c>
      <c r="H2389" s="16">
        <v>5.8923000000000003E-6</v>
      </c>
      <c r="I2389" s="16" t="e">
        <v>#NUM!</v>
      </c>
      <c r="J2389" s="16">
        <v>4.1394E-9</v>
      </c>
      <c r="K2389" s="16">
        <v>3.09697377</v>
      </c>
      <c r="L2389" s="7" t="e">
        <v>#NUM!</v>
      </c>
      <c r="M2389" s="16">
        <v>2.1756900000000001E-3</v>
      </c>
      <c r="N2389" s="7">
        <v>2.1506799999999999E-3</v>
      </c>
      <c r="O2389" s="6" t="e">
        <v>#NUM!</v>
      </c>
      <c r="P2389" s="19">
        <v>1.5109E-6</v>
      </c>
      <c r="Q2389" s="10">
        <v>1390.01972</v>
      </c>
      <c r="R2389" s="15" t="e">
        <v>#NUM!</v>
      </c>
      <c r="S2389" s="15">
        <v>0.97651734999999995</v>
      </c>
      <c r="T2389" s="3" t="s">
        <v>15</v>
      </c>
      <c r="U2389" s="15" t="s">
        <v>1600</v>
      </c>
      <c r="V2389" s="15" t="str">
        <f>VLOOKUP($A2389, Assignments!$J:$K, 2, FALSE)</f>
        <v>Payman</v>
      </c>
    </row>
    <row r="2390" spans="1:22">
      <c r="A2390" s="14" t="s">
        <v>1599</v>
      </c>
      <c r="B2390" s="6">
        <v>2022</v>
      </c>
      <c r="C2390" s="6">
        <v>10.42</v>
      </c>
      <c r="D2390" s="6">
        <v>0</v>
      </c>
      <c r="E2390" s="15">
        <v>1423.4459999999999</v>
      </c>
      <c r="F2390" s="7" t="e">
        <v>#NUM!</v>
      </c>
      <c r="G2390" s="16">
        <v>7.3202600000000003E-3</v>
      </c>
      <c r="H2390" s="16">
        <v>3.1977999999999998E-5</v>
      </c>
      <c r="I2390" s="16" t="e">
        <v>#NUM!</v>
      </c>
      <c r="J2390" s="16">
        <v>2.2465E-8</v>
      </c>
      <c r="K2390" s="16">
        <v>16.807534700000001</v>
      </c>
      <c r="L2390" s="7" t="e">
        <v>#NUM!</v>
      </c>
      <c r="M2390" s="16">
        <v>1.1807639999999999E-2</v>
      </c>
      <c r="N2390" s="7">
        <v>1.1671900000000001E-2</v>
      </c>
      <c r="O2390" s="6" t="e">
        <v>#NUM!</v>
      </c>
      <c r="P2390" s="19">
        <v>8.1997000000000005E-6</v>
      </c>
      <c r="Q2390" s="10">
        <v>7543.7528599999996</v>
      </c>
      <c r="R2390" s="15" t="e">
        <v>#NUM!</v>
      </c>
      <c r="S2390" s="15">
        <v>5.29964105</v>
      </c>
      <c r="T2390" s="3" t="s">
        <v>15</v>
      </c>
      <c r="U2390" s="15" t="s">
        <v>1600</v>
      </c>
      <c r="V2390" s="15" t="str">
        <f>VLOOKUP($A2390, Assignments!$J:$K, 2, FALSE)</f>
        <v>Payman</v>
      </c>
    </row>
    <row r="2391" spans="1:22">
      <c r="A2391" s="14" t="s">
        <v>1591</v>
      </c>
      <c r="B2391" s="6">
        <v>2020</v>
      </c>
      <c r="C2391" s="6">
        <v>1.4</v>
      </c>
      <c r="D2391" s="6">
        <v>0</v>
      </c>
      <c r="E2391" s="15">
        <v>1811</v>
      </c>
      <c r="F2391" s="7" t="e">
        <v>#NUM!</v>
      </c>
      <c r="G2391" s="16">
        <v>7.7304999999999995E-4</v>
      </c>
      <c r="H2391" s="16">
        <v>4.2964000000000001E-6</v>
      </c>
      <c r="I2391" s="16" t="e">
        <v>#NUM!</v>
      </c>
      <c r="J2391" s="16">
        <v>2.3724000000000002E-9</v>
      </c>
      <c r="K2391" s="16">
        <v>2.2582100399999998</v>
      </c>
      <c r="L2391" s="7" t="e">
        <v>#NUM!</v>
      </c>
      <c r="M2391" s="16">
        <v>1.24694E-3</v>
      </c>
      <c r="N2391" s="7">
        <v>1.5682000000000001E-3</v>
      </c>
      <c r="O2391" s="6" t="e">
        <v>#NUM!</v>
      </c>
      <c r="P2391" s="19">
        <v>8.6593000000000003E-7</v>
      </c>
      <c r="Q2391" s="10">
        <v>1013.55605</v>
      </c>
      <c r="R2391" s="15" t="e">
        <v>#NUM!</v>
      </c>
      <c r="S2391" s="15">
        <v>0.55966651000000001</v>
      </c>
      <c r="T2391" s="3" t="s">
        <v>15</v>
      </c>
      <c r="U2391" s="15" t="s">
        <v>1601</v>
      </c>
      <c r="V2391" s="15" t="s">
        <v>79</v>
      </c>
    </row>
    <row r="2392" spans="1:22">
      <c r="A2392" s="14" t="s">
        <v>1591</v>
      </c>
      <c r="B2392" s="6">
        <v>2021</v>
      </c>
      <c r="C2392" s="6">
        <v>13.43</v>
      </c>
      <c r="D2392" s="6">
        <v>0</v>
      </c>
      <c r="E2392" s="15">
        <v>1811</v>
      </c>
      <c r="F2392" s="7" t="e">
        <v>#NUM!</v>
      </c>
      <c r="G2392" s="16">
        <v>7.4157900000000002E-3</v>
      </c>
      <c r="H2392" s="16">
        <v>4.1214999999999998E-5</v>
      </c>
      <c r="I2392" s="16" t="e">
        <v>#NUM!</v>
      </c>
      <c r="J2392" s="16">
        <v>2.2758000000000001E-8</v>
      </c>
      <c r="K2392" s="16">
        <v>21.662686300000001</v>
      </c>
      <c r="L2392" s="7" t="e">
        <v>#NUM!</v>
      </c>
      <c r="M2392" s="16">
        <v>1.196173E-2</v>
      </c>
      <c r="N2392" s="7">
        <v>1.5043529999999999E-2</v>
      </c>
      <c r="O2392" s="6" t="e">
        <v>#NUM!</v>
      </c>
      <c r="P2392" s="19">
        <v>8.3067999999999998E-6</v>
      </c>
      <c r="Q2392" s="10">
        <v>9722.8983499999995</v>
      </c>
      <c r="R2392" s="15" t="e">
        <v>#NUM!</v>
      </c>
      <c r="S2392" s="15">
        <v>5.3688008600000003</v>
      </c>
      <c r="T2392" s="3" t="s">
        <v>15</v>
      </c>
      <c r="U2392" s="15" t="s">
        <v>1592</v>
      </c>
      <c r="V2392" s="15" t="s">
        <v>79</v>
      </c>
    </row>
    <row r="2393" spans="1:22">
      <c r="A2393" s="14" t="s">
        <v>1591</v>
      </c>
      <c r="B2393" s="6">
        <v>2022</v>
      </c>
      <c r="C2393" s="6">
        <v>16.66</v>
      </c>
      <c r="D2393" s="6">
        <v>0</v>
      </c>
      <c r="E2393" s="15">
        <v>1811</v>
      </c>
      <c r="F2393" s="7" t="e">
        <v>#NUM!</v>
      </c>
      <c r="G2393" s="16">
        <v>9.1993400000000003E-3</v>
      </c>
      <c r="H2393" s="16">
        <v>5.1128000000000002E-5</v>
      </c>
      <c r="I2393" s="16" t="e">
        <v>#NUM!</v>
      </c>
      <c r="J2393" s="16">
        <v>2.8232000000000001E-8</v>
      </c>
      <c r="K2393" s="16">
        <v>26.8726995</v>
      </c>
      <c r="L2393" s="7" t="e">
        <v>#NUM!</v>
      </c>
      <c r="M2393" s="16">
        <v>1.48386E-2</v>
      </c>
      <c r="N2393" s="7">
        <v>1.86616E-2</v>
      </c>
      <c r="O2393" s="6" t="e">
        <v>#NUM!</v>
      </c>
      <c r="P2393" s="19">
        <v>1.0305E-5</v>
      </c>
      <c r="Q2393" s="10">
        <v>12061.3169</v>
      </c>
      <c r="R2393" s="15" t="e">
        <v>#NUM!</v>
      </c>
      <c r="S2393" s="15">
        <v>6.66003144</v>
      </c>
      <c r="T2393" s="3" t="s">
        <v>15</v>
      </c>
      <c r="U2393" s="15" t="s">
        <v>1592</v>
      </c>
      <c r="V2393" s="15" t="s">
        <v>79</v>
      </c>
    </row>
    <row r="2394" spans="1:22">
      <c r="A2394" s="14" t="s">
        <v>1602</v>
      </c>
      <c r="B2394" s="6">
        <v>2017</v>
      </c>
      <c r="C2394" s="6">
        <v>19.8</v>
      </c>
      <c r="D2394" s="6">
        <v>0</v>
      </c>
      <c r="E2394" s="15">
        <v>362.2</v>
      </c>
      <c r="F2394" s="7" t="e">
        <v>#NUM!</v>
      </c>
      <c r="G2394" s="16">
        <v>5.4665930000000001E-2</v>
      </c>
      <c r="H2394" s="16">
        <v>6.0764000000000003E-5</v>
      </c>
      <c r="I2394" s="16" t="e">
        <v>#NUM!</v>
      </c>
      <c r="J2394" s="16">
        <v>1.6775999999999999E-7</v>
      </c>
      <c r="K2394" s="16">
        <v>31.937542000000001</v>
      </c>
      <c r="L2394" s="7" t="e">
        <v>#NUM!</v>
      </c>
      <c r="M2394" s="16">
        <v>8.8176539999999998E-2</v>
      </c>
      <c r="N2394" s="7">
        <v>2.217885E-2</v>
      </c>
      <c r="O2394" s="6" t="e">
        <v>#NUM!</v>
      </c>
      <c r="P2394" s="19">
        <v>6.1234000000000004E-5</v>
      </c>
      <c r="Q2394" s="10">
        <v>14334.5784</v>
      </c>
      <c r="R2394" s="15" t="e">
        <v>#NUM!</v>
      </c>
      <c r="S2394" s="15">
        <v>39.576417300000003</v>
      </c>
      <c r="T2394" s="3" t="s">
        <v>15</v>
      </c>
      <c r="U2394" s="15" t="s">
        <v>1603</v>
      </c>
      <c r="V2394" s="15" t="s">
        <v>79</v>
      </c>
    </row>
    <row r="2395" spans="1:22">
      <c r="A2395" s="14" t="s">
        <v>1604</v>
      </c>
      <c r="B2395" s="6">
        <v>2017</v>
      </c>
      <c r="C2395" s="6">
        <v>122.51</v>
      </c>
      <c r="D2395" s="6">
        <v>0</v>
      </c>
      <c r="E2395" s="15">
        <v>1615.412</v>
      </c>
      <c r="F2395" s="7" t="e">
        <v>#NUM!</v>
      </c>
      <c r="G2395" s="16">
        <v>7.5838240000000001E-2</v>
      </c>
      <c r="H2395" s="16">
        <v>3.7596999999999999E-4</v>
      </c>
      <c r="I2395" s="16" t="e">
        <v>#NUM!</v>
      </c>
      <c r="J2395" s="16">
        <v>2.3274E-7</v>
      </c>
      <c r="K2395" s="16">
        <v>197.609509</v>
      </c>
      <c r="L2395" s="7" t="e">
        <v>#NUM!</v>
      </c>
      <c r="M2395" s="16">
        <v>0.12232762</v>
      </c>
      <c r="N2395" s="7">
        <v>0.13722883</v>
      </c>
      <c r="O2395" s="6" t="e">
        <v>#NUM!</v>
      </c>
      <c r="P2395" s="19">
        <v>8.4950000000000005E-5</v>
      </c>
      <c r="Q2395" s="10">
        <v>88693.393700000001</v>
      </c>
      <c r="R2395" s="15" t="e">
        <v>#NUM!</v>
      </c>
      <c r="S2395" s="15">
        <v>54.904503400000003</v>
      </c>
      <c r="T2395" s="3" t="s">
        <v>15</v>
      </c>
      <c r="U2395" s="15" t="s">
        <v>1605</v>
      </c>
      <c r="V2395" s="15" t="s">
        <v>79</v>
      </c>
    </row>
    <row r="2396" spans="1:22">
      <c r="A2396" s="14" t="s">
        <v>1606</v>
      </c>
      <c r="B2396" s="6">
        <v>2018</v>
      </c>
      <c r="C2396" s="6">
        <v>0.19794300000000001</v>
      </c>
      <c r="D2396" s="6">
        <v>0</v>
      </c>
      <c r="E2396" s="15">
        <v>161.5412</v>
      </c>
      <c r="F2396" s="7" t="e">
        <v>#NUM!</v>
      </c>
      <c r="G2396" s="16">
        <v>1.2253399999999999E-3</v>
      </c>
      <c r="H2396" s="16">
        <v>6.0745999999999996E-7</v>
      </c>
      <c r="I2396" s="16" t="e">
        <v>#NUM!</v>
      </c>
      <c r="J2396" s="16">
        <v>3.7604000000000004E-9</v>
      </c>
      <c r="K2396" s="16">
        <v>0.31928348000000001</v>
      </c>
      <c r="L2396" s="7" t="e">
        <v>#NUM!</v>
      </c>
      <c r="M2396" s="16">
        <v>1.9764800000000001E-3</v>
      </c>
      <c r="N2396" s="7">
        <v>2.2172000000000001E-4</v>
      </c>
      <c r="O2396" s="6" t="e">
        <v>#NUM!</v>
      </c>
      <c r="P2396" s="19">
        <v>1.3726E-6</v>
      </c>
      <c r="Q2396" s="10">
        <v>143.304517</v>
      </c>
      <c r="R2396" s="15" t="e">
        <v>#NUM!</v>
      </c>
      <c r="S2396" s="15">
        <v>0.88710816000000003</v>
      </c>
      <c r="T2396" s="3" t="s">
        <v>15</v>
      </c>
      <c r="U2396" s="15" t="s">
        <v>1607</v>
      </c>
      <c r="V2396" s="15" t="s">
        <v>79</v>
      </c>
    </row>
    <row r="2397" spans="1:22">
      <c r="A2397" s="14" t="s">
        <v>1608</v>
      </c>
      <c r="B2397" s="6">
        <v>2017</v>
      </c>
      <c r="C2397" s="6">
        <v>0.1</v>
      </c>
      <c r="D2397" s="6">
        <v>0</v>
      </c>
      <c r="E2397" s="15">
        <v>887.75220000000002</v>
      </c>
      <c r="F2397" s="7" t="e">
        <v>#NUM!</v>
      </c>
      <c r="G2397" s="16">
        <v>1.1264000000000001E-4</v>
      </c>
      <c r="H2397" s="16">
        <v>3.0689000000000002E-7</v>
      </c>
      <c r="I2397" s="16" t="e">
        <v>#NUM!</v>
      </c>
      <c r="J2397" s="16">
        <v>3.4569000000000002E-10</v>
      </c>
      <c r="K2397" s="16">
        <v>0.16130072000000001</v>
      </c>
      <c r="L2397" s="7" t="e">
        <v>#NUM!</v>
      </c>
      <c r="M2397" s="16">
        <v>1.817E-4</v>
      </c>
      <c r="N2397" s="7">
        <v>1.1201000000000001E-4</v>
      </c>
      <c r="O2397" s="6" t="e">
        <v>#NUM!</v>
      </c>
      <c r="P2397" s="19">
        <v>1.2618000000000001E-7</v>
      </c>
      <c r="Q2397" s="10">
        <v>72.396860399999994</v>
      </c>
      <c r="R2397" s="15" t="e">
        <v>#NUM!</v>
      </c>
      <c r="S2397" s="15">
        <v>8.1550750000000005E-2</v>
      </c>
      <c r="T2397" s="3" t="s">
        <v>15</v>
      </c>
      <c r="U2397" s="15" t="s">
        <v>1609</v>
      </c>
      <c r="V2397" s="15" t="s">
        <v>79</v>
      </c>
    </row>
    <row r="2398" spans="1:22">
      <c r="A2398" s="14" t="s">
        <v>1608</v>
      </c>
      <c r="B2398" s="6">
        <v>2018</v>
      </c>
      <c r="C2398" s="6">
        <v>0.02</v>
      </c>
      <c r="D2398" s="6">
        <v>0</v>
      </c>
      <c r="E2398" s="15">
        <v>887.75220000000002</v>
      </c>
      <c r="F2398" s="7" t="e">
        <v>#NUM!</v>
      </c>
      <c r="G2398" s="16">
        <v>2.2529000000000001E-5</v>
      </c>
      <c r="H2398" s="16">
        <v>6.1377999999999995E-8</v>
      </c>
      <c r="I2398" s="16" t="e">
        <v>#NUM!</v>
      </c>
      <c r="J2398" s="16">
        <v>6.9138000000000002E-11</v>
      </c>
      <c r="K2398" s="16">
        <v>3.226014E-2</v>
      </c>
      <c r="L2398" s="7" t="e">
        <v>#NUM!</v>
      </c>
      <c r="M2398" s="16">
        <v>3.6338999999999999E-5</v>
      </c>
      <c r="N2398" s="7">
        <v>2.2402999999999999E-5</v>
      </c>
      <c r="O2398" s="6" t="e">
        <v>#NUM!</v>
      </c>
      <c r="P2398" s="19">
        <v>2.5235999999999998E-8</v>
      </c>
      <c r="Q2398" s="10">
        <v>14.479372100000001</v>
      </c>
      <c r="R2398" s="15" t="e">
        <v>#NUM!</v>
      </c>
      <c r="S2398" s="15">
        <v>1.6310149999999999E-2</v>
      </c>
      <c r="T2398" s="3" t="s">
        <v>15</v>
      </c>
      <c r="U2398" s="15" t="s">
        <v>1609</v>
      </c>
      <c r="V2398" s="15" t="s">
        <v>79</v>
      </c>
    </row>
    <row r="2399" spans="1:22">
      <c r="A2399" s="14" t="s">
        <v>1608</v>
      </c>
      <c r="B2399" s="6">
        <v>2020</v>
      </c>
      <c r="C2399" s="6">
        <v>0.76</v>
      </c>
      <c r="D2399" s="6">
        <v>0</v>
      </c>
      <c r="E2399" s="15">
        <v>887.75220000000002</v>
      </c>
      <c r="F2399" s="7" t="e">
        <v>#NUM!</v>
      </c>
      <c r="G2399" s="16">
        <v>8.5609E-4</v>
      </c>
      <c r="H2399" s="16">
        <v>2.3323999999999999E-6</v>
      </c>
      <c r="I2399" s="16" t="e">
        <v>#NUM!</v>
      </c>
      <c r="J2399" s="16">
        <v>2.6272999999999998E-9</v>
      </c>
      <c r="K2399" s="16">
        <v>1.22588545</v>
      </c>
      <c r="L2399" s="7" t="e">
        <v>#NUM!</v>
      </c>
      <c r="M2399" s="16">
        <v>1.3808900000000001E-3</v>
      </c>
      <c r="N2399" s="7">
        <v>8.5130999999999998E-4</v>
      </c>
      <c r="O2399" s="6" t="e">
        <v>#NUM!</v>
      </c>
      <c r="P2399" s="19">
        <v>9.5894999999999994E-7</v>
      </c>
      <c r="Q2399" s="10">
        <v>550.216139</v>
      </c>
      <c r="R2399" s="15" t="e">
        <v>#NUM!</v>
      </c>
      <c r="S2399" s="15">
        <v>0.61978571999999998</v>
      </c>
      <c r="T2399" s="3" t="s">
        <v>15</v>
      </c>
      <c r="U2399" s="15" t="s">
        <v>1609</v>
      </c>
      <c r="V2399" s="15" t="s">
        <v>79</v>
      </c>
    </row>
    <row r="2400" spans="1:22">
      <c r="A2400" s="14" t="s">
        <v>1608</v>
      </c>
      <c r="B2400" s="6">
        <v>2021</v>
      </c>
      <c r="C2400" s="6">
        <v>0.83</v>
      </c>
      <c r="D2400" s="6">
        <v>0</v>
      </c>
      <c r="E2400" s="15">
        <v>887.75220000000002</v>
      </c>
      <c r="F2400" s="7" t="e">
        <v>#NUM!</v>
      </c>
      <c r="G2400" s="16">
        <v>9.3495000000000004E-4</v>
      </c>
      <c r="H2400" s="16">
        <v>2.5471999999999999E-6</v>
      </c>
      <c r="I2400" s="16" t="e">
        <v>#NUM!</v>
      </c>
      <c r="J2400" s="16">
        <v>2.8692E-9</v>
      </c>
      <c r="K2400" s="16">
        <v>1.33879595</v>
      </c>
      <c r="L2400" s="7" t="e">
        <v>#NUM!</v>
      </c>
      <c r="M2400" s="16">
        <v>1.50807E-3</v>
      </c>
      <c r="N2400" s="7">
        <v>9.2971999999999998E-4</v>
      </c>
      <c r="O2400" s="6" t="e">
        <v>#NUM!</v>
      </c>
      <c r="P2400" s="19">
        <v>1.0472999999999999E-6</v>
      </c>
      <c r="Q2400" s="10">
        <v>600.89394100000004</v>
      </c>
      <c r="R2400" s="15" t="e">
        <v>#NUM!</v>
      </c>
      <c r="S2400" s="15">
        <v>0.67687125000000004</v>
      </c>
      <c r="T2400" s="3" t="s">
        <v>15</v>
      </c>
      <c r="U2400" s="15" t="s">
        <v>1609</v>
      </c>
      <c r="V2400" s="15" t="s">
        <v>79</v>
      </c>
    </row>
    <row r="2401" spans="1:22">
      <c r="A2401" s="14" t="s">
        <v>1610</v>
      </c>
      <c r="B2401" s="6">
        <v>2017</v>
      </c>
      <c r="C2401" s="6">
        <v>10.1</v>
      </c>
      <c r="D2401" s="6">
        <v>0</v>
      </c>
      <c r="E2401" s="15">
        <v>1089.4975999999999</v>
      </c>
      <c r="F2401" s="7" t="e">
        <v>#NUM!</v>
      </c>
      <c r="G2401" s="16">
        <v>9.2703300000000002E-3</v>
      </c>
      <c r="H2401" s="16">
        <v>3.0995999999999999E-5</v>
      </c>
      <c r="I2401" s="16" t="e">
        <v>#NUM!</v>
      </c>
      <c r="J2401" s="16">
        <v>2.845E-8</v>
      </c>
      <c r="K2401" s="16">
        <v>16.2913724</v>
      </c>
      <c r="L2401" s="7" t="e">
        <v>#NUM!</v>
      </c>
      <c r="M2401" s="16">
        <v>1.495311E-2</v>
      </c>
      <c r="N2401" s="7">
        <v>1.1313449999999999E-2</v>
      </c>
      <c r="O2401" s="6" t="e">
        <v>#NUM!</v>
      </c>
      <c r="P2401" s="19">
        <v>1.0383999999999999E-5</v>
      </c>
      <c r="Q2401" s="10">
        <v>7312.0829000000003</v>
      </c>
      <c r="R2401" s="15" t="e">
        <v>#NUM!</v>
      </c>
      <c r="S2401" s="15">
        <v>6.71142635</v>
      </c>
      <c r="T2401" s="3" t="s">
        <v>15</v>
      </c>
      <c r="U2401" s="15" t="s">
        <v>119</v>
      </c>
      <c r="V2401" s="15" t="s">
        <v>91</v>
      </c>
    </row>
    <row r="2402" spans="1:22">
      <c r="A2402" s="14" t="s">
        <v>1610</v>
      </c>
      <c r="B2402" s="6">
        <v>2018</v>
      </c>
      <c r="C2402" s="6">
        <v>6.2</v>
      </c>
      <c r="D2402" s="6">
        <v>0</v>
      </c>
      <c r="E2402" s="15">
        <v>1089.4975999999999</v>
      </c>
      <c r="F2402" s="7" t="e">
        <v>#NUM!</v>
      </c>
      <c r="G2402" s="16">
        <v>5.6906999999999999E-3</v>
      </c>
      <c r="H2402" s="16">
        <v>1.9026999999999999E-5</v>
      </c>
      <c r="I2402" s="16" t="e">
        <v>#NUM!</v>
      </c>
      <c r="J2402" s="16">
        <v>1.7464E-8</v>
      </c>
      <c r="K2402" s="16">
        <v>10.0006445</v>
      </c>
      <c r="L2402" s="7" t="e">
        <v>#NUM!</v>
      </c>
      <c r="M2402" s="16">
        <v>9.1791300000000006E-3</v>
      </c>
      <c r="N2402" s="7">
        <v>6.9448899999999996E-3</v>
      </c>
      <c r="O2402" s="6" t="e">
        <v>#NUM!</v>
      </c>
      <c r="P2402" s="19">
        <v>6.3744000000000003E-6</v>
      </c>
      <c r="Q2402" s="10">
        <v>4488.6053499999998</v>
      </c>
      <c r="R2402" s="15" t="e">
        <v>#NUM!</v>
      </c>
      <c r="S2402" s="15">
        <v>4.1198854799999998</v>
      </c>
      <c r="T2402" s="3" t="s">
        <v>15</v>
      </c>
      <c r="U2402" s="15" t="s">
        <v>119</v>
      </c>
      <c r="V2402" s="15" t="s">
        <v>91</v>
      </c>
    </row>
    <row r="2403" spans="1:22">
      <c r="A2403" s="14" t="s">
        <v>1610</v>
      </c>
      <c r="B2403" s="6">
        <v>2019</v>
      </c>
      <c r="C2403" s="6">
        <v>8.3000000000000007</v>
      </c>
      <c r="D2403" s="6">
        <v>0</v>
      </c>
      <c r="E2403" s="15">
        <v>1089.4975999999999</v>
      </c>
      <c r="F2403" s="7" t="e">
        <v>#NUM!</v>
      </c>
      <c r="G2403" s="16">
        <v>7.6181900000000004E-3</v>
      </c>
      <c r="H2403" s="16">
        <v>2.5471999999999999E-5</v>
      </c>
      <c r="I2403" s="16" t="e">
        <v>#NUM!</v>
      </c>
      <c r="J2403" s="16">
        <v>2.3379E-8</v>
      </c>
      <c r="K2403" s="16">
        <v>13.387959499999999</v>
      </c>
      <c r="L2403" s="7" t="e">
        <v>#NUM!</v>
      </c>
      <c r="M2403" s="16">
        <v>1.2288200000000001E-2</v>
      </c>
      <c r="N2403" s="7">
        <v>9.2971900000000003E-3</v>
      </c>
      <c r="O2403" s="6" t="e">
        <v>#NUM!</v>
      </c>
      <c r="P2403" s="19">
        <v>8.5335000000000005E-6</v>
      </c>
      <c r="Q2403" s="10">
        <v>6008.93941</v>
      </c>
      <c r="R2403" s="15" t="e">
        <v>#NUM!</v>
      </c>
      <c r="S2403" s="15">
        <v>5.5153305699999997</v>
      </c>
      <c r="T2403" s="3" t="s">
        <v>15</v>
      </c>
      <c r="U2403" s="15" t="s">
        <v>119</v>
      </c>
      <c r="V2403" s="15" t="s">
        <v>91</v>
      </c>
    </row>
    <row r="2404" spans="1:22">
      <c r="A2404" s="14" t="s">
        <v>1610</v>
      </c>
      <c r="B2404" s="6">
        <v>2020</v>
      </c>
      <c r="C2404" s="6">
        <v>1.3</v>
      </c>
      <c r="D2404" s="6">
        <v>0</v>
      </c>
      <c r="E2404" s="15">
        <v>1089.4975999999999</v>
      </c>
      <c r="F2404" s="7" t="e">
        <v>#NUM!</v>
      </c>
      <c r="G2404" s="16">
        <v>1.1932100000000001E-3</v>
      </c>
      <c r="H2404" s="16">
        <v>3.9895999999999999E-6</v>
      </c>
      <c r="I2404" s="16" t="e">
        <v>#NUM!</v>
      </c>
      <c r="J2404" s="16">
        <v>3.6617999999999999E-9</v>
      </c>
      <c r="K2404" s="16">
        <v>2.09690932</v>
      </c>
      <c r="L2404" s="7" t="e">
        <v>#NUM!</v>
      </c>
      <c r="M2404" s="16">
        <v>1.9246599999999999E-3</v>
      </c>
      <c r="N2404" s="7">
        <v>1.45619E-3</v>
      </c>
      <c r="O2404" s="6" t="e">
        <v>#NUM!</v>
      </c>
      <c r="P2404" s="19">
        <v>1.3366E-6</v>
      </c>
      <c r="Q2404" s="10">
        <v>941.15918499999998</v>
      </c>
      <c r="R2404" s="15" t="e">
        <v>#NUM!</v>
      </c>
      <c r="S2404" s="15">
        <v>0.86384696000000005</v>
      </c>
      <c r="T2404" s="3" t="s">
        <v>15</v>
      </c>
      <c r="U2404" s="15" t="s">
        <v>119</v>
      </c>
      <c r="V2404" s="15" t="s">
        <v>91</v>
      </c>
    </row>
    <row r="2405" spans="1:22">
      <c r="A2405" s="14" t="s">
        <v>1611</v>
      </c>
      <c r="B2405" s="6">
        <v>2020</v>
      </c>
      <c r="C2405" s="6">
        <v>1473060</v>
      </c>
      <c r="D2405" s="6">
        <v>0</v>
      </c>
      <c r="E2405" s="15">
        <v>2.3016000000000001</v>
      </c>
      <c r="F2405" s="7" t="e">
        <v>#NUM!</v>
      </c>
      <c r="G2405" s="16">
        <v>640015.64099999995</v>
      </c>
      <c r="H2405" s="16">
        <v>4.5206551499999996</v>
      </c>
      <c r="I2405" s="16" t="e">
        <v>#NUM!</v>
      </c>
      <c r="J2405" s="16">
        <v>1.9641358799999999</v>
      </c>
      <c r="K2405" s="16">
        <v>2376056.34</v>
      </c>
      <c r="L2405" s="7" t="e">
        <v>#NUM!</v>
      </c>
      <c r="M2405" s="16">
        <v>1032349.82</v>
      </c>
      <c r="N2405" s="7">
        <v>1650.0391299999999</v>
      </c>
      <c r="O2405" s="6" t="e">
        <v>#NUM!</v>
      </c>
      <c r="P2405" s="15">
        <v>716.90959699999996</v>
      </c>
      <c r="Q2405" s="10">
        <v>1066449192</v>
      </c>
      <c r="R2405" s="15" t="e">
        <v>#NUM!</v>
      </c>
      <c r="S2405" s="15">
        <v>463351230</v>
      </c>
      <c r="T2405" s="3" t="s">
        <v>454</v>
      </c>
      <c r="U2405" s="15" t="s">
        <v>1612</v>
      </c>
      <c r="V2405" s="15" t="str">
        <f>VLOOKUP($A2405, Assignments!$J:$K, 2, FALSE)</f>
        <v>Payman</v>
      </c>
    </row>
    <row r="2406" spans="1:22">
      <c r="A2406" s="14" t="s">
        <v>1611</v>
      </c>
      <c r="B2406" s="6">
        <v>2021</v>
      </c>
      <c r="C2406" s="6">
        <v>851612</v>
      </c>
      <c r="D2406" s="6">
        <v>0</v>
      </c>
      <c r="E2406" s="15">
        <v>2.3016000000000001</v>
      </c>
      <c r="F2406" s="7" t="e">
        <v>#NUM!</v>
      </c>
      <c r="G2406" s="16">
        <v>370008.69</v>
      </c>
      <c r="H2406" s="16">
        <v>2.61350126</v>
      </c>
      <c r="I2406" s="16" t="e">
        <v>#NUM!</v>
      </c>
      <c r="J2406" s="16">
        <v>1.13551497</v>
      </c>
      <c r="K2406" s="16">
        <v>1373656.26</v>
      </c>
      <c r="L2406" s="7" t="e">
        <v>#NUM!</v>
      </c>
      <c r="M2406" s="16">
        <v>596826.67000000004</v>
      </c>
      <c r="N2406" s="7">
        <v>953.92796099999998</v>
      </c>
      <c r="O2406" s="6" t="e">
        <v>#NUM!</v>
      </c>
      <c r="P2406" s="15">
        <v>414.462965</v>
      </c>
      <c r="Q2406" s="10">
        <v>616540351</v>
      </c>
      <c r="R2406" s="15" t="e">
        <v>#NUM!</v>
      </c>
      <c r="S2406" s="15">
        <v>267874675</v>
      </c>
      <c r="T2406" s="3" t="s">
        <v>454</v>
      </c>
      <c r="U2406" s="15" t="s">
        <v>1612</v>
      </c>
      <c r="V2406" s="15" t="str">
        <f>VLOOKUP($A2406, Assignments!$J:$K, 2, FALSE)</f>
        <v>Payman</v>
      </c>
    </row>
    <row r="2407" spans="1:22">
      <c r="A2407" s="14" t="s">
        <v>1613</v>
      </c>
      <c r="B2407" s="6">
        <v>2017</v>
      </c>
      <c r="C2407" s="6">
        <v>0.7</v>
      </c>
      <c r="D2407" s="6">
        <v>0</v>
      </c>
      <c r="E2407" s="15">
        <v>14.488</v>
      </c>
      <c r="F2407" s="7" t="e">
        <v>#NUM!</v>
      </c>
      <c r="G2407" s="16">
        <v>4.831585E-2</v>
      </c>
      <c r="H2407" s="16">
        <v>2.1482E-6</v>
      </c>
      <c r="I2407" s="16" t="e">
        <v>#NUM!</v>
      </c>
      <c r="J2407" s="16">
        <v>1.4828E-7</v>
      </c>
      <c r="K2407" s="16">
        <v>1.1291050199999999</v>
      </c>
      <c r="L2407" s="7" t="e">
        <v>#NUM!</v>
      </c>
      <c r="M2407" s="16">
        <v>7.7933810000000006E-2</v>
      </c>
      <c r="N2407" s="7">
        <v>7.8410000000000003E-4</v>
      </c>
      <c r="O2407" s="6" t="e">
        <v>#NUM!</v>
      </c>
      <c r="P2407" s="19">
        <v>5.4120999999999999E-5</v>
      </c>
      <c r="Q2407" s="10">
        <v>506.77802300000002</v>
      </c>
      <c r="R2407" s="15" t="e">
        <v>#NUM!</v>
      </c>
      <c r="S2407" s="15">
        <v>34.979156699999997</v>
      </c>
      <c r="T2407" s="3" t="s">
        <v>15</v>
      </c>
      <c r="U2407" s="15" t="s">
        <v>1614</v>
      </c>
      <c r="V2407" s="15" t="str">
        <f>VLOOKUP($A2407, Assignments!$J:$K, 2, FALSE)</f>
        <v>Payman</v>
      </c>
    </row>
    <row r="2408" spans="1:22">
      <c r="A2408" s="14" t="s">
        <v>1613</v>
      </c>
      <c r="B2408" s="6">
        <v>2018</v>
      </c>
      <c r="C2408" s="6">
        <v>0.7</v>
      </c>
      <c r="D2408" s="6">
        <v>0</v>
      </c>
      <c r="E2408" s="15">
        <v>14.488</v>
      </c>
      <c r="F2408" s="7" t="e">
        <v>#NUM!</v>
      </c>
      <c r="G2408" s="16">
        <v>4.831585E-2</v>
      </c>
      <c r="H2408" s="16">
        <v>2.1482E-6</v>
      </c>
      <c r="I2408" s="16" t="e">
        <v>#NUM!</v>
      </c>
      <c r="J2408" s="16">
        <v>1.4828E-7</v>
      </c>
      <c r="K2408" s="16">
        <v>1.1291050199999999</v>
      </c>
      <c r="L2408" s="7" t="e">
        <v>#NUM!</v>
      </c>
      <c r="M2408" s="16">
        <v>7.7933810000000006E-2</v>
      </c>
      <c r="N2408" s="7">
        <v>7.8410000000000003E-4</v>
      </c>
      <c r="O2408" s="6" t="e">
        <v>#NUM!</v>
      </c>
      <c r="P2408" s="19">
        <v>5.4120999999999999E-5</v>
      </c>
      <c r="Q2408" s="10">
        <v>506.77802300000002</v>
      </c>
      <c r="R2408" s="15" t="e">
        <v>#NUM!</v>
      </c>
      <c r="S2408" s="15">
        <v>34.979156699999997</v>
      </c>
      <c r="T2408" s="3" t="s">
        <v>15</v>
      </c>
      <c r="U2408" s="15" t="s">
        <v>1615</v>
      </c>
      <c r="V2408" s="15" t="str">
        <f>VLOOKUP($A2408, Assignments!$J:$K, 2, FALSE)</f>
        <v>Payman</v>
      </c>
    </row>
    <row r="2409" spans="1:22">
      <c r="A2409" s="14" t="s">
        <v>1613</v>
      </c>
      <c r="B2409" s="6">
        <v>2020</v>
      </c>
      <c r="C2409" s="6">
        <v>0.72</v>
      </c>
      <c r="D2409" s="6">
        <v>0</v>
      </c>
      <c r="E2409" s="15">
        <v>14.488</v>
      </c>
      <c r="F2409" s="7" t="e">
        <v>#NUM!</v>
      </c>
      <c r="G2409" s="16">
        <v>4.9696299999999999E-2</v>
      </c>
      <c r="H2409" s="16">
        <v>2.2096E-6</v>
      </c>
      <c r="I2409" s="16" t="e">
        <v>#NUM!</v>
      </c>
      <c r="J2409" s="16">
        <v>1.5251000000000001E-7</v>
      </c>
      <c r="K2409" s="16">
        <v>1.1613651599999999</v>
      </c>
      <c r="L2409" s="7" t="e">
        <v>#NUM!</v>
      </c>
      <c r="M2409" s="16">
        <v>8.0160490000000001E-2</v>
      </c>
      <c r="N2409" s="7">
        <v>8.0650000000000003E-4</v>
      </c>
      <c r="O2409" s="6" t="e">
        <v>#NUM!</v>
      </c>
      <c r="P2409" s="19">
        <v>5.5667000000000001E-5</v>
      </c>
      <c r="Q2409" s="10">
        <v>521.25739499999997</v>
      </c>
      <c r="R2409" s="15" t="e">
        <v>#NUM!</v>
      </c>
      <c r="S2409" s="15">
        <v>35.978561200000001</v>
      </c>
      <c r="T2409" s="3" t="s">
        <v>15</v>
      </c>
      <c r="U2409" s="15" t="s">
        <v>1615</v>
      </c>
      <c r="V2409" s="15" t="str">
        <f>VLOOKUP($A2409, Assignments!$J:$K, 2, FALSE)</f>
        <v>Payman</v>
      </c>
    </row>
    <row r="2410" spans="1:22">
      <c r="A2410" s="14" t="s">
        <v>1613</v>
      </c>
      <c r="B2410" s="6">
        <v>2021</v>
      </c>
      <c r="C2410" s="6">
        <v>0.72</v>
      </c>
      <c r="D2410" s="6">
        <v>0</v>
      </c>
      <c r="E2410" s="15">
        <v>14.488</v>
      </c>
      <c r="F2410" s="7" t="e">
        <v>#NUM!</v>
      </c>
      <c r="G2410" s="16">
        <v>4.9696299999999999E-2</v>
      </c>
      <c r="H2410" s="16">
        <v>2.2096E-6</v>
      </c>
      <c r="I2410" s="16" t="e">
        <v>#NUM!</v>
      </c>
      <c r="J2410" s="16">
        <v>1.5251000000000001E-7</v>
      </c>
      <c r="K2410" s="16">
        <v>1.1613651599999999</v>
      </c>
      <c r="L2410" s="7" t="e">
        <v>#NUM!</v>
      </c>
      <c r="M2410" s="16">
        <v>8.0160490000000001E-2</v>
      </c>
      <c r="N2410" s="7">
        <v>8.0650000000000003E-4</v>
      </c>
      <c r="O2410" s="6" t="e">
        <v>#NUM!</v>
      </c>
      <c r="P2410" s="19">
        <v>5.5667000000000001E-5</v>
      </c>
      <c r="Q2410" s="10">
        <v>521.25739499999997</v>
      </c>
      <c r="R2410" s="15" t="e">
        <v>#NUM!</v>
      </c>
      <c r="S2410" s="15">
        <v>35.978561200000001</v>
      </c>
      <c r="T2410" s="3" t="s">
        <v>15</v>
      </c>
      <c r="U2410" s="15" t="s">
        <v>1615</v>
      </c>
      <c r="V2410" s="15" t="str">
        <f>VLOOKUP($A2410, Assignments!$J:$K, 2, FALSE)</f>
        <v>Payman</v>
      </c>
    </row>
    <row r="2411" spans="1:22">
      <c r="A2411" s="14" t="s">
        <v>1613</v>
      </c>
      <c r="B2411" s="6">
        <v>2022</v>
      </c>
      <c r="C2411" s="6">
        <v>0.5</v>
      </c>
      <c r="D2411" s="6">
        <v>0</v>
      </c>
      <c r="E2411" s="15">
        <v>14.488</v>
      </c>
      <c r="F2411" s="7" t="e">
        <v>#NUM!</v>
      </c>
      <c r="G2411" s="16">
        <v>3.4511319999999998E-2</v>
      </c>
      <c r="H2411" s="16">
        <v>1.5344000000000001E-6</v>
      </c>
      <c r="I2411" s="16" t="e">
        <v>#NUM!</v>
      </c>
      <c r="J2411" s="16">
        <v>1.0591E-7</v>
      </c>
      <c r="K2411" s="16">
        <v>0.80650359000000005</v>
      </c>
      <c r="L2411" s="7" t="e">
        <v>#NUM!</v>
      </c>
      <c r="M2411" s="16">
        <v>5.5667010000000003E-2</v>
      </c>
      <c r="N2411" s="7">
        <v>5.6006999999999997E-4</v>
      </c>
      <c r="O2411" s="6" t="e">
        <v>#NUM!</v>
      </c>
      <c r="P2411" s="19">
        <v>3.8658000000000002E-5</v>
      </c>
      <c r="Q2411" s="10">
        <v>361.98430200000001</v>
      </c>
      <c r="R2411" s="15" t="e">
        <v>#NUM!</v>
      </c>
      <c r="S2411" s="15">
        <v>24.985112000000001</v>
      </c>
      <c r="T2411" s="3" t="s">
        <v>15</v>
      </c>
      <c r="U2411" s="15" t="s">
        <v>1615</v>
      </c>
      <c r="V2411" s="15" t="str">
        <f>VLOOKUP($A2411, Assignments!$J:$K, 2, FALSE)</f>
        <v>Payman</v>
      </c>
    </row>
    <row r="2412" spans="1:22">
      <c r="A2412" s="14" t="s">
        <v>1616</v>
      </c>
      <c r="B2412" s="6">
        <v>2017</v>
      </c>
      <c r="C2412" s="6">
        <v>11.82</v>
      </c>
      <c r="D2412" s="6">
        <v>0</v>
      </c>
      <c r="E2412" s="15">
        <v>120.9748</v>
      </c>
      <c r="F2412" s="7" t="e">
        <v>#NUM!</v>
      </c>
      <c r="G2412" s="16">
        <v>9.7706299999999996E-2</v>
      </c>
      <c r="H2412" s="16">
        <v>3.6273999999999999E-5</v>
      </c>
      <c r="I2412" s="16" t="e">
        <v>#NUM!</v>
      </c>
      <c r="J2412" s="16">
        <v>2.9984999999999998E-7</v>
      </c>
      <c r="K2412" s="16">
        <v>19.065744800000001</v>
      </c>
      <c r="L2412" s="7" t="e">
        <v>#NUM!</v>
      </c>
      <c r="M2412" s="16">
        <v>0.15760096000000001</v>
      </c>
      <c r="N2412" s="7">
        <v>1.3240099999999999E-2</v>
      </c>
      <c r="O2412" s="6" t="e">
        <v>#NUM!</v>
      </c>
      <c r="P2412" s="15">
        <v>1.0945E-4</v>
      </c>
      <c r="Q2412" s="10">
        <v>8557.3089</v>
      </c>
      <c r="R2412" s="15" t="e">
        <v>#NUM!</v>
      </c>
      <c r="S2412" s="15">
        <v>70.736293000000003</v>
      </c>
      <c r="T2412" s="3" t="s">
        <v>15</v>
      </c>
      <c r="U2412" s="15" t="s">
        <v>1617</v>
      </c>
      <c r="V2412" s="15" t="s">
        <v>79</v>
      </c>
    </row>
    <row r="2413" spans="1:22">
      <c r="A2413" s="14" t="s">
        <v>1618</v>
      </c>
      <c r="B2413" s="6">
        <v>2017</v>
      </c>
      <c r="C2413" s="6">
        <v>4</v>
      </c>
      <c r="D2413" s="6">
        <v>0</v>
      </c>
      <c r="E2413" s="15">
        <v>1448.8</v>
      </c>
      <c r="F2413" s="7" t="e">
        <v>#NUM!</v>
      </c>
      <c r="G2413" s="16">
        <v>2.7609100000000001E-3</v>
      </c>
      <c r="H2413" s="16">
        <v>1.2276000000000001E-5</v>
      </c>
      <c r="I2413" s="16" t="e">
        <v>#NUM!</v>
      </c>
      <c r="J2413" s="16">
        <v>8.4729000000000004E-9</v>
      </c>
      <c r="K2413" s="16">
        <v>6.4520286899999997</v>
      </c>
      <c r="L2413" s="7" t="e">
        <v>#NUM!</v>
      </c>
      <c r="M2413" s="16">
        <v>4.45336E-3</v>
      </c>
      <c r="N2413" s="7">
        <v>4.4805799999999996E-3</v>
      </c>
      <c r="O2413" s="6" t="e">
        <v>#NUM!</v>
      </c>
      <c r="P2413" s="19">
        <v>3.0925999999999998E-6</v>
      </c>
      <c r="Q2413" s="10">
        <v>2895.8744200000001</v>
      </c>
      <c r="R2413" s="15" t="e">
        <v>#NUM!</v>
      </c>
      <c r="S2413" s="15">
        <v>1.9988089600000001</v>
      </c>
      <c r="T2413" s="3" t="s">
        <v>15</v>
      </c>
      <c r="U2413" s="15" t="s">
        <v>1619</v>
      </c>
      <c r="V2413" s="15" t="s">
        <v>79</v>
      </c>
    </row>
    <row r="2414" spans="1:22">
      <c r="A2414" s="14" t="s">
        <v>1618</v>
      </c>
      <c r="B2414" s="6">
        <v>2018</v>
      </c>
      <c r="C2414" s="6">
        <v>4.95</v>
      </c>
      <c r="D2414" s="6">
        <v>0</v>
      </c>
      <c r="E2414" s="15">
        <v>1448.8</v>
      </c>
      <c r="F2414" s="7" t="e">
        <v>#NUM!</v>
      </c>
      <c r="G2414" s="16">
        <v>3.41662E-3</v>
      </c>
      <c r="H2414" s="16">
        <v>1.5191000000000001E-5</v>
      </c>
      <c r="I2414" s="16" t="e">
        <v>#NUM!</v>
      </c>
      <c r="J2414" s="16">
        <v>1.0484999999999999E-8</v>
      </c>
      <c r="K2414" s="16">
        <v>7.9843855000000001</v>
      </c>
      <c r="L2414" s="7" t="e">
        <v>#NUM!</v>
      </c>
      <c r="M2414" s="16">
        <v>5.5110300000000001E-3</v>
      </c>
      <c r="N2414" s="7">
        <v>5.5447099999999996E-3</v>
      </c>
      <c r="O2414" s="6" t="e">
        <v>#NUM!</v>
      </c>
      <c r="P2414" s="19">
        <v>3.8271000000000002E-6</v>
      </c>
      <c r="Q2414" s="10">
        <v>3583.6445899999999</v>
      </c>
      <c r="R2414" s="15" t="e">
        <v>#NUM!</v>
      </c>
      <c r="S2414" s="15">
        <v>2.4735260800000001</v>
      </c>
      <c r="T2414" s="3" t="s">
        <v>15</v>
      </c>
      <c r="U2414" s="15" t="s">
        <v>1619</v>
      </c>
      <c r="V2414" s="15" t="s">
        <v>79</v>
      </c>
    </row>
    <row r="2415" spans="1:22">
      <c r="A2415" s="14" t="s">
        <v>1618</v>
      </c>
      <c r="B2415" s="6">
        <v>2019</v>
      </c>
      <c r="C2415" s="6">
        <v>7.6580000000000004</v>
      </c>
      <c r="D2415" s="6">
        <v>0</v>
      </c>
      <c r="E2415" s="15">
        <v>1448.8</v>
      </c>
      <c r="F2415" s="7" t="e">
        <v>#NUM!</v>
      </c>
      <c r="G2415" s="16">
        <v>5.2857499999999997E-3</v>
      </c>
      <c r="H2415" s="16">
        <v>2.3502E-5</v>
      </c>
      <c r="I2415" s="16" t="e">
        <v>#NUM!</v>
      </c>
      <c r="J2415" s="16">
        <v>1.6221E-8</v>
      </c>
      <c r="K2415" s="16">
        <v>12.3524089</v>
      </c>
      <c r="L2415" s="7" t="e">
        <v>#NUM!</v>
      </c>
      <c r="M2415" s="16">
        <v>8.5259600000000008E-3</v>
      </c>
      <c r="N2415" s="7">
        <v>8.5780600000000002E-3</v>
      </c>
      <c r="O2415" s="6" t="e">
        <v>#NUM!</v>
      </c>
      <c r="P2415" s="19">
        <v>5.9208000000000001E-6</v>
      </c>
      <c r="Q2415" s="10">
        <v>5544.15157</v>
      </c>
      <c r="R2415" s="15" t="e">
        <v>#NUM!</v>
      </c>
      <c r="S2415" s="15">
        <v>3.8267197500000001</v>
      </c>
      <c r="T2415" s="3" t="s">
        <v>15</v>
      </c>
      <c r="U2415" s="15" t="s">
        <v>1619</v>
      </c>
      <c r="V2415" s="15" t="s">
        <v>79</v>
      </c>
    </row>
    <row r="2416" spans="1:22">
      <c r="A2416" s="14" t="s">
        <v>1620</v>
      </c>
      <c r="B2416" s="6">
        <v>2017</v>
      </c>
      <c r="C2416" s="6">
        <v>48.18</v>
      </c>
      <c r="D2416" s="6">
        <v>0</v>
      </c>
      <c r="E2416" s="15">
        <v>2</v>
      </c>
      <c r="F2416" s="7" t="e">
        <v>#NUM!</v>
      </c>
      <c r="G2416" s="16">
        <v>24.09</v>
      </c>
      <c r="H2416" s="16">
        <v>1.4786000000000001E-4</v>
      </c>
      <c r="I2416" s="16" t="e">
        <v>#NUM!</v>
      </c>
      <c r="J2416" s="16">
        <v>7.3929000000000003E-5</v>
      </c>
      <c r="K2416" s="16">
        <v>77.714685500000002</v>
      </c>
      <c r="L2416" s="7" t="e">
        <v>#NUM!</v>
      </c>
      <c r="M2416" s="16">
        <v>38.857342799999998</v>
      </c>
      <c r="N2416" s="7">
        <v>5.3968530000000001E-2</v>
      </c>
      <c r="O2416" s="6" t="e">
        <v>#NUM!</v>
      </c>
      <c r="P2416" s="15">
        <v>2.6984270000000001E-2</v>
      </c>
      <c r="Q2416" s="10">
        <v>34880.8073</v>
      </c>
      <c r="R2416" s="15" t="e">
        <v>#NUM!</v>
      </c>
      <c r="S2416" s="15">
        <v>17440.403699999999</v>
      </c>
      <c r="T2416" s="3" t="s">
        <v>15</v>
      </c>
      <c r="U2416" s="15" t="s">
        <v>119</v>
      </c>
      <c r="V2416" s="15" t="str">
        <f>VLOOKUP($A2416, Assignments!$J:$K, 2, FALSE)</f>
        <v>Aakash</v>
      </c>
    </row>
    <row r="2417" spans="1:22">
      <c r="A2417" s="14" t="s">
        <v>1620</v>
      </c>
      <c r="B2417" s="6">
        <v>2018</v>
      </c>
      <c r="C2417" s="6">
        <v>114.3</v>
      </c>
      <c r="D2417" s="6">
        <v>0</v>
      </c>
      <c r="E2417" s="15">
        <v>2</v>
      </c>
      <c r="F2417" s="7" t="e">
        <v>#NUM!</v>
      </c>
      <c r="G2417" s="16">
        <v>57.15</v>
      </c>
      <c r="H2417" s="16">
        <v>3.5076999999999998E-4</v>
      </c>
      <c r="I2417" s="16" t="e">
        <v>#NUM!</v>
      </c>
      <c r="J2417" s="16">
        <v>1.7539000000000001E-4</v>
      </c>
      <c r="K2417" s="16">
        <v>184.36671999999999</v>
      </c>
      <c r="L2417" s="7" t="e">
        <v>#NUM!</v>
      </c>
      <c r="M2417" s="16">
        <v>92.183359899999999</v>
      </c>
      <c r="N2417" s="7">
        <v>0.12803244</v>
      </c>
      <c r="O2417" s="6" t="e">
        <v>#NUM!</v>
      </c>
      <c r="P2417" s="15">
        <v>6.4016219999999999E-2</v>
      </c>
      <c r="Q2417" s="10">
        <v>82749.611499999999</v>
      </c>
      <c r="R2417" s="15" t="e">
        <v>#NUM!</v>
      </c>
      <c r="S2417" s="15">
        <v>41374.805699999997</v>
      </c>
      <c r="T2417" s="3" t="s">
        <v>15</v>
      </c>
      <c r="U2417" s="15" t="s">
        <v>119</v>
      </c>
      <c r="V2417" s="15" t="str">
        <f>VLOOKUP($A2417, Assignments!$J:$K, 2, FALSE)</f>
        <v>Aakash</v>
      </c>
    </row>
    <row r="2418" spans="1:22">
      <c r="A2418" s="14" t="s">
        <v>1620</v>
      </c>
      <c r="B2418" s="6">
        <v>2019</v>
      </c>
      <c r="C2418" s="6">
        <v>26.51</v>
      </c>
      <c r="D2418" s="6">
        <v>0</v>
      </c>
      <c r="E2418" s="15">
        <v>2</v>
      </c>
      <c r="F2418" s="7" t="e">
        <v>#NUM!</v>
      </c>
      <c r="G2418" s="16">
        <v>13.255000000000001</v>
      </c>
      <c r="H2418" s="16">
        <v>8.1355999999999998E-5</v>
      </c>
      <c r="I2418" s="16" t="e">
        <v>#NUM!</v>
      </c>
      <c r="J2418" s="16">
        <v>4.0677999999999999E-5</v>
      </c>
      <c r="K2418" s="16">
        <v>42.760820099999997</v>
      </c>
      <c r="L2418" s="7" t="e">
        <v>#NUM!</v>
      </c>
      <c r="M2418" s="16">
        <v>21.380410099999999</v>
      </c>
      <c r="N2418" s="7">
        <v>2.9695010000000001E-2</v>
      </c>
      <c r="O2418" s="6" t="e">
        <v>#NUM!</v>
      </c>
      <c r="P2418" s="15">
        <v>1.484751E-2</v>
      </c>
      <c r="Q2418" s="10">
        <v>19192.4077</v>
      </c>
      <c r="R2418" s="15" t="e">
        <v>#NUM!</v>
      </c>
      <c r="S2418" s="15">
        <v>9596.2038499999999</v>
      </c>
      <c r="T2418" s="3" t="s">
        <v>15</v>
      </c>
      <c r="U2418" s="15" t="s">
        <v>119</v>
      </c>
      <c r="V2418" s="15" t="str">
        <f>VLOOKUP($A2418, Assignments!$J:$K, 2, FALSE)</f>
        <v>Aakash</v>
      </c>
    </row>
    <row r="2419" spans="1:22">
      <c r="A2419" s="14" t="s">
        <v>1620</v>
      </c>
      <c r="B2419" s="6">
        <v>2020</v>
      </c>
      <c r="C2419" s="6">
        <v>32.5</v>
      </c>
      <c r="D2419" s="6">
        <v>0</v>
      </c>
      <c r="E2419" s="15">
        <v>2</v>
      </c>
      <c r="F2419" s="7" t="e">
        <v>#NUM!</v>
      </c>
      <c r="G2419" s="16">
        <v>16.25</v>
      </c>
      <c r="H2419" s="16">
        <v>9.9739000000000002E-5</v>
      </c>
      <c r="I2419" s="16" t="e">
        <v>#NUM!</v>
      </c>
      <c r="J2419" s="16">
        <v>4.9869E-5</v>
      </c>
      <c r="K2419" s="16">
        <v>52.422733100000002</v>
      </c>
      <c r="L2419" s="7" t="e">
        <v>#NUM!</v>
      </c>
      <c r="M2419" s="16">
        <v>26.2113665</v>
      </c>
      <c r="N2419" s="7">
        <v>3.6404680000000002E-2</v>
      </c>
      <c r="O2419" s="6" t="e">
        <v>#NUM!</v>
      </c>
      <c r="P2419" s="15">
        <v>1.8202340000000001E-2</v>
      </c>
      <c r="Q2419" s="10">
        <v>23528.979599999999</v>
      </c>
      <c r="R2419" s="15" t="e">
        <v>#NUM!</v>
      </c>
      <c r="S2419" s="15">
        <v>11764.489799999999</v>
      </c>
      <c r="T2419" s="3" t="s">
        <v>15</v>
      </c>
      <c r="U2419" s="15" t="s">
        <v>119</v>
      </c>
      <c r="V2419" s="15" t="str">
        <f>VLOOKUP($A2419, Assignments!$J:$K, 2, FALSE)</f>
        <v>Aakash</v>
      </c>
    </row>
    <row r="2420" spans="1:22">
      <c r="A2420" s="14" t="s">
        <v>1618</v>
      </c>
      <c r="B2420" s="6">
        <v>2020</v>
      </c>
      <c r="C2420" s="6">
        <v>1.4999999999999999E-2</v>
      </c>
      <c r="D2420" s="6">
        <v>0</v>
      </c>
      <c r="E2420" s="15">
        <v>1448.8</v>
      </c>
      <c r="F2420" s="7" t="e">
        <v>#NUM!</v>
      </c>
      <c r="G2420" s="16">
        <v>1.0353000000000001E-5</v>
      </c>
      <c r="H2420" s="16">
        <v>4.6032999999999999E-8</v>
      </c>
      <c r="I2420" s="16" t="e">
        <v>#NUM!</v>
      </c>
      <c r="J2420" s="16">
        <v>3.1772999999999997E-11</v>
      </c>
      <c r="K2420" s="16">
        <v>2.4195109999999999E-2</v>
      </c>
      <c r="L2420" s="7" t="e">
        <v>#NUM!</v>
      </c>
      <c r="M2420" s="16">
        <v>1.6699999999999999E-5</v>
      </c>
      <c r="N2420" s="7">
        <v>1.6801999999999999E-5</v>
      </c>
      <c r="O2420" s="6" t="e">
        <v>#NUM!</v>
      </c>
      <c r="P2420" s="19">
        <v>1.1597E-8</v>
      </c>
      <c r="Q2420" s="10">
        <v>10.8595291</v>
      </c>
      <c r="R2420" s="15" t="e">
        <v>#NUM!</v>
      </c>
      <c r="S2420" s="15">
        <v>7.4955300000000002E-3</v>
      </c>
      <c r="T2420" s="3" t="s">
        <v>15</v>
      </c>
      <c r="U2420" s="15" t="s">
        <v>1619</v>
      </c>
      <c r="V2420" s="15" t="s">
        <v>79</v>
      </c>
    </row>
    <row r="2421" spans="1:22">
      <c r="A2421" s="14" t="s">
        <v>1621</v>
      </c>
      <c r="B2421" s="6">
        <v>2017</v>
      </c>
      <c r="C2421" s="6">
        <v>6.5</v>
      </c>
      <c r="D2421" s="6">
        <v>0</v>
      </c>
      <c r="E2421" s="15">
        <v>161.30000000000001</v>
      </c>
      <c r="F2421" s="7" t="e">
        <v>#NUM!</v>
      </c>
      <c r="G2421" s="16">
        <v>4.029758E-2</v>
      </c>
      <c r="H2421" s="16">
        <v>1.9947999999999999E-5</v>
      </c>
      <c r="I2421" s="16" t="e">
        <v>#NUM!</v>
      </c>
      <c r="J2421" s="16">
        <v>1.2367E-7</v>
      </c>
      <c r="K2421" s="16">
        <v>10.4845466</v>
      </c>
      <c r="L2421" s="7" t="e">
        <v>#NUM!</v>
      </c>
      <c r="M2421" s="16">
        <v>6.5000290000000002E-2</v>
      </c>
      <c r="N2421" s="7">
        <v>7.2809399999999996E-3</v>
      </c>
      <c r="O2421" s="6" t="e">
        <v>#NUM!</v>
      </c>
      <c r="P2421" s="19">
        <v>4.5139000000000003E-5</v>
      </c>
      <c r="Q2421" s="10">
        <v>4705.7959300000002</v>
      </c>
      <c r="R2421" s="15" t="e">
        <v>#NUM!</v>
      </c>
      <c r="S2421" s="15">
        <v>29.1741843</v>
      </c>
      <c r="T2421" s="3" t="s">
        <v>15</v>
      </c>
      <c r="U2421" s="15" t="s">
        <v>1622</v>
      </c>
      <c r="V2421" s="15" t="str">
        <f>VLOOKUP($A2421, Assignments!$J:$K, 2, FALSE)</f>
        <v>Payman</v>
      </c>
    </row>
    <row r="2422" spans="1:22">
      <c r="A2422" s="14" t="s">
        <v>1621</v>
      </c>
      <c r="B2422" s="6">
        <v>2018</v>
      </c>
      <c r="C2422" s="6">
        <v>5.8</v>
      </c>
      <c r="D2422" s="6">
        <v>0</v>
      </c>
      <c r="E2422" s="15">
        <v>161.30000000000001</v>
      </c>
      <c r="F2422" s="7" t="e">
        <v>#NUM!</v>
      </c>
      <c r="G2422" s="16">
        <v>3.5957839999999998E-2</v>
      </c>
      <c r="H2422" s="16">
        <v>1.7799999999999999E-5</v>
      </c>
      <c r="I2422" s="16" t="e">
        <v>#NUM!</v>
      </c>
      <c r="J2422" s="16">
        <v>1.1035000000000001E-7</v>
      </c>
      <c r="K2422" s="16">
        <v>9.3554416000000007</v>
      </c>
      <c r="L2422" s="7" t="e">
        <v>#NUM!</v>
      </c>
      <c r="M2422" s="16">
        <v>5.8000259999999998E-2</v>
      </c>
      <c r="N2422" s="7">
        <v>6.4968300000000003E-3</v>
      </c>
      <c r="O2422" s="6" t="e">
        <v>#NUM!</v>
      </c>
      <c r="P2422" s="19">
        <v>4.0278000000000003E-5</v>
      </c>
      <c r="Q2422" s="10">
        <v>4199.0178999999998</v>
      </c>
      <c r="R2422" s="15" t="e">
        <v>#NUM!</v>
      </c>
      <c r="S2422" s="15">
        <v>26.032349100000001</v>
      </c>
      <c r="T2422" s="3" t="s">
        <v>15</v>
      </c>
      <c r="U2422" s="15" t="s">
        <v>1622</v>
      </c>
      <c r="V2422" s="15" t="str">
        <f>VLOOKUP($A2422, Assignments!$J:$K, 2, FALSE)</f>
        <v>Payman</v>
      </c>
    </row>
    <row r="2423" spans="1:22">
      <c r="A2423" s="14" t="s">
        <v>1621</v>
      </c>
      <c r="B2423" s="6">
        <v>2019</v>
      </c>
      <c r="C2423" s="6">
        <v>7.7</v>
      </c>
      <c r="D2423" s="6">
        <v>0</v>
      </c>
      <c r="E2423" s="15">
        <v>161.30000000000001</v>
      </c>
      <c r="F2423" s="7" t="e">
        <v>#NUM!</v>
      </c>
      <c r="G2423" s="16">
        <v>4.7737139999999997E-2</v>
      </c>
      <c r="H2423" s="16">
        <v>2.3629999999999999E-5</v>
      </c>
      <c r="I2423" s="16" t="e">
        <v>#NUM!</v>
      </c>
      <c r="J2423" s="16">
        <v>1.4649999999999999E-7</v>
      </c>
      <c r="K2423" s="16">
        <v>12.4201552</v>
      </c>
      <c r="L2423" s="7" t="e">
        <v>#NUM!</v>
      </c>
      <c r="M2423" s="16">
        <v>7.700034E-2</v>
      </c>
      <c r="N2423" s="7">
        <v>8.6251100000000001E-3</v>
      </c>
      <c r="O2423" s="6" t="e">
        <v>#NUM!</v>
      </c>
      <c r="P2423" s="19">
        <v>5.3471999999999999E-5</v>
      </c>
      <c r="Q2423" s="10">
        <v>5574.55825</v>
      </c>
      <c r="R2423" s="15" t="e">
        <v>#NUM!</v>
      </c>
      <c r="S2423" s="15">
        <v>34.560187599999999</v>
      </c>
      <c r="T2423" s="3" t="s">
        <v>15</v>
      </c>
      <c r="U2423" s="15" t="s">
        <v>1622</v>
      </c>
      <c r="V2423" s="15" t="str">
        <f>VLOOKUP($A2423, Assignments!$J:$K, 2, FALSE)</f>
        <v>Payman</v>
      </c>
    </row>
    <row r="2424" spans="1:22" ht="137.25">
      <c r="A2424" s="14" t="s">
        <v>1621</v>
      </c>
      <c r="B2424" s="6">
        <v>2020</v>
      </c>
      <c r="C2424" s="6">
        <v>2507844.27</v>
      </c>
      <c r="D2424" s="6">
        <v>0</v>
      </c>
      <c r="E2424" s="15">
        <v>161.30000000000001</v>
      </c>
      <c r="F2424" s="7" t="e">
        <v>#NUM!</v>
      </c>
      <c r="G2424" s="16">
        <v>15547.7016</v>
      </c>
      <c r="H2424" s="16">
        <v>7.6962914600000003</v>
      </c>
      <c r="I2424" s="16" t="e">
        <v>#NUM!</v>
      </c>
      <c r="J2424" s="16">
        <v>4.7714140000000002E-2</v>
      </c>
      <c r="K2424" s="16">
        <v>4045170.79</v>
      </c>
      <c r="L2424" s="7" t="e">
        <v>#NUM!</v>
      </c>
      <c r="M2424" s="16">
        <v>25078.554199999999</v>
      </c>
      <c r="N2424" s="7">
        <v>2809.1463800000001</v>
      </c>
      <c r="O2424" s="6" t="e">
        <v>#NUM!</v>
      </c>
      <c r="P2424" s="15">
        <v>17.415662600000001</v>
      </c>
      <c r="Q2424" s="10">
        <v>1815600516</v>
      </c>
      <c r="R2424" s="15" t="e">
        <v>#NUM!</v>
      </c>
      <c r="S2424" s="15">
        <v>11256047.800000001</v>
      </c>
      <c r="T2424" s="31" t="s">
        <v>328</v>
      </c>
      <c r="U2424" s="32" t="s">
        <v>1623</v>
      </c>
      <c r="V2424" s="33" t="s">
        <v>1108</v>
      </c>
    </row>
    <row r="2425" spans="1:22">
      <c r="A2425" s="14" t="s">
        <v>1621</v>
      </c>
      <c r="B2425" s="6">
        <v>2021</v>
      </c>
      <c r="C2425" s="6">
        <v>13.8</v>
      </c>
      <c r="D2425" s="6">
        <v>0</v>
      </c>
      <c r="E2425" s="15">
        <v>161.30000000000001</v>
      </c>
      <c r="F2425" s="7" t="e">
        <v>#NUM!</v>
      </c>
      <c r="G2425" s="16">
        <v>8.5554870000000005E-2</v>
      </c>
      <c r="H2425" s="16">
        <v>4.2351000000000002E-5</v>
      </c>
      <c r="I2425" s="16" t="e">
        <v>#NUM!</v>
      </c>
      <c r="J2425" s="16">
        <v>2.6255999999999999E-7</v>
      </c>
      <c r="K2425" s="16">
        <v>22.259499000000002</v>
      </c>
      <c r="L2425" s="7" t="e">
        <v>#NUM!</v>
      </c>
      <c r="M2425" s="16">
        <v>0.13800061</v>
      </c>
      <c r="N2425" s="7">
        <v>1.545799E-2</v>
      </c>
      <c r="O2425" s="6" t="e">
        <v>#NUM!</v>
      </c>
      <c r="P2425" s="19">
        <v>9.5834000000000004E-5</v>
      </c>
      <c r="Q2425" s="10">
        <v>9990.7667399999991</v>
      </c>
      <c r="R2425" s="15" t="e">
        <v>#NUM!</v>
      </c>
      <c r="S2425" s="15">
        <v>61.939037399999997</v>
      </c>
      <c r="T2425" s="3" t="s">
        <v>15</v>
      </c>
      <c r="U2425" s="15" t="s">
        <v>1622</v>
      </c>
      <c r="V2425" s="15" t="str">
        <f>VLOOKUP($A2425, Assignments!$J:$K, 2, FALSE)</f>
        <v>Payman</v>
      </c>
    </row>
    <row r="2426" spans="1:22" ht="45">
      <c r="A2426" s="14" t="s">
        <v>1624</v>
      </c>
      <c r="B2426" s="6">
        <v>2017</v>
      </c>
      <c r="C2426" s="6">
        <v>13.4</v>
      </c>
      <c r="D2426" s="6">
        <v>0</v>
      </c>
      <c r="E2426" s="15">
        <v>202.83199999999999</v>
      </c>
      <c r="F2426" s="7" t="e">
        <v>#NUM!</v>
      </c>
      <c r="G2426" s="16">
        <v>6.6064529999999996E-2</v>
      </c>
      <c r="H2426" s="16">
        <v>4.1122999999999999E-5</v>
      </c>
      <c r="I2426" s="16" t="e">
        <v>#NUM!</v>
      </c>
      <c r="J2426" s="16">
        <v>2.0274E-7</v>
      </c>
      <c r="K2426" s="16">
        <v>21.614296100000001</v>
      </c>
      <c r="L2426" s="7" t="e">
        <v>#NUM!</v>
      </c>
      <c r="M2426" s="16">
        <v>0.10656255000000001</v>
      </c>
      <c r="N2426" s="7">
        <v>1.5009929999999999E-2</v>
      </c>
      <c r="O2426" s="6" t="e">
        <v>#NUM!</v>
      </c>
      <c r="P2426" s="19">
        <v>7.4002000000000001E-5</v>
      </c>
      <c r="Q2426" s="10">
        <v>9701.1792999999998</v>
      </c>
      <c r="R2426" s="15" t="e">
        <v>#NUM!</v>
      </c>
      <c r="S2426" s="15">
        <v>47.828642899999998</v>
      </c>
      <c r="T2426" s="3" t="s">
        <v>15</v>
      </c>
      <c r="U2426" s="17" t="s">
        <v>1625</v>
      </c>
      <c r="V2426" s="15" t="s">
        <v>79</v>
      </c>
    </row>
    <row r="2427" spans="1:22" ht="45">
      <c r="A2427" s="14" t="s">
        <v>1624</v>
      </c>
      <c r="B2427" s="6">
        <v>2018</v>
      </c>
      <c r="C2427" s="6">
        <v>13.3</v>
      </c>
      <c r="D2427" s="6">
        <v>0</v>
      </c>
      <c r="E2427" s="15">
        <v>202.83199999999999</v>
      </c>
      <c r="F2427" s="7" t="e">
        <v>#NUM!</v>
      </c>
      <c r="G2427" s="16">
        <v>6.557151E-2</v>
      </c>
      <c r="H2427" s="16">
        <v>4.0815999999999997E-5</v>
      </c>
      <c r="I2427" s="16" t="e">
        <v>#NUM!</v>
      </c>
      <c r="J2427" s="16">
        <v>2.0123000000000001E-7</v>
      </c>
      <c r="K2427" s="16">
        <v>21.452995399999999</v>
      </c>
      <c r="L2427" s="7" t="e">
        <v>#NUM!</v>
      </c>
      <c r="M2427" s="16">
        <v>0.10576731</v>
      </c>
      <c r="N2427" s="7">
        <v>1.489791E-2</v>
      </c>
      <c r="O2427" s="6" t="e">
        <v>#NUM!</v>
      </c>
      <c r="P2427" s="19">
        <v>7.3449999999999996E-5</v>
      </c>
      <c r="Q2427" s="10">
        <v>9628.7824400000009</v>
      </c>
      <c r="R2427" s="15" t="e">
        <v>#NUM!</v>
      </c>
      <c r="S2427" s="15">
        <v>47.471712699999998</v>
      </c>
      <c r="T2427" s="3" t="s">
        <v>15</v>
      </c>
      <c r="U2427" s="17" t="s">
        <v>1625</v>
      </c>
      <c r="V2427" s="15" t="s">
        <v>79</v>
      </c>
    </row>
    <row r="2428" spans="1:22" ht="45">
      <c r="A2428" s="14" t="s">
        <v>1624</v>
      </c>
      <c r="B2428" s="6">
        <v>2019</v>
      </c>
      <c r="C2428" s="6">
        <v>12.9</v>
      </c>
      <c r="D2428" s="6">
        <v>0</v>
      </c>
      <c r="E2428" s="15">
        <v>202.83199999999999</v>
      </c>
      <c r="F2428" s="7" t="e">
        <v>#NUM!</v>
      </c>
      <c r="G2428" s="16">
        <v>6.3599429999999998E-2</v>
      </c>
      <c r="H2428" s="16">
        <v>3.9589000000000003E-5</v>
      </c>
      <c r="I2428" s="16" t="e">
        <v>#NUM!</v>
      </c>
      <c r="J2428" s="16">
        <v>1.9518E-7</v>
      </c>
      <c r="K2428" s="16">
        <v>20.807792500000001</v>
      </c>
      <c r="L2428" s="7" t="e">
        <v>#NUM!</v>
      </c>
      <c r="M2428" s="16">
        <v>0.10258634</v>
      </c>
      <c r="N2428" s="7">
        <v>1.444986E-2</v>
      </c>
      <c r="O2428" s="6" t="e">
        <v>#NUM!</v>
      </c>
      <c r="P2428" s="19">
        <v>7.1241000000000005E-5</v>
      </c>
      <c r="Q2428" s="10">
        <v>9339.19499</v>
      </c>
      <c r="R2428" s="15" t="e">
        <v>#NUM!</v>
      </c>
      <c r="S2428" s="15">
        <v>46.043992000000003</v>
      </c>
      <c r="T2428" s="3" t="s">
        <v>15</v>
      </c>
      <c r="U2428" s="17" t="s">
        <v>1625</v>
      </c>
      <c r="V2428" s="15" t="s">
        <v>79</v>
      </c>
    </row>
    <row r="2429" spans="1:22" ht="45">
      <c r="A2429" s="14" t="s">
        <v>1624</v>
      </c>
      <c r="B2429" s="6">
        <v>2020</v>
      </c>
      <c r="C2429" s="6">
        <v>12.1</v>
      </c>
      <c r="D2429" s="6">
        <v>0</v>
      </c>
      <c r="E2429" s="15">
        <v>202.83199999999999</v>
      </c>
      <c r="F2429" s="7" t="e">
        <v>#NUM!</v>
      </c>
      <c r="G2429" s="16">
        <v>5.9655279999999998E-2</v>
      </c>
      <c r="H2429" s="16">
        <v>3.7134000000000001E-5</v>
      </c>
      <c r="I2429" s="16" t="e">
        <v>#NUM!</v>
      </c>
      <c r="J2429" s="16">
        <v>1.8308E-7</v>
      </c>
      <c r="K2429" s="16">
        <v>19.517386800000001</v>
      </c>
      <c r="L2429" s="7" t="e">
        <v>#NUM!</v>
      </c>
      <c r="M2429" s="16">
        <v>9.6224400000000002E-2</v>
      </c>
      <c r="N2429" s="7">
        <v>1.355374E-2</v>
      </c>
      <c r="O2429" s="6" t="e">
        <v>#NUM!</v>
      </c>
      <c r="P2429" s="19">
        <v>6.6822000000000005E-5</v>
      </c>
      <c r="Q2429" s="10">
        <v>8760.0201099999995</v>
      </c>
      <c r="R2429" s="15" t="e">
        <v>#NUM!</v>
      </c>
      <c r="S2429" s="15">
        <v>43.1885507</v>
      </c>
      <c r="T2429" s="3" t="s">
        <v>15</v>
      </c>
      <c r="U2429" s="17" t="s">
        <v>1625</v>
      </c>
      <c r="V2429" s="15" t="s">
        <v>79</v>
      </c>
    </row>
    <row r="2430" spans="1:22" ht="45">
      <c r="A2430" s="14" t="s">
        <v>1624</v>
      </c>
      <c r="B2430" s="6">
        <v>2021</v>
      </c>
      <c r="C2430" s="6">
        <v>9.4</v>
      </c>
      <c r="D2430" s="6">
        <v>0</v>
      </c>
      <c r="E2430" s="15">
        <v>202.83199999999999</v>
      </c>
      <c r="F2430" s="7" t="e">
        <v>#NUM!</v>
      </c>
      <c r="G2430" s="16">
        <v>4.6343769999999999E-2</v>
      </c>
      <c r="H2430" s="16">
        <v>2.8847999999999999E-5</v>
      </c>
      <c r="I2430" s="16" t="e">
        <v>#NUM!</v>
      </c>
      <c r="J2430" s="16">
        <v>1.4222000000000001E-7</v>
      </c>
      <c r="K2430" s="16">
        <v>15.162267399999999</v>
      </c>
      <c r="L2430" s="7" t="e">
        <v>#NUM!</v>
      </c>
      <c r="M2430" s="16">
        <v>7.4752840000000001E-2</v>
      </c>
      <c r="N2430" s="7">
        <v>1.052935E-2</v>
      </c>
      <c r="O2430" s="6" t="e">
        <v>#NUM!</v>
      </c>
      <c r="P2430" s="19">
        <v>5.1912E-5</v>
      </c>
      <c r="Q2430" s="10">
        <v>6805.3048799999997</v>
      </c>
      <c r="R2430" s="15" t="e">
        <v>#NUM!</v>
      </c>
      <c r="S2430" s="15">
        <v>33.551436099999997</v>
      </c>
      <c r="T2430" s="3" t="s">
        <v>15</v>
      </c>
      <c r="U2430" s="17" t="s">
        <v>1625</v>
      </c>
      <c r="V2430" s="15" t="s">
        <v>79</v>
      </c>
    </row>
    <row r="2431" spans="1:22" ht="45">
      <c r="A2431" s="14" t="s">
        <v>1624</v>
      </c>
      <c r="B2431" s="6">
        <v>2022</v>
      </c>
      <c r="C2431" s="6">
        <v>13.4</v>
      </c>
      <c r="D2431" s="6">
        <v>0</v>
      </c>
      <c r="E2431" s="15">
        <v>202.83199999999999</v>
      </c>
      <c r="F2431" s="7" t="e">
        <v>#NUM!</v>
      </c>
      <c r="G2431" s="16">
        <v>6.6064529999999996E-2</v>
      </c>
      <c r="H2431" s="16">
        <v>4.1122999999999999E-5</v>
      </c>
      <c r="I2431" s="16" t="e">
        <v>#NUM!</v>
      </c>
      <c r="J2431" s="16">
        <v>2.0274E-7</v>
      </c>
      <c r="K2431" s="16">
        <v>21.614296100000001</v>
      </c>
      <c r="L2431" s="7" t="e">
        <v>#NUM!</v>
      </c>
      <c r="M2431" s="16">
        <v>0.10656255000000001</v>
      </c>
      <c r="N2431" s="7">
        <v>1.5009929999999999E-2</v>
      </c>
      <c r="O2431" s="6" t="e">
        <v>#NUM!</v>
      </c>
      <c r="P2431" s="19">
        <v>7.4002000000000001E-5</v>
      </c>
      <c r="Q2431" s="10">
        <v>9701.1792999999998</v>
      </c>
      <c r="R2431" s="15" t="e">
        <v>#NUM!</v>
      </c>
      <c r="S2431" s="15">
        <v>47.828642899999998</v>
      </c>
      <c r="T2431" s="3" t="s">
        <v>15</v>
      </c>
      <c r="U2431" s="17" t="s">
        <v>1625</v>
      </c>
      <c r="V2431" s="15" t="s">
        <v>79</v>
      </c>
    </row>
    <row r="2432" spans="1:22">
      <c r="A2432" s="14" t="s">
        <v>1626</v>
      </c>
      <c r="B2432" s="6">
        <v>2017</v>
      </c>
      <c r="C2432" s="6">
        <v>4.8000000000000001E-2</v>
      </c>
      <c r="D2432" s="6">
        <v>0</v>
      </c>
      <c r="E2432" s="15">
        <v>467.77</v>
      </c>
      <c r="F2432" s="7" t="e">
        <v>#NUM!</v>
      </c>
      <c r="G2432" s="16">
        <v>1.0261E-4</v>
      </c>
      <c r="H2432" s="16">
        <v>1.4730999999999999E-7</v>
      </c>
      <c r="I2432" s="16" t="e">
        <v>#NUM!</v>
      </c>
      <c r="J2432" s="16">
        <v>3.1491E-10</v>
      </c>
      <c r="K2432" s="16">
        <v>7.7424339999999994E-2</v>
      </c>
      <c r="L2432" s="7" t="e">
        <v>#NUM!</v>
      </c>
      <c r="M2432" s="16">
        <v>1.6552E-4</v>
      </c>
      <c r="N2432" s="7">
        <v>5.3767000000000002E-5</v>
      </c>
      <c r="O2432" s="6" t="e">
        <v>#NUM!</v>
      </c>
      <c r="P2432" s="19">
        <v>1.1494E-7</v>
      </c>
      <c r="Q2432" s="10">
        <v>34.750492999999999</v>
      </c>
      <c r="R2432" s="15" t="e">
        <v>#NUM!</v>
      </c>
      <c r="S2432" s="15">
        <v>7.42897E-2</v>
      </c>
      <c r="T2432" s="3" t="s">
        <v>15</v>
      </c>
      <c r="U2432" s="15" t="s">
        <v>1627</v>
      </c>
      <c r="V2432" s="15" t="str">
        <f>VLOOKUP($A2432, Assignments!$J:$K, 2, FALSE)</f>
        <v>Payman</v>
      </c>
    </row>
    <row r="2433" spans="1:22">
      <c r="A2433" s="14" t="s">
        <v>1626</v>
      </c>
      <c r="B2433" s="6">
        <v>2021</v>
      </c>
      <c r="C2433" s="6">
        <v>5.2406280000000001</v>
      </c>
      <c r="D2433" s="6">
        <v>0</v>
      </c>
      <c r="E2433" s="15">
        <v>467.77</v>
      </c>
      <c r="F2433" s="7" t="e">
        <v>#NUM!</v>
      </c>
      <c r="G2433" s="16">
        <v>1.120343E-2</v>
      </c>
      <c r="H2433" s="16">
        <v>1.6082999999999998E-5</v>
      </c>
      <c r="I2433" s="16" t="e">
        <v>#NUM!</v>
      </c>
      <c r="J2433" s="16">
        <v>3.4382000000000003E-8</v>
      </c>
      <c r="K2433" s="16">
        <v>8.4531705499999994</v>
      </c>
      <c r="L2433" s="7" t="e">
        <v>#NUM!</v>
      </c>
      <c r="M2433" s="16">
        <v>1.8071210000000001E-2</v>
      </c>
      <c r="N2433" s="7">
        <v>5.8702600000000004E-3</v>
      </c>
      <c r="O2433" s="6" t="e">
        <v>#NUM!</v>
      </c>
      <c r="P2433" s="19">
        <v>1.2549E-5</v>
      </c>
      <c r="Q2433" s="10">
        <v>3794.0501399999998</v>
      </c>
      <c r="R2433" s="15" t="e">
        <v>#NUM!</v>
      </c>
      <c r="S2433" s="15">
        <v>8.1109308799999997</v>
      </c>
      <c r="T2433" s="3" t="s">
        <v>15</v>
      </c>
      <c r="U2433" s="15" t="s">
        <v>1628</v>
      </c>
      <c r="V2433" s="15" t="str">
        <f>VLOOKUP($A2433, Assignments!$J:$K, 2, FALSE)</f>
        <v>Payman</v>
      </c>
    </row>
    <row r="2434" spans="1:22">
      <c r="A2434" s="14" t="s">
        <v>1626</v>
      </c>
      <c r="B2434" s="6">
        <v>2022</v>
      </c>
      <c r="C2434" s="6">
        <v>10.9414917</v>
      </c>
      <c r="D2434" s="6">
        <v>0</v>
      </c>
      <c r="E2434" s="15">
        <v>467.77</v>
      </c>
      <c r="F2434" s="7" t="e">
        <v>#NUM!</v>
      </c>
      <c r="G2434" s="16">
        <v>2.3390749999999998E-2</v>
      </c>
      <c r="H2434" s="16">
        <v>3.3578000000000003E-5</v>
      </c>
      <c r="I2434" s="16" t="e">
        <v>#NUM!</v>
      </c>
      <c r="J2434" s="16">
        <v>7.1784000000000003E-8</v>
      </c>
      <c r="K2434" s="16">
        <v>17.648704500000001</v>
      </c>
      <c r="L2434" s="7" t="e">
        <v>#NUM!</v>
      </c>
      <c r="M2434" s="16">
        <v>3.7729449999999998E-2</v>
      </c>
      <c r="N2434" s="7">
        <v>1.2256039999999999E-2</v>
      </c>
      <c r="O2434" s="6" t="e">
        <v>#NUM!</v>
      </c>
      <c r="P2434" s="19">
        <v>2.6200999999999999E-5</v>
      </c>
      <c r="Q2434" s="10">
        <v>7921.2964499999998</v>
      </c>
      <c r="R2434" s="15" t="e">
        <v>#NUM!</v>
      </c>
      <c r="S2434" s="15">
        <v>16.934169499999999</v>
      </c>
      <c r="T2434" s="3" t="s">
        <v>15</v>
      </c>
      <c r="U2434" s="15" t="s">
        <v>1628</v>
      </c>
      <c r="V2434" s="15" t="str">
        <f>VLOOKUP($A2434, Assignments!$J:$K, 2, FALSE)</f>
        <v>Payman</v>
      </c>
    </row>
    <row r="2435" spans="1:22">
      <c r="A2435" s="14" t="s">
        <v>1629</v>
      </c>
      <c r="B2435" s="6">
        <v>2019</v>
      </c>
      <c r="C2435" s="6">
        <v>7.4</v>
      </c>
      <c r="D2435" s="6">
        <v>0</v>
      </c>
      <c r="E2435" s="15">
        <v>79.683999999999997</v>
      </c>
      <c r="F2435" s="7" t="e">
        <v>#NUM!</v>
      </c>
      <c r="G2435" s="16">
        <v>9.2866820000000003E-2</v>
      </c>
      <c r="H2435" s="16">
        <v>2.2710000000000001E-5</v>
      </c>
      <c r="I2435" s="16" t="e">
        <v>#NUM!</v>
      </c>
      <c r="J2435" s="16">
        <v>2.8500000000000002E-7</v>
      </c>
      <c r="K2435" s="16">
        <v>11.9362531</v>
      </c>
      <c r="L2435" s="7" t="e">
        <v>#NUM!</v>
      </c>
      <c r="M2435" s="16">
        <v>0.14979485000000001</v>
      </c>
      <c r="N2435" s="7">
        <v>8.2890599999999991E-3</v>
      </c>
      <c r="O2435" s="6" t="e">
        <v>#NUM!</v>
      </c>
      <c r="P2435" s="15">
        <v>1.0402E-4</v>
      </c>
      <c r="Q2435" s="10">
        <v>5357.3676699999996</v>
      </c>
      <c r="R2435" s="15" t="e">
        <v>#NUM!</v>
      </c>
      <c r="S2435" s="15">
        <v>67.232664900000003</v>
      </c>
      <c r="T2435" s="3" t="s">
        <v>15</v>
      </c>
      <c r="U2435" s="15" t="s">
        <v>1630</v>
      </c>
      <c r="V2435" s="15" t="s">
        <v>79</v>
      </c>
    </row>
    <row r="2436" spans="1:22">
      <c r="A2436" s="14" t="s">
        <v>1629</v>
      </c>
      <c r="B2436" s="6">
        <v>2020</v>
      </c>
      <c r="C2436" s="6">
        <v>7.9</v>
      </c>
      <c r="D2436" s="6">
        <v>0</v>
      </c>
      <c r="E2436" s="15">
        <v>79.683999999999997</v>
      </c>
      <c r="F2436" s="7" t="e">
        <v>#NUM!</v>
      </c>
      <c r="G2436" s="16">
        <v>9.9141610000000005E-2</v>
      </c>
      <c r="H2436" s="16">
        <v>2.4244E-5</v>
      </c>
      <c r="I2436" s="16" t="e">
        <v>#NUM!</v>
      </c>
      <c r="J2436" s="16">
        <v>3.0424999999999999E-7</v>
      </c>
      <c r="K2436" s="16">
        <v>12.742756699999999</v>
      </c>
      <c r="L2436" s="7" t="e">
        <v>#NUM!</v>
      </c>
      <c r="M2436" s="16">
        <v>0.15991612999999999</v>
      </c>
      <c r="N2436" s="7">
        <v>8.8491400000000001E-3</v>
      </c>
      <c r="O2436" s="6" t="e">
        <v>#NUM!</v>
      </c>
      <c r="P2436" s="15">
        <v>1.1105E-4</v>
      </c>
      <c r="Q2436" s="10">
        <v>5719.3519699999997</v>
      </c>
      <c r="R2436" s="15" t="e">
        <v>#NUM!</v>
      </c>
      <c r="S2436" s="15">
        <v>71.775412500000002</v>
      </c>
      <c r="T2436" s="3" t="s">
        <v>15</v>
      </c>
      <c r="U2436" s="15" t="s">
        <v>1630</v>
      </c>
      <c r="V2436" s="15" t="s">
        <v>79</v>
      </c>
    </row>
    <row r="2437" spans="1:22">
      <c r="A2437" s="14" t="s">
        <v>1629</v>
      </c>
      <c r="B2437" s="6">
        <v>2021</v>
      </c>
      <c r="C2437" s="6">
        <v>6.4</v>
      </c>
      <c r="D2437" s="6">
        <v>0</v>
      </c>
      <c r="E2437" s="15">
        <v>79.683999999999997</v>
      </c>
      <c r="F2437" s="7" t="e">
        <v>#NUM!</v>
      </c>
      <c r="G2437" s="16">
        <v>8.0317250000000007E-2</v>
      </c>
      <c r="H2437" s="16">
        <v>1.9641E-5</v>
      </c>
      <c r="I2437" s="16" t="e">
        <v>#NUM!</v>
      </c>
      <c r="J2437" s="16">
        <v>2.4648000000000002E-7</v>
      </c>
      <c r="K2437" s="16">
        <v>10.3232459</v>
      </c>
      <c r="L2437" s="7" t="e">
        <v>#NUM!</v>
      </c>
      <c r="M2437" s="16">
        <v>0.12955231</v>
      </c>
      <c r="N2437" s="7">
        <v>7.1689199999999996E-3</v>
      </c>
      <c r="O2437" s="6" t="e">
        <v>#NUM!</v>
      </c>
      <c r="P2437" s="19">
        <v>8.9967000000000001E-5</v>
      </c>
      <c r="Q2437" s="10">
        <v>4633.3990700000004</v>
      </c>
      <c r="R2437" s="15" t="e">
        <v>#NUM!</v>
      </c>
      <c r="S2437" s="15">
        <v>58.147169699999999</v>
      </c>
      <c r="T2437" s="3" t="s">
        <v>15</v>
      </c>
      <c r="U2437" s="15" t="s">
        <v>1630</v>
      </c>
      <c r="V2437" s="15" t="s">
        <v>79</v>
      </c>
    </row>
    <row r="2438" spans="1:22">
      <c r="A2438" s="14" t="s">
        <v>1631</v>
      </c>
      <c r="B2438" s="6">
        <v>2017</v>
      </c>
      <c r="C2438" s="6">
        <v>3.7854730000000001</v>
      </c>
      <c r="D2438" s="6">
        <v>0</v>
      </c>
      <c r="E2438" s="15">
        <v>968.52279999999996</v>
      </c>
      <c r="F2438" s="7" t="e">
        <v>#NUM!</v>
      </c>
      <c r="G2438" s="16">
        <v>3.9084999999999996E-3</v>
      </c>
      <c r="H2438" s="16">
        <v>1.1617000000000001E-5</v>
      </c>
      <c r="I2438" s="16" t="e">
        <v>#NUM!</v>
      </c>
      <c r="J2438" s="16">
        <v>1.1994999999999999E-8</v>
      </c>
      <c r="K2438" s="16">
        <v>6.1059951000000003</v>
      </c>
      <c r="L2438" s="7" t="e">
        <v>#NUM!</v>
      </c>
      <c r="M2438" s="16">
        <v>6.3044399999999997E-3</v>
      </c>
      <c r="N2438" s="7">
        <v>4.24027E-3</v>
      </c>
      <c r="O2438" s="6" t="e">
        <v>#NUM!</v>
      </c>
      <c r="P2438" s="19">
        <v>4.3780999999999996E-6</v>
      </c>
      <c r="Q2438" s="10">
        <v>2740.5636</v>
      </c>
      <c r="R2438" s="15" t="e">
        <v>#NUM!</v>
      </c>
      <c r="S2438" s="15">
        <v>2.8296325100000002</v>
      </c>
      <c r="T2438" s="3" t="s">
        <v>15</v>
      </c>
      <c r="U2438" s="15" t="s">
        <v>119</v>
      </c>
      <c r="V2438" s="15" t="s">
        <v>91</v>
      </c>
    </row>
    <row r="2439" spans="1:22">
      <c r="A2439" s="14" t="s">
        <v>1631</v>
      </c>
      <c r="B2439" s="6">
        <v>2018</v>
      </c>
      <c r="C2439" s="6">
        <v>5.8579999999999997</v>
      </c>
      <c r="D2439" s="6">
        <v>0</v>
      </c>
      <c r="E2439" s="15">
        <v>968.52279999999996</v>
      </c>
      <c r="F2439" s="7" t="e">
        <v>#NUM!</v>
      </c>
      <c r="G2439" s="16">
        <v>6.0483899999999998E-3</v>
      </c>
      <c r="H2439" s="16">
        <v>1.7978E-5</v>
      </c>
      <c r="I2439" s="16" t="e">
        <v>#NUM!</v>
      </c>
      <c r="J2439" s="16">
        <v>1.8562000000000001E-8</v>
      </c>
      <c r="K2439" s="16">
        <v>9.4489960100000001</v>
      </c>
      <c r="L2439" s="7" t="e">
        <v>#NUM!</v>
      </c>
      <c r="M2439" s="16">
        <v>9.7560900000000002E-3</v>
      </c>
      <c r="N2439" s="7">
        <v>6.5617999999999996E-3</v>
      </c>
      <c r="O2439" s="6" t="e">
        <v>#NUM!</v>
      </c>
      <c r="P2439" s="19">
        <v>6.7750999999999997E-6</v>
      </c>
      <c r="Q2439" s="10">
        <v>4241.0080799999996</v>
      </c>
      <c r="R2439" s="15" t="e">
        <v>#NUM!</v>
      </c>
      <c r="S2439" s="15">
        <v>4.3788417600000002</v>
      </c>
      <c r="T2439" s="3" t="s">
        <v>15</v>
      </c>
      <c r="U2439" s="15" t="s">
        <v>119</v>
      </c>
      <c r="V2439" s="15" t="s">
        <v>91</v>
      </c>
    </row>
    <row r="2440" spans="1:22">
      <c r="A2440" s="14" t="s">
        <v>1631</v>
      </c>
      <c r="B2440" s="6">
        <v>2019</v>
      </c>
      <c r="C2440" s="6">
        <v>6.58</v>
      </c>
      <c r="D2440" s="6">
        <v>0</v>
      </c>
      <c r="E2440" s="15">
        <v>968.52279999999996</v>
      </c>
      <c r="F2440" s="7" t="e">
        <v>#NUM!</v>
      </c>
      <c r="G2440" s="16">
        <v>6.7938499999999997E-3</v>
      </c>
      <c r="H2440" s="16">
        <v>2.0193000000000001E-5</v>
      </c>
      <c r="I2440" s="16" t="e">
        <v>#NUM!</v>
      </c>
      <c r="J2440" s="16">
        <v>2.0850000000000001E-8</v>
      </c>
      <c r="K2440" s="16">
        <v>10.6135872</v>
      </c>
      <c r="L2440" s="7" t="e">
        <v>#NUM!</v>
      </c>
      <c r="M2440" s="16">
        <v>1.0958529999999999E-2</v>
      </c>
      <c r="N2440" s="7">
        <v>7.37055E-3</v>
      </c>
      <c r="O2440" s="6" t="e">
        <v>#NUM!</v>
      </c>
      <c r="P2440" s="19">
        <v>7.6101000000000002E-6</v>
      </c>
      <c r="Q2440" s="10">
        <v>4763.71342</v>
      </c>
      <c r="R2440" s="15" t="e">
        <v>#NUM!</v>
      </c>
      <c r="S2440" s="15">
        <v>4.9185351300000004</v>
      </c>
      <c r="T2440" s="3" t="s">
        <v>15</v>
      </c>
      <c r="U2440" s="15" t="s">
        <v>119</v>
      </c>
      <c r="V2440" s="15" t="s">
        <v>91</v>
      </c>
    </row>
    <row r="2441" spans="1:22">
      <c r="A2441" s="14" t="s">
        <v>1631</v>
      </c>
      <c r="B2441" s="6">
        <v>2020</v>
      </c>
      <c r="C2441" s="6">
        <v>7.0958810000000003</v>
      </c>
      <c r="D2441" s="6">
        <v>0</v>
      </c>
      <c r="E2441" s="15">
        <v>968.52279999999996</v>
      </c>
      <c r="F2441" s="7" t="e">
        <v>#NUM!</v>
      </c>
      <c r="G2441" s="16">
        <v>7.3264999999999997E-3</v>
      </c>
      <c r="H2441" s="16">
        <v>2.1776E-5</v>
      </c>
      <c r="I2441" s="16" t="e">
        <v>#NUM!</v>
      </c>
      <c r="J2441" s="16">
        <v>2.2484000000000001E-8</v>
      </c>
      <c r="K2441" s="16">
        <v>11.445706899999999</v>
      </c>
      <c r="L2441" s="7" t="e">
        <v>#NUM!</v>
      </c>
      <c r="M2441" s="16">
        <v>1.181769E-2</v>
      </c>
      <c r="N2441" s="7">
        <v>7.9484099999999995E-3</v>
      </c>
      <c r="O2441" s="6" t="e">
        <v>#NUM!</v>
      </c>
      <c r="P2441" s="19">
        <v>8.2067000000000006E-6</v>
      </c>
      <c r="Q2441" s="10">
        <v>5137.19506</v>
      </c>
      <c r="R2441" s="15" t="e">
        <v>#NUM!</v>
      </c>
      <c r="S2441" s="15">
        <v>5.3041550099999997</v>
      </c>
      <c r="T2441" s="3" t="s">
        <v>15</v>
      </c>
      <c r="U2441" s="15" t="s">
        <v>119</v>
      </c>
      <c r="V2441" s="15" t="s">
        <v>91</v>
      </c>
    </row>
    <row r="2442" spans="1:22">
      <c r="A2442" s="14" t="s">
        <v>1631</v>
      </c>
      <c r="B2442" s="6">
        <v>2021</v>
      </c>
      <c r="C2442" s="6">
        <v>13.884259999999999</v>
      </c>
      <c r="D2442" s="6">
        <v>0</v>
      </c>
      <c r="E2442" s="15">
        <v>968.52279999999996</v>
      </c>
      <c r="F2442" s="7" t="e">
        <v>#NUM!</v>
      </c>
      <c r="G2442" s="16">
        <v>1.4335499999999999E-2</v>
      </c>
      <c r="H2442" s="16">
        <v>4.2608999999999998E-5</v>
      </c>
      <c r="I2442" s="16" t="e">
        <v>#NUM!</v>
      </c>
      <c r="J2442" s="16">
        <v>4.3993999999999997E-8</v>
      </c>
      <c r="K2442" s="16">
        <v>22.395410999999999</v>
      </c>
      <c r="L2442" s="7" t="e">
        <v>#NUM!</v>
      </c>
      <c r="M2442" s="16">
        <v>2.3123270000000001E-2</v>
      </c>
      <c r="N2442" s="7">
        <v>1.5552369999999999E-2</v>
      </c>
      <c r="O2442" s="6" t="e">
        <v>#NUM!</v>
      </c>
      <c r="P2442" s="19">
        <v>1.6058000000000001E-5</v>
      </c>
      <c r="Q2442" s="10">
        <v>10051.7683</v>
      </c>
      <c r="R2442" s="15" t="e">
        <v>#NUM!</v>
      </c>
      <c r="S2442" s="15">
        <v>10.378453</v>
      </c>
      <c r="T2442" s="3" t="s">
        <v>15</v>
      </c>
      <c r="U2442" s="15" t="s">
        <v>119</v>
      </c>
      <c r="V2442" s="15" t="s">
        <v>91</v>
      </c>
    </row>
    <row r="2443" spans="1:22">
      <c r="A2443" s="14" t="s">
        <v>1631</v>
      </c>
      <c r="B2443" s="6">
        <v>2022</v>
      </c>
      <c r="C2443" s="6">
        <v>11.960979999999999</v>
      </c>
      <c r="D2443" s="6">
        <v>0</v>
      </c>
      <c r="E2443" s="15">
        <v>968.52279999999996</v>
      </c>
      <c r="F2443" s="7" t="e">
        <v>#NUM!</v>
      </c>
      <c r="G2443" s="16">
        <v>1.234971E-2</v>
      </c>
      <c r="H2443" s="16">
        <v>3.6706999999999999E-5</v>
      </c>
      <c r="I2443" s="16" t="e">
        <v>#NUM!</v>
      </c>
      <c r="J2443" s="16">
        <v>3.7900000000000002E-8</v>
      </c>
      <c r="K2443" s="16">
        <v>19.293146499999999</v>
      </c>
      <c r="L2443" s="7" t="e">
        <v>#NUM!</v>
      </c>
      <c r="M2443" s="16">
        <v>1.9920179999999999E-2</v>
      </c>
      <c r="N2443" s="7">
        <v>1.339802E-2</v>
      </c>
      <c r="O2443" s="6" t="e">
        <v>#NUM!</v>
      </c>
      <c r="P2443" s="19">
        <v>1.3833E-5</v>
      </c>
      <c r="Q2443" s="10">
        <v>8659.37399</v>
      </c>
      <c r="R2443" s="15" t="e">
        <v>#NUM!</v>
      </c>
      <c r="S2443" s="15">
        <v>8.9408055199999996</v>
      </c>
      <c r="T2443" s="3" t="s">
        <v>15</v>
      </c>
      <c r="U2443" s="15" t="s">
        <v>119</v>
      </c>
      <c r="V2443" s="15" t="s">
        <v>91</v>
      </c>
    </row>
    <row r="2444" spans="1:22">
      <c r="A2444" s="14" t="s">
        <v>1632</v>
      </c>
      <c r="B2444" s="6">
        <v>2017</v>
      </c>
      <c r="C2444" s="6">
        <v>5170.0158600000004</v>
      </c>
      <c r="D2444" s="6">
        <v>0</v>
      </c>
      <c r="E2444" s="15">
        <v>0.11509999999999999</v>
      </c>
      <c r="F2444" s="7" t="e">
        <v>#NUM!</v>
      </c>
      <c r="G2444" s="16">
        <v>44917.600899999998</v>
      </c>
      <c r="H2444" s="16">
        <v>1.58662E-2</v>
      </c>
      <c r="I2444" s="16" t="e">
        <v>#NUM!</v>
      </c>
      <c r="J2444" s="16">
        <v>0.13784705999999999</v>
      </c>
      <c r="K2444" s="16">
        <v>8339.2726600000005</v>
      </c>
      <c r="L2444" s="7" t="e">
        <v>#NUM!</v>
      </c>
      <c r="M2444" s="16">
        <v>72452.412400000001</v>
      </c>
      <c r="N2444" s="7">
        <v>5.7911615699999999</v>
      </c>
      <c r="O2444" s="6" t="e">
        <v>#NUM!</v>
      </c>
      <c r="P2444" s="15">
        <v>50.314175300000002</v>
      </c>
      <c r="Q2444" s="10">
        <v>3742929.17</v>
      </c>
      <c r="R2444" s="15" t="e">
        <v>#NUM!</v>
      </c>
      <c r="S2444" s="15">
        <v>32518932.800000001</v>
      </c>
      <c r="T2444" s="3" t="s">
        <v>328</v>
      </c>
      <c r="U2444" s="15" t="s">
        <v>1633</v>
      </c>
      <c r="V2444" s="15" t="s">
        <v>79</v>
      </c>
    </row>
    <row r="2445" spans="1:22">
      <c r="A2445" s="14" t="s">
        <v>1634</v>
      </c>
      <c r="B2445" s="6">
        <v>2017</v>
      </c>
      <c r="C2445" s="6">
        <v>0.42</v>
      </c>
      <c r="D2445" s="6">
        <v>0</v>
      </c>
      <c r="E2445" s="15">
        <v>25.353999999999999</v>
      </c>
      <c r="F2445" s="7" t="e">
        <v>#NUM!</v>
      </c>
      <c r="G2445" s="16">
        <v>1.6565429999999999E-2</v>
      </c>
      <c r="H2445" s="16">
        <v>1.2889000000000001E-6</v>
      </c>
      <c r="I2445" s="16" t="e">
        <v>#NUM!</v>
      </c>
      <c r="J2445" s="16">
        <v>5.0837000000000001E-8</v>
      </c>
      <c r="K2445" s="16">
        <v>0.67746300999999998</v>
      </c>
      <c r="L2445" s="7" t="e">
        <v>#NUM!</v>
      </c>
      <c r="M2445" s="16">
        <v>2.672016E-2</v>
      </c>
      <c r="N2445" s="7">
        <v>4.7046000000000002E-4</v>
      </c>
      <c r="O2445" s="6" t="e">
        <v>#NUM!</v>
      </c>
      <c r="P2445" s="19">
        <v>1.8556E-5</v>
      </c>
      <c r="Q2445" s="10">
        <v>304.06681400000002</v>
      </c>
      <c r="R2445" s="15" t="e">
        <v>#NUM!</v>
      </c>
      <c r="S2445" s="15">
        <v>11.9928537</v>
      </c>
      <c r="T2445" s="3" t="s">
        <v>15</v>
      </c>
      <c r="U2445" s="15" t="s">
        <v>119</v>
      </c>
      <c r="V2445" s="15" t="str">
        <f>VLOOKUP($A2445, Assignments!$J:$K, 2, FALSE)</f>
        <v>Aakash</v>
      </c>
    </row>
    <row r="2446" spans="1:22">
      <c r="A2446" s="14" t="s">
        <v>1634</v>
      </c>
      <c r="B2446" s="6">
        <v>2018</v>
      </c>
      <c r="C2446" s="6">
        <v>0.33</v>
      </c>
      <c r="D2446" s="6">
        <v>0</v>
      </c>
      <c r="E2446" s="15">
        <v>25.353999999999999</v>
      </c>
      <c r="F2446" s="7" t="e">
        <v>#NUM!</v>
      </c>
      <c r="G2446" s="16">
        <v>1.30157E-2</v>
      </c>
      <c r="H2446" s="16">
        <v>1.0127000000000001E-6</v>
      </c>
      <c r="I2446" s="16" t="e">
        <v>#NUM!</v>
      </c>
      <c r="J2446" s="16">
        <v>3.9943999999999997E-8</v>
      </c>
      <c r="K2446" s="16">
        <v>0.53229236999999996</v>
      </c>
      <c r="L2446" s="7" t="e">
        <v>#NUM!</v>
      </c>
      <c r="M2446" s="16">
        <v>2.0994410000000002E-2</v>
      </c>
      <c r="N2446" s="7">
        <v>3.6965000000000001E-4</v>
      </c>
      <c r="O2446" s="6" t="e">
        <v>#NUM!</v>
      </c>
      <c r="P2446" s="19">
        <v>1.4579000000000001E-5</v>
      </c>
      <c r="Q2446" s="10">
        <v>238.909639</v>
      </c>
      <c r="R2446" s="15" t="e">
        <v>#NUM!</v>
      </c>
      <c r="S2446" s="15">
        <v>9.4229565100000006</v>
      </c>
      <c r="T2446" s="3" t="s">
        <v>15</v>
      </c>
      <c r="U2446" s="15" t="s">
        <v>119</v>
      </c>
      <c r="V2446" s="15" t="str">
        <f>VLOOKUP($A2446, Assignments!$J:$K, 2, FALSE)</f>
        <v>Aakash</v>
      </c>
    </row>
    <row r="2447" spans="1:22">
      <c r="A2447" s="14" t="s">
        <v>1634</v>
      </c>
      <c r="B2447" s="6">
        <v>2019</v>
      </c>
      <c r="C2447" s="6">
        <v>0.104</v>
      </c>
      <c r="D2447" s="6">
        <v>0</v>
      </c>
      <c r="E2447" s="15">
        <v>25.353999999999999</v>
      </c>
      <c r="F2447" s="7" t="e">
        <v>#NUM!</v>
      </c>
      <c r="G2447" s="16">
        <v>4.1019200000000002E-3</v>
      </c>
      <c r="H2447" s="16">
        <v>3.1916000000000001E-7</v>
      </c>
      <c r="I2447" s="16" t="e">
        <v>#NUM!</v>
      </c>
      <c r="J2447" s="16">
        <v>1.2588E-8</v>
      </c>
      <c r="K2447" s="16">
        <v>0.16775275000000001</v>
      </c>
      <c r="L2447" s="7" t="e">
        <v>#NUM!</v>
      </c>
      <c r="M2447" s="16">
        <v>6.6164199999999996E-3</v>
      </c>
      <c r="N2447" s="7">
        <v>1.1649E-4</v>
      </c>
      <c r="O2447" s="6" t="e">
        <v>#NUM!</v>
      </c>
      <c r="P2447" s="19">
        <v>4.5947000000000002E-6</v>
      </c>
      <c r="Q2447" s="10">
        <v>75.292734800000005</v>
      </c>
      <c r="R2447" s="15" t="e">
        <v>#NUM!</v>
      </c>
      <c r="S2447" s="15">
        <v>2.9696590199999999</v>
      </c>
      <c r="T2447" s="3" t="s">
        <v>15</v>
      </c>
      <c r="U2447" s="15" t="s">
        <v>119</v>
      </c>
      <c r="V2447" s="15" t="str">
        <f>VLOOKUP($A2447, Assignments!$J:$K, 2, FALSE)</f>
        <v>Aakash</v>
      </c>
    </row>
    <row r="2448" spans="1:22">
      <c r="A2448" s="14" t="s">
        <v>1634</v>
      </c>
      <c r="B2448" s="6">
        <v>2020</v>
      </c>
      <c r="C2448" s="6">
        <v>9.7000000000000003E-2</v>
      </c>
      <c r="D2448" s="6">
        <v>0</v>
      </c>
      <c r="E2448" s="15">
        <v>25.353999999999999</v>
      </c>
      <c r="F2448" s="7" t="e">
        <v>#NUM!</v>
      </c>
      <c r="G2448" s="16">
        <v>3.8258300000000001E-3</v>
      </c>
      <c r="H2448" s="16">
        <v>2.9768E-7</v>
      </c>
      <c r="I2448" s="16" t="e">
        <v>#NUM!</v>
      </c>
      <c r="J2448" s="16">
        <v>1.1741000000000001E-8</v>
      </c>
      <c r="K2448" s="16">
        <v>0.15646170000000001</v>
      </c>
      <c r="L2448" s="7" t="e">
        <v>#NUM!</v>
      </c>
      <c r="M2448" s="16">
        <v>6.1710899999999997E-3</v>
      </c>
      <c r="N2448" s="7">
        <v>1.0865E-4</v>
      </c>
      <c r="O2448" s="6" t="e">
        <v>#NUM!</v>
      </c>
      <c r="P2448" s="19">
        <v>4.2854999999999999E-6</v>
      </c>
      <c r="Q2448" s="10">
        <v>70.224954600000004</v>
      </c>
      <c r="R2448" s="15" t="e">
        <v>#NUM!</v>
      </c>
      <c r="S2448" s="15">
        <v>2.7697781300000002</v>
      </c>
      <c r="T2448" s="3" t="s">
        <v>15</v>
      </c>
      <c r="U2448" s="15" t="s">
        <v>119</v>
      </c>
      <c r="V2448" s="15" t="str">
        <f>VLOOKUP($A2448, Assignments!$J:$K, 2, FALSE)</f>
        <v>Aakash</v>
      </c>
    </row>
    <row r="2449" spans="1:22">
      <c r="A2449" s="14" t="s">
        <v>1634</v>
      </c>
      <c r="B2449" s="6">
        <v>2021</v>
      </c>
      <c r="C2449" s="6">
        <v>8.1000000000000003E-2</v>
      </c>
      <c r="D2449" s="6">
        <v>0</v>
      </c>
      <c r="E2449" s="15">
        <v>25.353999999999999</v>
      </c>
      <c r="F2449" s="7" t="e">
        <v>#NUM!</v>
      </c>
      <c r="G2449" s="16">
        <v>3.19476E-3</v>
      </c>
      <c r="H2449" s="16">
        <v>2.4858000000000002E-7</v>
      </c>
      <c r="I2449" s="16" t="e">
        <v>#NUM!</v>
      </c>
      <c r="J2449" s="16">
        <v>9.8043999999999998E-9</v>
      </c>
      <c r="K2449" s="16">
        <v>0.13065357999999999</v>
      </c>
      <c r="L2449" s="7" t="e">
        <v>#NUM!</v>
      </c>
      <c r="M2449" s="16">
        <v>5.1531700000000003E-3</v>
      </c>
      <c r="N2449" s="7">
        <v>9.0731999999999998E-5</v>
      </c>
      <c r="O2449" s="6" t="e">
        <v>#NUM!</v>
      </c>
      <c r="P2449" s="19">
        <v>3.5785999999999999E-6</v>
      </c>
      <c r="Q2449" s="10">
        <v>58.641456900000001</v>
      </c>
      <c r="R2449" s="15" t="e">
        <v>#NUM!</v>
      </c>
      <c r="S2449" s="15">
        <v>2.3129075100000001</v>
      </c>
      <c r="T2449" s="3" t="s">
        <v>15</v>
      </c>
      <c r="U2449" s="15" t="s">
        <v>119</v>
      </c>
      <c r="V2449" s="15" t="str">
        <f>VLOOKUP($A2449, Assignments!$J:$K, 2, FALSE)</f>
        <v>Aakash</v>
      </c>
    </row>
    <row r="2450" spans="1:22">
      <c r="A2450" s="14" t="s">
        <v>1634</v>
      </c>
      <c r="B2450" s="6">
        <v>2022</v>
      </c>
      <c r="C2450" s="6">
        <v>0.06</v>
      </c>
      <c r="D2450" s="6">
        <v>0</v>
      </c>
      <c r="E2450" s="15">
        <v>25.353999999999999</v>
      </c>
      <c r="F2450" s="7" t="e">
        <v>#NUM!</v>
      </c>
      <c r="G2450" s="16">
        <v>2.3664900000000002E-3</v>
      </c>
      <c r="H2450" s="16">
        <v>1.8413E-7</v>
      </c>
      <c r="I2450" s="16" t="e">
        <v>#NUM!</v>
      </c>
      <c r="J2450" s="16">
        <v>7.2624999999999997E-9</v>
      </c>
      <c r="K2450" s="16">
        <v>9.6780430000000001E-2</v>
      </c>
      <c r="L2450" s="7" t="e">
        <v>#NUM!</v>
      </c>
      <c r="M2450" s="16">
        <v>3.8171699999999999E-3</v>
      </c>
      <c r="N2450" s="7">
        <v>6.7209E-5</v>
      </c>
      <c r="O2450" s="6" t="e">
        <v>#NUM!</v>
      </c>
      <c r="P2450" s="19">
        <v>2.6508000000000001E-6</v>
      </c>
      <c r="Q2450" s="10">
        <v>43.438116200000003</v>
      </c>
      <c r="R2450" s="15" t="e">
        <v>#NUM!</v>
      </c>
      <c r="S2450" s="15">
        <v>1.71326482</v>
      </c>
      <c r="T2450" s="3" t="s">
        <v>15</v>
      </c>
      <c r="U2450" s="15" t="s">
        <v>119</v>
      </c>
      <c r="V2450" s="15" t="str">
        <f>VLOOKUP($A2450, Assignments!$J:$K, 2, FALSE)</f>
        <v>Aakash</v>
      </c>
    </row>
    <row r="2451" spans="1:22">
      <c r="A2451" s="14" t="s">
        <v>1635</v>
      </c>
      <c r="B2451" s="6">
        <v>2018</v>
      </c>
      <c r="C2451" s="6">
        <v>5.7</v>
      </c>
      <c r="D2451" s="6">
        <v>0</v>
      </c>
      <c r="E2451" s="15">
        <v>80.650000000000006</v>
      </c>
      <c r="F2451" s="7" t="e">
        <v>#NUM!</v>
      </c>
      <c r="G2451" s="16">
        <v>7.0675760000000004E-2</v>
      </c>
      <c r="H2451" s="16">
        <v>1.7493E-5</v>
      </c>
      <c r="I2451" s="16" t="e">
        <v>#NUM!</v>
      </c>
      <c r="J2451" s="16">
        <v>2.1689999999999999E-7</v>
      </c>
      <c r="K2451" s="16">
        <v>9.1941408800000008</v>
      </c>
      <c r="L2451" s="7" t="e">
        <v>#NUM!</v>
      </c>
      <c r="M2451" s="16">
        <v>0.11400051</v>
      </c>
      <c r="N2451" s="7">
        <v>6.3848200000000003E-3</v>
      </c>
      <c r="O2451" s="6" t="e">
        <v>#NUM!</v>
      </c>
      <c r="P2451" s="19">
        <v>7.9166999999999996E-5</v>
      </c>
      <c r="Q2451" s="10">
        <v>4126.62104</v>
      </c>
      <c r="R2451" s="15" t="e">
        <v>#NUM!</v>
      </c>
      <c r="S2451" s="15">
        <v>51.1670309</v>
      </c>
      <c r="T2451" s="3" t="s">
        <v>15</v>
      </c>
      <c r="U2451" s="15" t="s">
        <v>1636</v>
      </c>
      <c r="V2451" s="15" t="str">
        <f>VLOOKUP($A2451, Assignments!$J:$K, 2, FALSE)</f>
        <v>Payman</v>
      </c>
    </row>
    <row r="2452" spans="1:22">
      <c r="A2452" s="14" t="s">
        <v>1635</v>
      </c>
      <c r="B2452" s="6">
        <v>2019</v>
      </c>
      <c r="C2452" s="6">
        <v>1.5</v>
      </c>
      <c r="D2452" s="6">
        <v>0</v>
      </c>
      <c r="E2452" s="15">
        <v>80.650000000000006</v>
      </c>
      <c r="F2452" s="7" t="e">
        <v>#NUM!</v>
      </c>
      <c r="G2452" s="16">
        <v>1.8598880000000002E-2</v>
      </c>
      <c r="H2452" s="16">
        <v>4.6032999999999996E-6</v>
      </c>
      <c r="I2452" s="16" t="e">
        <v>#NUM!</v>
      </c>
      <c r="J2452" s="16">
        <v>5.7078000000000003E-8</v>
      </c>
      <c r="K2452" s="16">
        <v>2.4195107600000001</v>
      </c>
      <c r="L2452" s="7" t="e">
        <v>#NUM!</v>
      </c>
      <c r="M2452" s="16">
        <v>3.000013E-2</v>
      </c>
      <c r="N2452" s="7">
        <v>1.6802200000000001E-3</v>
      </c>
      <c r="O2452" s="6" t="e">
        <v>#NUM!</v>
      </c>
      <c r="P2452" s="19">
        <v>2.0832999999999999E-5</v>
      </c>
      <c r="Q2452" s="10">
        <v>1085.95291</v>
      </c>
      <c r="R2452" s="15" t="e">
        <v>#NUM!</v>
      </c>
      <c r="S2452" s="15">
        <v>13.4650081</v>
      </c>
      <c r="T2452" s="3" t="s">
        <v>15</v>
      </c>
      <c r="U2452" s="15" t="s">
        <v>1636</v>
      </c>
      <c r="V2452" s="15" t="str">
        <f>VLOOKUP($A2452, Assignments!$J:$K, 2, FALSE)</f>
        <v>Payman</v>
      </c>
    </row>
    <row r="2453" spans="1:22">
      <c r="A2453" s="14" t="s">
        <v>1637</v>
      </c>
      <c r="B2453" s="6">
        <v>2017</v>
      </c>
      <c r="C2453" s="6">
        <v>10</v>
      </c>
      <c r="D2453" s="6">
        <v>0</v>
      </c>
      <c r="E2453" s="15">
        <v>362.2</v>
      </c>
      <c r="F2453" s="7" t="e">
        <v>#NUM!</v>
      </c>
      <c r="G2453" s="16">
        <v>2.7609060000000001E-2</v>
      </c>
      <c r="H2453" s="16">
        <v>3.0688999999999997E-5</v>
      </c>
      <c r="I2453" s="16" t="e">
        <v>#NUM!</v>
      </c>
      <c r="J2453" s="16">
        <v>8.4729000000000004E-8</v>
      </c>
      <c r="K2453" s="16">
        <v>16.130071699999998</v>
      </c>
      <c r="L2453" s="7" t="e">
        <v>#NUM!</v>
      </c>
      <c r="M2453" s="16">
        <v>4.45336E-2</v>
      </c>
      <c r="N2453" s="7">
        <v>1.120144E-2</v>
      </c>
      <c r="O2453" s="6" t="e">
        <v>#NUM!</v>
      </c>
      <c r="P2453" s="19">
        <v>3.0926000000000002E-5</v>
      </c>
      <c r="Q2453" s="10">
        <v>7239.6860399999996</v>
      </c>
      <c r="R2453" s="15" t="e">
        <v>#NUM!</v>
      </c>
      <c r="S2453" s="15">
        <v>19.988089599999999</v>
      </c>
      <c r="T2453" s="3" t="s">
        <v>15</v>
      </c>
      <c r="U2453" s="15" t="s">
        <v>1638</v>
      </c>
      <c r="V2453" s="15" t="s">
        <v>79</v>
      </c>
    </row>
    <row r="2454" spans="1:22">
      <c r="A2454" s="14" t="s">
        <v>1637</v>
      </c>
      <c r="B2454" s="6">
        <v>2018</v>
      </c>
      <c r="C2454" s="6">
        <v>10</v>
      </c>
      <c r="D2454" s="6">
        <v>0</v>
      </c>
      <c r="E2454" s="15">
        <v>362.2</v>
      </c>
      <c r="F2454" s="7" t="e">
        <v>#NUM!</v>
      </c>
      <c r="G2454" s="16">
        <v>2.7609060000000001E-2</v>
      </c>
      <c r="H2454" s="16">
        <v>3.0688999999999997E-5</v>
      </c>
      <c r="I2454" s="16" t="e">
        <v>#NUM!</v>
      </c>
      <c r="J2454" s="16">
        <v>8.4729000000000004E-8</v>
      </c>
      <c r="K2454" s="16">
        <v>16.130071699999998</v>
      </c>
      <c r="L2454" s="7" t="e">
        <v>#NUM!</v>
      </c>
      <c r="M2454" s="16">
        <v>4.45336E-2</v>
      </c>
      <c r="N2454" s="7">
        <v>1.120144E-2</v>
      </c>
      <c r="O2454" s="6" t="e">
        <v>#NUM!</v>
      </c>
      <c r="P2454" s="19">
        <v>3.0926000000000002E-5</v>
      </c>
      <c r="Q2454" s="10">
        <v>7239.6860399999996</v>
      </c>
      <c r="R2454" s="15" t="e">
        <v>#NUM!</v>
      </c>
      <c r="S2454" s="15">
        <v>19.988089599999999</v>
      </c>
      <c r="T2454" s="3" t="s">
        <v>15</v>
      </c>
      <c r="U2454" s="15" t="s">
        <v>1638</v>
      </c>
      <c r="V2454" s="15" t="s">
        <v>79</v>
      </c>
    </row>
    <row r="2455" spans="1:22">
      <c r="A2455" s="14" t="s">
        <v>1637</v>
      </c>
      <c r="B2455" s="6">
        <v>2019</v>
      </c>
      <c r="C2455" s="6">
        <v>10</v>
      </c>
      <c r="D2455" s="6">
        <v>0</v>
      </c>
      <c r="E2455" s="15">
        <v>362.2</v>
      </c>
      <c r="F2455" s="7" t="e">
        <v>#NUM!</v>
      </c>
      <c r="G2455" s="16">
        <v>2.7609060000000001E-2</v>
      </c>
      <c r="H2455" s="16">
        <v>3.0688999999999997E-5</v>
      </c>
      <c r="I2455" s="16" t="e">
        <v>#NUM!</v>
      </c>
      <c r="J2455" s="16">
        <v>8.4729000000000004E-8</v>
      </c>
      <c r="K2455" s="16">
        <v>16.130071699999998</v>
      </c>
      <c r="L2455" s="7" t="e">
        <v>#NUM!</v>
      </c>
      <c r="M2455" s="16">
        <v>4.45336E-2</v>
      </c>
      <c r="N2455" s="7">
        <v>1.120144E-2</v>
      </c>
      <c r="O2455" s="6" t="e">
        <v>#NUM!</v>
      </c>
      <c r="P2455" s="19">
        <v>3.0926000000000002E-5</v>
      </c>
      <c r="Q2455" s="10">
        <v>7239.6860399999996</v>
      </c>
      <c r="R2455" s="15" t="e">
        <v>#NUM!</v>
      </c>
      <c r="S2455" s="15">
        <v>19.988089599999999</v>
      </c>
      <c r="T2455" s="3" t="s">
        <v>15</v>
      </c>
      <c r="U2455" s="15" t="s">
        <v>1638</v>
      </c>
      <c r="V2455" s="15" t="s">
        <v>79</v>
      </c>
    </row>
    <row r="2456" spans="1:22">
      <c r="A2456" s="14" t="s">
        <v>1637</v>
      </c>
      <c r="B2456" s="6">
        <v>2020</v>
      </c>
      <c r="C2456" s="6">
        <v>10</v>
      </c>
      <c r="D2456" s="6">
        <v>0</v>
      </c>
      <c r="E2456" s="15">
        <v>362.2</v>
      </c>
      <c r="F2456" s="7" t="e">
        <v>#NUM!</v>
      </c>
      <c r="G2456" s="16">
        <v>2.7609060000000001E-2</v>
      </c>
      <c r="H2456" s="16">
        <v>3.0688999999999997E-5</v>
      </c>
      <c r="I2456" s="16" t="e">
        <v>#NUM!</v>
      </c>
      <c r="J2456" s="16">
        <v>8.4729000000000004E-8</v>
      </c>
      <c r="K2456" s="16">
        <v>16.130071699999998</v>
      </c>
      <c r="L2456" s="7" t="e">
        <v>#NUM!</v>
      </c>
      <c r="M2456" s="16">
        <v>4.45336E-2</v>
      </c>
      <c r="N2456" s="7">
        <v>1.120144E-2</v>
      </c>
      <c r="O2456" s="6" t="e">
        <v>#NUM!</v>
      </c>
      <c r="P2456" s="19">
        <v>3.0926000000000002E-5</v>
      </c>
      <c r="Q2456" s="10">
        <v>7239.6860399999996</v>
      </c>
      <c r="R2456" s="15" t="e">
        <v>#NUM!</v>
      </c>
      <c r="S2456" s="15">
        <v>19.988089599999999</v>
      </c>
      <c r="T2456" s="3" t="s">
        <v>15</v>
      </c>
      <c r="U2456" s="15" t="s">
        <v>1638</v>
      </c>
      <c r="V2456" s="15" t="s">
        <v>79</v>
      </c>
    </row>
    <row r="2457" spans="1:22">
      <c r="A2457" s="14" t="s">
        <v>1639</v>
      </c>
      <c r="B2457" s="6">
        <v>2020</v>
      </c>
      <c r="C2457" s="6">
        <v>6.1071E-2</v>
      </c>
      <c r="D2457" s="6">
        <v>0</v>
      </c>
      <c r="E2457" s="15">
        <v>0.80649999999999999</v>
      </c>
      <c r="F2457" s="7" t="e">
        <v>#NUM!</v>
      </c>
      <c r="G2457" s="16">
        <v>7.5723499999999999E-2</v>
      </c>
      <c r="H2457" s="16">
        <v>1.8741999999999999E-7</v>
      </c>
      <c r="I2457" s="16" t="e">
        <v>#NUM!</v>
      </c>
      <c r="J2457" s="16">
        <v>2.3239000000000001E-7</v>
      </c>
      <c r="K2457" s="16">
        <v>9.8507960000000006E-2</v>
      </c>
      <c r="L2457" s="7" t="e">
        <v>#NUM!</v>
      </c>
      <c r="M2457" s="16">
        <v>0.12214253999999999</v>
      </c>
      <c r="N2457" s="7">
        <v>6.8408E-5</v>
      </c>
      <c r="O2457" s="6" t="e">
        <v>#NUM!</v>
      </c>
      <c r="P2457" s="19">
        <v>8.4821000000000007E-5</v>
      </c>
      <c r="Q2457" s="10">
        <v>44.213486600000003</v>
      </c>
      <c r="R2457" s="15" t="e">
        <v>#NUM!</v>
      </c>
      <c r="S2457" s="15">
        <v>54.821434099999998</v>
      </c>
      <c r="T2457" s="3" t="s">
        <v>15</v>
      </c>
      <c r="U2457" s="15" t="s">
        <v>119</v>
      </c>
      <c r="V2457" s="15" t="str">
        <f>VLOOKUP($A2457, Assignments!$J:$K, 2, FALSE)</f>
        <v>Aakash</v>
      </c>
    </row>
    <row r="2458" spans="1:22">
      <c r="A2458" s="14" t="s">
        <v>1639</v>
      </c>
      <c r="B2458" s="6">
        <v>2021</v>
      </c>
      <c r="C2458" s="6">
        <v>2.5484E-2</v>
      </c>
      <c r="D2458" s="6">
        <v>0</v>
      </c>
      <c r="E2458" s="15">
        <v>0.80649999999999999</v>
      </c>
      <c r="F2458" s="7" t="e">
        <v>#NUM!</v>
      </c>
      <c r="G2458" s="16">
        <v>3.1598260000000003E-2</v>
      </c>
      <c r="H2458" s="16">
        <v>7.8207999999999995E-8</v>
      </c>
      <c r="I2458" s="16" t="e">
        <v>#NUM!</v>
      </c>
      <c r="J2458" s="16">
        <v>9.6972000000000003E-8</v>
      </c>
      <c r="K2458" s="16">
        <v>4.1105870000000003E-2</v>
      </c>
      <c r="L2458" s="7" t="e">
        <v>#NUM!</v>
      </c>
      <c r="M2458" s="16">
        <v>5.0968230000000003E-2</v>
      </c>
      <c r="N2458" s="7">
        <v>2.8546000000000001E-5</v>
      </c>
      <c r="O2458" s="6" t="e">
        <v>#NUM!</v>
      </c>
      <c r="P2458" s="19">
        <v>3.5395000000000002E-5</v>
      </c>
      <c r="Q2458" s="10">
        <v>18.449615900000001</v>
      </c>
      <c r="R2458" s="15" t="e">
        <v>#NUM!</v>
      </c>
      <c r="S2458" s="15">
        <v>22.876151199999999</v>
      </c>
      <c r="T2458" s="3" t="s">
        <v>15</v>
      </c>
      <c r="U2458" s="15" t="s">
        <v>119</v>
      </c>
      <c r="V2458" s="15" t="str">
        <f>VLOOKUP($A2458, Assignments!$J:$K, 2, FALSE)</f>
        <v>Aakash</v>
      </c>
    </row>
    <row r="2459" spans="1:22">
      <c r="A2459" s="14" t="s">
        <v>1639</v>
      </c>
      <c r="B2459" s="6">
        <v>2022</v>
      </c>
      <c r="C2459" s="6">
        <v>16369</v>
      </c>
      <c r="D2459" s="6">
        <v>0</v>
      </c>
      <c r="E2459" s="15">
        <v>0.80649999999999999</v>
      </c>
      <c r="F2459" s="7" t="e">
        <v>#NUM!</v>
      </c>
      <c r="G2459" s="16">
        <v>20296.342199999999</v>
      </c>
      <c r="H2459" s="16">
        <v>5.0234620000000001E-2</v>
      </c>
      <c r="I2459" s="16" t="e">
        <v>#NUM!</v>
      </c>
      <c r="J2459" s="16">
        <v>6.2287189999999999E-2</v>
      </c>
      <c r="K2459" s="16">
        <v>26403.314399999999</v>
      </c>
      <c r="L2459" s="7" t="e">
        <v>#NUM!</v>
      </c>
      <c r="M2459" s="16">
        <v>32738.1456</v>
      </c>
      <c r="N2459" s="7">
        <v>18.335635</v>
      </c>
      <c r="O2459" s="6" t="e">
        <v>#NUM!</v>
      </c>
      <c r="P2459" s="15">
        <v>22.734823299999999</v>
      </c>
      <c r="Q2459" s="10">
        <v>11850642.1</v>
      </c>
      <c r="R2459" s="15" t="e">
        <v>#NUM!</v>
      </c>
      <c r="S2459" s="15">
        <v>14693914.5</v>
      </c>
      <c r="T2459" s="3" t="s">
        <v>328</v>
      </c>
      <c r="U2459" s="15" t="s">
        <v>1640</v>
      </c>
      <c r="V2459" s="15" t="str">
        <f>VLOOKUP($A2459, Assignments!$J:$K, 2, FALSE)</f>
        <v>Aakash</v>
      </c>
    </row>
    <row r="2460" spans="1:22">
      <c r="A2460" s="14" t="s">
        <v>1641</v>
      </c>
      <c r="B2460" s="6">
        <v>2017</v>
      </c>
      <c r="C2460" s="6">
        <v>3.1900999999999999E-2</v>
      </c>
      <c r="D2460" s="6">
        <v>0</v>
      </c>
      <c r="E2460" s="15">
        <v>0.80649999999999999</v>
      </c>
      <c r="F2460" s="7" t="e">
        <v>#NUM!</v>
      </c>
      <c r="G2460" s="16">
        <v>3.9554869999999999E-2</v>
      </c>
      <c r="H2460" s="16">
        <v>9.7900999999999998E-8</v>
      </c>
      <c r="I2460" s="16" t="e">
        <v>#NUM!</v>
      </c>
      <c r="J2460" s="16">
        <v>1.2139E-7</v>
      </c>
      <c r="K2460" s="16">
        <v>5.1456540000000002E-2</v>
      </c>
      <c r="L2460" s="7" t="e">
        <v>#NUM!</v>
      </c>
      <c r="M2460" s="16">
        <v>6.3802280000000003E-2</v>
      </c>
      <c r="N2460" s="7">
        <v>3.5734E-5</v>
      </c>
      <c r="O2460" s="6" t="e">
        <v>#NUM!</v>
      </c>
      <c r="P2460" s="19">
        <v>4.4307000000000001E-5</v>
      </c>
      <c r="Q2460" s="10">
        <v>23.095322400000001</v>
      </c>
      <c r="R2460" s="15" t="e">
        <v>#NUM!</v>
      </c>
      <c r="S2460" s="15">
        <v>28.6364816</v>
      </c>
      <c r="T2460" s="3" t="s">
        <v>15</v>
      </c>
      <c r="U2460" s="15" t="s">
        <v>1642</v>
      </c>
      <c r="V2460" s="15" t="str">
        <f>VLOOKUP($A2460, Assignments!$J:$K, 2, FALSE)</f>
        <v>Aakash</v>
      </c>
    </row>
    <row r="2461" spans="1:22">
      <c r="A2461" s="14" t="s">
        <v>1641</v>
      </c>
      <c r="B2461" s="6">
        <v>2018</v>
      </c>
      <c r="C2461" s="6">
        <v>2.8326E-2</v>
      </c>
      <c r="D2461" s="6">
        <v>0</v>
      </c>
      <c r="E2461" s="15">
        <v>0.80649999999999999</v>
      </c>
      <c r="F2461" s="7" t="e">
        <v>#NUM!</v>
      </c>
      <c r="G2461" s="16">
        <v>3.5122130000000001E-2</v>
      </c>
      <c r="H2461" s="16">
        <v>8.6928999999999997E-8</v>
      </c>
      <c r="I2461" s="16" t="e">
        <v>#NUM!</v>
      </c>
      <c r="J2461" s="16">
        <v>1.0779E-7</v>
      </c>
      <c r="K2461" s="16">
        <v>4.5690040000000001E-2</v>
      </c>
      <c r="L2461" s="7" t="e">
        <v>#NUM!</v>
      </c>
      <c r="M2461" s="16">
        <v>5.6652250000000001E-2</v>
      </c>
      <c r="N2461" s="7">
        <v>3.1729000000000001E-5</v>
      </c>
      <c r="O2461" s="6" t="e">
        <v>#NUM!</v>
      </c>
      <c r="P2461" s="19">
        <v>3.9341999999999997E-5</v>
      </c>
      <c r="Q2461" s="10">
        <v>20.507134700000002</v>
      </c>
      <c r="R2461" s="15" t="e">
        <v>#NUM!</v>
      </c>
      <c r="S2461" s="15">
        <v>25.4273214</v>
      </c>
      <c r="T2461" s="3" t="s">
        <v>15</v>
      </c>
      <c r="U2461" s="15" t="s">
        <v>1642</v>
      </c>
      <c r="V2461" s="15" t="str">
        <f>VLOOKUP($A2461, Assignments!$J:$K, 2, FALSE)</f>
        <v>Aakash</v>
      </c>
    </row>
    <row r="2462" spans="1:22">
      <c r="A2462" s="14" t="s">
        <v>1641</v>
      </c>
      <c r="B2462" s="6">
        <v>2019</v>
      </c>
      <c r="C2462" s="6">
        <v>2.8541E-2</v>
      </c>
      <c r="D2462" s="6">
        <v>0</v>
      </c>
      <c r="E2462" s="15">
        <v>0.80649999999999999</v>
      </c>
      <c r="F2462" s="7" t="e">
        <v>#NUM!</v>
      </c>
      <c r="G2462" s="16">
        <v>3.5388719999999999E-2</v>
      </c>
      <c r="H2462" s="16">
        <v>8.7589000000000004E-8</v>
      </c>
      <c r="I2462" s="16" t="e">
        <v>#NUM!</v>
      </c>
      <c r="J2462" s="16">
        <v>1.0860000000000001E-7</v>
      </c>
      <c r="K2462" s="16">
        <v>4.6036840000000002E-2</v>
      </c>
      <c r="L2462" s="7" t="e">
        <v>#NUM!</v>
      </c>
      <c r="M2462" s="16">
        <v>5.7082250000000001E-2</v>
      </c>
      <c r="N2462" s="7">
        <v>3.1970000000000001E-5</v>
      </c>
      <c r="O2462" s="6" t="e">
        <v>#NUM!</v>
      </c>
      <c r="P2462" s="19">
        <v>3.964E-5</v>
      </c>
      <c r="Q2462" s="10">
        <v>20.662787900000001</v>
      </c>
      <c r="R2462" s="15" t="e">
        <v>#NUM!</v>
      </c>
      <c r="S2462" s="15">
        <v>25.620319800000001</v>
      </c>
      <c r="T2462" s="3" t="s">
        <v>15</v>
      </c>
      <c r="U2462" s="15" t="s">
        <v>1642</v>
      </c>
      <c r="V2462" s="15" t="str">
        <f>VLOOKUP($A2462, Assignments!$J:$K, 2, FALSE)</f>
        <v>Aakash</v>
      </c>
    </row>
    <row r="2463" spans="1:22">
      <c r="A2463" s="14" t="s">
        <v>1641</v>
      </c>
      <c r="B2463" s="6">
        <v>2020</v>
      </c>
      <c r="C2463" s="6">
        <v>3.4372E-2</v>
      </c>
      <c r="D2463" s="6">
        <v>0</v>
      </c>
      <c r="E2463" s="15">
        <v>0.80649999999999999</v>
      </c>
      <c r="F2463" s="7" t="e">
        <v>#NUM!</v>
      </c>
      <c r="G2463" s="16">
        <v>4.2618719999999999E-2</v>
      </c>
      <c r="H2463" s="16">
        <v>1.0548E-7</v>
      </c>
      <c r="I2463" s="16" t="e">
        <v>#NUM!</v>
      </c>
      <c r="J2463" s="16">
        <v>1.3079E-7</v>
      </c>
      <c r="K2463" s="16">
        <v>5.5442279999999997E-2</v>
      </c>
      <c r="L2463" s="7" t="e">
        <v>#NUM!</v>
      </c>
      <c r="M2463" s="16">
        <v>6.8744310000000003E-2</v>
      </c>
      <c r="N2463" s="7">
        <v>3.8501999999999998E-5</v>
      </c>
      <c r="O2463" s="6" t="e">
        <v>#NUM!</v>
      </c>
      <c r="P2463" s="19">
        <v>4.7738999999999998E-5</v>
      </c>
      <c r="Q2463" s="10">
        <v>24.884248899999999</v>
      </c>
      <c r="R2463" s="15" t="e">
        <v>#NUM!</v>
      </c>
      <c r="S2463" s="15">
        <v>30.854617300000001</v>
      </c>
      <c r="T2463" s="3" t="s">
        <v>15</v>
      </c>
      <c r="U2463" s="15" t="s">
        <v>1642</v>
      </c>
      <c r="V2463" s="15" t="str">
        <f>VLOOKUP($A2463, Assignments!$J:$K, 2, FALSE)</f>
        <v>Aakash</v>
      </c>
    </row>
    <row r="2464" spans="1:22">
      <c r="A2464" s="14" t="s">
        <v>1641</v>
      </c>
      <c r="B2464" s="6">
        <v>2021</v>
      </c>
      <c r="C2464" s="6">
        <v>2.7862E-3</v>
      </c>
      <c r="D2464" s="6">
        <v>0</v>
      </c>
      <c r="E2464" s="15">
        <v>0.80649999999999999</v>
      </c>
      <c r="F2464" s="7" t="e">
        <v>#NUM!</v>
      </c>
      <c r="G2464" s="16">
        <v>3.4546799999999999E-3</v>
      </c>
      <c r="H2464" s="16">
        <v>8.5504999999999994E-9</v>
      </c>
      <c r="I2464" s="16" t="e">
        <v>#NUM!</v>
      </c>
      <c r="J2464" s="16">
        <v>1.0602E-8</v>
      </c>
      <c r="K2464" s="16">
        <v>4.4941599999999996E-3</v>
      </c>
      <c r="L2464" s="7" t="e">
        <v>#NUM!</v>
      </c>
      <c r="M2464" s="16">
        <v>5.5724199999999998E-3</v>
      </c>
      <c r="N2464" s="7">
        <v>3.1209000000000001E-6</v>
      </c>
      <c r="O2464" s="6" t="e">
        <v>#NUM!</v>
      </c>
      <c r="P2464" s="19">
        <v>3.8697000000000004E-6</v>
      </c>
      <c r="Q2464" s="10">
        <v>2.0171213200000002</v>
      </c>
      <c r="R2464" s="15" t="e">
        <v>#NUM!</v>
      </c>
      <c r="S2464" s="15">
        <v>2.5010803799999999</v>
      </c>
      <c r="T2464" s="3" t="s">
        <v>15</v>
      </c>
      <c r="U2464" s="15" t="s">
        <v>1642</v>
      </c>
      <c r="V2464" s="15" t="str">
        <f>VLOOKUP($A2464, Assignments!$J:$K, 2, FALSE)</f>
        <v>Aakash</v>
      </c>
    </row>
    <row r="2465" spans="1:22">
      <c r="A2465" s="14" t="s">
        <v>1641</v>
      </c>
      <c r="B2465" s="6">
        <v>2022</v>
      </c>
      <c r="C2465" s="6">
        <v>500</v>
      </c>
      <c r="D2465" s="6">
        <v>0</v>
      </c>
      <c r="E2465" s="15">
        <v>0.80649999999999999</v>
      </c>
      <c r="F2465" s="7" t="e">
        <v>#NUM!</v>
      </c>
      <c r="G2465" s="16">
        <v>619.96280200000001</v>
      </c>
      <c r="H2465" s="16">
        <v>1.53444E-3</v>
      </c>
      <c r="I2465" s="16" t="e">
        <v>#NUM!</v>
      </c>
      <c r="J2465" s="16">
        <v>1.9026E-3</v>
      </c>
      <c r="K2465" s="16">
        <v>806.50358600000004</v>
      </c>
      <c r="L2465" s="16" t="e">
        <v>#NUM!</v>
      </c>
      <c r="M2465" s="16">
        <v>1000.00445</v>
      </c>
      <c r="N2465" s="7">
        <v>0.56007193</v>
      </c>
      <c r="O2465" s="6" t="e">
        <v>#NUM!</v>
      </c>
      <c r="P2465" s="15">
        <v>0.69444753000000004</v>
      </c>
      <c r="Q2465" s="10">
        <v>361984.30200000003</v>
      </c>
      <c r="R2465" s="15" t="e">
        <v>#NUM!</v>
      </c>
      <c r="S2465" s="15">
        <v>448833.60499999998</v>
      </c>
      <c r="T2465" s="3" t="s">
        <v>328</v>
      </c>
      <c r="U2465" s="15" t="s">
        <v>1643</v>
      </c>
      <c r="V2465" s="15" t="str">
        <f>VLOOKUP($A2465, Assignments!$J:$K, 2, FALSE)</f>
        <v>Aakash</v>
      </c>
    </row>
    <row r="2466" spans="1:22">
      <c r="A2466" s="14" t="s">
        <v>1637</v>
      </c>
      <c r="B2466" s="6">
        <v>2021</v>
      </c>
      <c r="C2466" s="6">
        <v>10</v>
      </c>
      <c r="D2466" s="6">
        <v>0</v>
      </c>
      <c r="E2466" s="15">
        <v>362.2</v>
      </c>
      <c r="F2466" s="7" t="e">
        <v>#NUM!</v>
      </c>
      <c r="G2466" s="16">
        <v>2.7609060000000001E-2</v>
      </c>
      <c r="H2466" s="16">
        <v>3.0688999999999997E-5</v>
      </c>
      <c r="I2466" s="16" t="e">
        <v>#NUM!</v>
      </c>
      <c r="J2466" s="16">
        <v>8.4729000000000004E-8</v>
      </c>
      <c r="K2466" s="16">
        <v>16.130071699999998</v>
      </c>
      <c r="L2466" s="7" t="e">
        <v>#NUM!</v>
      </c>
      <c r="M2466" s="16">
        <v>4.45336E-2</v>
      </c>
      <c r="N2466" s="7">
        <v>1.120144E-2</v>
      </c>
      <c r="O2466" s="6" t="e">
        <v>#NUM!</v>
      </c>
      <c r="P2466" s="19">
        <v>3.0926000000000002E-5</v>
      </c>
      <c r="Q2466" s="10">
        <v>7239.6860399999996</v>
      </c>
      <c r="R2466" s="15" t="e">
        <v>#NUM!</v>
      </c>
      <c r="S2466" s="15">
        <v>19.988089599999999</v>
      </c>
      <c r="T2466" s="3" t="s">
        <v>15</v>
      </c>
      <c r="U2466" s="15" t="s">
        <v>1638</v>
      </c>
      <c r="V2466" s="15" t="s">
        <v>79</v>
      </c>
    </row>
    <row r="2467" spans="1:22">
      <c r="A2467" s="14" t="s">
        <v>1637</v>
      </c>
      <c r="B2467" s="6">
        <v>2022</v>
      </c>
      <c r="C2467" s="6">
        <v>10</v>
      </c>
      <c r="D2467" s="6">
        <v>0</v>
      </c>
      <c r="E2467" s="15">
        <v>362.2</v>
      </c>
      <c r="F2467" s="7" t="e">
        <v>#NUM!</v>
      </c>
      <c r="G2467" s="16">
        <v>2.7609060000000001E-2</v>
      </c>
      <c r="H2467" s="16">
        <v>3.0688999999999997E-5</v>
      </c>
      <c r="I2467" s="16" t="e">
        <v>#NUM!</v>
      </c>
      <c r="J2467" s="16">
        <v>8.4729000000000004E-8</v>
      </c>
      <c r="K2467" s="16">
        <v>16.130071699999998</v>
      </c>
      <c r="L2467" s="7" t="e">
        <v>#NUM!</v>
      </c>
      <c r="M2467" s="16">
        <v>4.45336E-2</v>
      </c>
      <c r="N2467" s="7">
        <v>1.120144E-2</v>
      </c>
      <c r="O2467" s="6" t="e">
        <v>#NUM!</v>
      </c>
      <c r="P2467" s="19">
        <v>3.0926000000000002E-5</v>
      </c>
      <c r="Q2467" s="10">
        <v>7239.6860399999996</v>
      </c>
      <c r="R2467" s="15" t="e">
        <v>#NUM!</v>
      </c>
      <c r="S2467" s="15">
        <v>19.988089599999999</v>
      </c>
      <c r="T2467" s="3" t="s">
        <v>15</v>
      </c>
      <c r="U2467" s="15" t="s">
        <v>1638</v>
      </c>
      <c r="V2467" s="15" t="s">
        <v>79</v>
      </c>
    </row>
    <row r="2468" spans="1:22">
      <c r="A2468" s="14" t="s">
        <v>1644</v>
      </c>
      <c r="B2468" s="6">
        <v>2021</v>
      </c>
      <c r="C2468" s="6">
        <v>8</v>
      </c>
      <c r="D2468" s="6">
        <v>0</v>
      </c>
      <c r="E2468" s="15">
        <v>97.793999999999997</v>
      </c>
      <c r="F2468" s="7" t="e">
        <v>#NUM!</v>
      </c>
      <c r="G2468" s="16">
        <v>8.180461E-2</v>
      </c>
      <c r="H2468" s="16">
        <v>2.4550999999999999E-5</v>
      </c>
      <c r="I2468" s="16" t="e">
        <v>#NUM!</v>
      </c>
      <c r="J2468" s="16">
        <v>2.5105000000000001E-7</v>
      </c>
      <c r="K2468" s="16">
        <v>12.904057399999999</v>
      </c>
      <c r="L2468" s="7" t="e">
        <v>#NUM!</v>
      </c>
      <c r="M2468" s="16">
        <v>0.13195142000000001</v>
      </c>
      <c r="N2468" s="7">
        <v>8.9611499999999993E-3</v>
      </c>
      <c r="O2468" s="6" t="e">
        <v>#NUM!</v>
      </c>
      <c r="P2468" s="19">
        <v>9.1632999999999995E-5</v>
      </c>
      <c r="Q2468" s="10">
        <v>5791.7488300000005</v>
      </c>
      <c r="R2468" s="15" t="e">
        <v>#NUM!</v>
      </c>
      <c r="S2468" s="15">
        <v>59.223969099999998</v>
      </c>
      <c r="T2468" s="3" t="s">
        <v>15</v>
      </c>
      <c r="U2468" s="15" t="s">
        <v>1645</v>
      </c>
      <c r="V2468" s="15" t="s">
        <v>79</v>
      </c>
    </row>
    <row r="2469" spans="1:22">
      <c r="A2469" s="14" t="s">
        <v>1644</v>
      </c>
      <c r="B2469" s="6">
        <v>2022</v>
      </c>
      <c r="C2469" s="6">
        <v>7.7</v>
      </c>
      <c r="D2469" s="6">
        <v>0</v>
      </c>
      <c r="E2469" s="15">
        <v>97.793999999999997</v>
      </c>
      <c r="F2469" s="7" t="e">
        <v>#NUM!</v>
      </c>
      <c r="G2469" s="16">
        <v>7.8736940000000005E-2</v>
      </c>
      <c r="H2469" s="16">
        <v>2.3629999999999999E-5</v>
      </c>
      <c r="I2469" s="16" t="e">
        <v>#NUM!</v>
      </c>
      <c r="J2469" s="16">
        <v>2.4162999999999997E-7</v>
      </c>
      <c r="K2469" s="16">
        <v>12.4201552</v>
      </c>
      <c r="L2469" s="7" t="e">
        <v>#NUM!</v>
      </c>
      <c r="M2469" s="16">
        <v>0.12700323999999999</v>
      </c>
      <c r="N2469" s="7">
        <v>8.6251100000000001E-3</v>
      </c>
      <c r="O2469" s="6" t="e">
        <v>#NUM!</v>
      </c>
      <c r="P2469" s="19">
        <v>8.8196999999999996E-5</v>
      </c>
      <c r="Q2469" s="10">
        <v>5574.55825</v>
      </c>
      <c r="R2469" s="15" t="e">
        <v>#NUM!</v>
      </c>
      <c r="S2469" s="15">
        <v>57.003070200000003</v>
      </c>
      <c r="T2469" s="3" t="s">
        <v>15</v>
      </c>
      <c r="U2469" s="15" t="s">
        <v>1645</v>
      </c>
      <c r="V2469" s="15" t="s">
        <v>79</v>
      </c>
    </row>
    <row r="2470" spans="1:22">
      <c r="A2470" s="14" t="s">
        <v>1646</v>
      </c>
      <c r="B2470" s="6">
        <v>2022</v>
      </c>
      <c r="C2470" s="6">
        <v>1.48</v>
      </c>
      <c r="D2470" s="6">
        <v>0</v>
      </c>
      <c r="E2470" s="15">
        <v>32.597999999999999</v>
      </c>
      <c r="F2470" s="7" t="e">
        <v>#NUM!</v>
      </c>
      <c r="G2470" s="16">
        <v>4.5401560000000001E-2</v>
      </c>
      <c r="H2470" s="16">
        <v>4.5419999999999999E-6</v>
      </c>
      <c r="I2470" s="16" t="e">
        <v>#NUM!</v>
      </c>
      <c r="J2470" s="16">
        <v>1.3932999999999999E-7</v>
      </c>
      <c r="K2470" s="16">
        <v>2.3872506100000002</v>
      </c>
      <c r="L2470" s="7" t="e">
        <v>#NUM!</v>
      </c>
      <c r="M2470" s="16">
        <v>7.3233039999999999E-2</v>
      </c>
      <c r="N2470" s="7">
        <v>1.65781E-3</v>
      </c>
      <c r="O2470" s="6" t="e">
        <v>#NUM!</v>
      </c>
      <c r="P2470" s="19">
        <v>5.0856000000000002E-5</v>
      </c>
      <c r="Q2470" s="10">
        <v>1071.47353</v>
      </c>
      <c r="R2470" s="15" t="e">
        <v>#NUM!</v>
      </c>
      <c r="S2470" s="15">
        <v>32.8693028</v>
      </c>
      <c r="T2470" s="3" t="s">
        <v>15</v>
      </c>
      <c r="U2470" s="15" t="s">
        <v>1647</v>
      </c>
      <c r="V2470" s="15" t="s">
        <v>79</v>
      </c>
    </row>
    <row r="2471" spans="1:22">
      <c r="A2471" s="14" t="s">
        <v>1648</v>
      </c>
      <c r="B2471" s="6">
        <v>2022</v>
      </c>
      <c r="C2471" s="6">
        <v>11.35</v>
      </c>
      <c r="D2471" s="6">
        <v>0</v>
      </c>
      <c r="E2471" s="15">
        <v>0.96779999999999999</v>
      </c>
      <c r="F2471" s="7" t="e">
        <v>#NUM!</v>
      </c>
      <c r="G2471" s="16">
        <v>11.7276297</v>
      </c>
      <c r="H2471" s="16">
        <v>3.4832000000000001E-5</v>
      </c>
      <c r="I2471" s="16" t="e">
        <v>#NUM!</v>
      </c>
      <c r="J2471" s="16">
        <v>3.5991000000000002E-5</v>
      </c>
      <c r="K2471" s="16">
        <v>18.307631399999998</v>
      </c>
      <c r="L2471" s="7" t="e">
        <v>#NUM!</v>
      </c>
      <c r="M2471" s="16">
        <v>18.916750799999999</v>
      </c>
      <c r="N2471" s="7">
        <v>1.271363E-2</v>
      </c>
      <c r="O2471" s="6" t="e">
        <v>#NUM!</v>
      </c>
      <c r="P2471" s="15">
        <v>1.313663E-2</v>
      </c>
      <c r="Q2471" s="10">
        <v>8217.0436599999994</v>
      </c>
      <c r="R2471" s="15" t="e">
        <v>#NUM!</v>
      </c>
      <c r="S2471" s="15">
        <v>8490.4356900000002</v>
      </c>
      <c r="T2471" s="3" t="s">
        <v>15</v>
      </c>
      <c r="U2471" s="15" t="s">
        <v>119</v>
      </c>
      <c r="V2471" s="15" t="str">
        <f>VLOOKUP($A2471, Assignments!$J:$K, 2, FALSE)</f>
        <v>Aakash</v>
      </c>
    </row>
    <row r="2472" spans="1:22">
      <c r="A2472" s="14" t="s">
        <v>1649</v>
      </c>
      <c r="B2472" s="6">
        <v>2017</v>
      </c>
      <c r="C2472" s="6">
        <v>960</v>
      </c>
      <c r="D2472" s="6">
        <v>0</v>
      </c>
      <c r="E2472" s="15">
        <v>20.162500000000001</v>
      </c>
      <c r="F2472" s="7" t="e">
        <v>#NUM!</v>
      </c>
      <c r="G2472" s="16">
        <v>47.613143200000003</v>
      </c>
      <c r="H2472" s="16">
        <v>2.9461299999999999E-3</v>
      </c>
      <c r="I2472" s="16" t="e">
        <v>#NUM!</v>
      </c>
      <c r="J2472" s="16">
        <v>1.4611999999999999E-4</v>
      </c>
      <c r="K2472" s="16">
        <v>1548.4868899999999</v>
      </c>
      <c r="L2472" s="7" t="e">
        <v>#NUM!</v>
      </c>
      <c r="M2472" s="16">
        <v>76.800341500000002</v>
      </c>
      <c r="N2472" s="7">
        <v>1.0753381099999999</v>
      </c>
      <c r="O2472" s="6" t="e">
        <v>#NUM!</v>
      </c>
      <c r="P2472" s="15">
        <v>5.3333569999999997E-2</v>
      </c>
      <c r="Q2472" s="10">
        <v>695009.86</v>
      </c>
      <c r="R2472" s="15" t="e">
        <v>#NUM!</v>
      </c>
      <c r="S2472" s="15">
        <v>34470.4208</v>
      </c>
      <c r="T2472" s="3" t="s">
        <v>1650</v>
      </c>
      <c r="U2472" s="15" t="s">
        <v>1651</v>
      </c>
      <c r="V2472" s="15" t="str">
        <f>VLOOKUP($A2472, Assignments!$J:$K, 2, FALSE)</f>
        <v>Payman</v>
      </c>
    </row>
    <row r="2473" spans="1:22">
      <c r="A2473" s="14" t="s">
        <v>1649</v>
      </c>
      <c r="B2473" s="6">
        <v>2018</v>
      </c>
      <c r="C2473" s="6">
        <v>3.6840000000000002E-3</v>
      </c>
      <c r="D2473" s="6">
        <v>0</v>
      </c>
      <c r="E2473" s="15">
        <v>20.162500000000001</v>
      </c>
      <c r="F2473" s="7" t="e">
        <v>#NUM!</v>
      </c>
      <c r="G2473" s="16">
        <v>1.8272000000000001E-4</v>
      </c>
      <c r="H2473" s="16">
        <v>1.1306E-8</v>
      </c>
      <c r="I2473" s="16" t="e">
        <v>#NUM!</v>
      </c>
      <c r="J2473" s="16">
        <v>5.6072999999999999E-10</v>
      </c>
      <c r="K2473" s="16">
        <v>5.9423200000000001E-3</v>
      </c>
      <c r="L2473" s="7" t="e">
        <v>#NUM!</v>
      </c>
      <c r="M2473" s="16">
        <v>2.9472E-4</v>
      </c>
      <c r="N2473" s="7">
        <v>4.1265999999999996E-6</v>
      </c>
      <c r="O2473" s="6" t="e">
        <v>#NUM!</v>
      </c>
      <c r="P2473" s="19">
        <v>2.0466999999999999E-7</v>
      </c>
      <c r="Q2473" s="10">
        <v>2.6671003400000002</v>
      </c>
      <c r="R2473" s="15" t="e">
        <v>#NUM!</v>
      </c>
      <c r="S2473" s="15">
        <v>0.13228023999999999</v>
      </c>
      <c r="T2473" s="3" t="s">
        <v>15</v>
      </c>
      <c r="U2473" s="15" t="s">
        <v>1652</v>
      </c>
      <c r="V2473" s="15" t="str">
        <f>VLOOKUP($A2473, Assignments!$J:$K, 2, FALSE)</f>
        <v>Payman</v>
      </c>
    </row>
    <row r="2474" spans="1:22">
      <c r="A2474" s="14" t="s">
        <v>1649</v>
      </c>
      <c r="B2474" s="6">
        <v>2019</v>
      </c>
      <c r="C2474" s="6">
        <v>4.7889999999999999E-3</v>
      </c>
      <c r="D2474" s="6">
        <v>0</v>
      </c>
      <c r="E2474" s="15">
        <v>20.162500000000001</v>
      </c>
      <c r="F2474" s="7" t="e">
        <v>#NUM!</v>
      </c>
      <c r="G2474" s="16">
        <v>2.3751999999999999E-4</v>
      </c>
      <c r="H2474" s="16">
        <v>1.4696999999999999E-8</v>
      </c>
      <c r="I2474" s="16" t="e">
        <v>#NUM!</v>
      </c>
      <c r="J2474" s="16">
        <v>7.2892E-10</v>
      </c>
      <c r="K2474" s="16">
        <v>7.7246900000000002E-3</v>
      </c>
      <c r="L2474" s="7" t="e">
        <v>#NUM!</v>
      </c>
      <c r="M2474" s="16">
        <v>3.8311999999999998E-4</v>
      </c>
      <c r="N2474" s="7">
        <v>5.3643999999999998E-6</v>
      </c>
      <c r="O2474" s="6" t="e">
        <v>#NUM!</v>
      </c>
      <c r="P2474" s="19">
        <v>2.6605999999999999E-7</v>
      </c>
      <c r="Q2474" s="10">
        <v>3.46708565</v>
      </c>
      <c r="R2474" s="15" t="e">
        <v>#NUM!</v>
      </c>
      <c r="S2474" s="15">
        <v>0.17195713000000001</v>
      </c>
      <c r="T2474" s="3" t="s">
        <v>15</v>
      </c>
      <c r="U2474" s="15" t="s">
        <v>1652</v>
      </c>
      <c r="V2474" s="15" t="str">
        <f>VLOOKUP($A2474, Assignments!$J:$K, 2, FALSE)</f>
        <v>Payman</v>
      </c>
    </row>
    <row r="2475" spans="1:22">
      <c r="A2475" s="14" t="s">
        <v>1649</v>
      </c>
      <c r="B2475" s="6">
        <v>2020</v>
      </c>
      <c r="C2475" s="6">
        <v>1.2789999999999999E-2</v>
      </c>
      <c r="D2475" s="6">
        <v>0</v>
      </c>
      <c r="E2475" s="15">
        <v>20.162500000000001</v>
      </c>
      <c r="F2475" s="7" t="e">
        <v>#NUM!</v>
      </c>
      <c r="G2475" s="16">
        <v>6.3435E-4</v>
      </c>
      <c r="H2475" s="16">
        <v>3.9250999999999999E-8</v>
      </c>
      <c r="I2475" s="16" t="e">
        <v>#NUM!</v>
      </c>
      <c r="J2475" s="16">
        <v>1.9466999999999999E-9</v>
      </c>
      <c r="K2475" s="16">
        <v>2.063036E-2</v>
      </c>
      <c r="L2475" s="7" t="e">
        <v>#NUM!</v>
      </c>
      <c r="M2475" s="16">
        <v>1.0231999999999999E-3</v>
      </c>
      <c r="N2475" s="7">
        <v>1.4327E-5</v>
      </c>
      <c r="O2475" s="6" t="e">
        <v>#NUM!</v>
      </c>
      <c r="P2475" s="19">
        <v>7.1055999999999998E-7</v>
      </c>
      <c r="Q2475" s="10">
        <v>9.2595584500000001</v>
      </c>
      <c r="R2475" s="15" t="e">
        <v>#NUM!</v>
      </c>
      <c r="S2475" s="15">
        <v>0.45924653999999998</v>
      </c>
      <c r="T2475" s="3" t="s">
        <v>15</v>
      </c>
      <c r="U2475" s="15" t="s">
        <v>1652</v>
      </c>
      <c r="V2475" s="15" t="str">
        <f>VLOOKUP($A2475, Assignments!$J:$K, 2, FALSE)</f>
        <v>Payman</v>
      </c>
    </row>
    <row r="2476" spans="1:22">
      <c r="A2476" s="14" t="s">
        <v>1649</v>
      </c>
      <c r="B2476" s="6">
        <v>2021</v>
      </c>
      <c r="C2476" s="6">
        <v>4.79E-3</v>
      </c>
      <c r="D2476" s="6">
        <v>0</v>
      </c>
      <c r="E2476" s="15">
        <v>20.162500000000001</v>
      </c>
      <c r="F2476" s="7" t="e">
        <v>#NUM!</v>
      </c>
      <c r="G2476" s="16">
        <v>2.3756999999999999E-4</v>
      </c>
      <c r="H2476" s="16">
        <v>1.4699999999999999E-8</v>
      </c>
      <c r="I2476" s="16" t="e">
        <v>#NUM!</v>
      </c>
      <c r="J2476" s="16">
        <v>7.2907000000000005E-10</v>
      </c>
      <c r="K2476" s="16">
        <v>7.7263000000000002E-3</v>
      </c>
      <c r="L2476" s="7" t="e">
        <v>#NUM!</v>
      </c>
      <c r="M2476" s="16">
        <v>3.8319999999999999E-4</v>
      </c>
      <c r="N2476" s="7">
        <v>5.3654999999999997E-6</v>
      </c>
      <c r="O2476" s="6" t="e">
        <v>#NUM!</v>
      </c>
      <c r="P2476" s="19">
        <v>2.6610999999999999E-7</v>
      </c>
      <c r="Q2476" s="10">
        <v>3.4678096100000002</v>
      </c>
      <c r="R2476" s="15" t="e">
        <v>#NUM!</v>
      </c>
      <c r="S2476" s="15">
        <v>0.17199304000000001</v>
      </c>
      <c r="T2476" s="3" t="s">
        <v>15</v>
      </c>
      <c r="U2476" s="15" t="s">
        <v>1652</v>
      </c>
      <c r="V2476" s="15" t="str">
        <f>VLOOKUP($A2476, Assignments!$J:$K, 2, FALSE)</f>
        <v>Payman</v>
      </c>
    </row>
    <row r="2477" spans="1:22">
      <c r="A2477" s="14" t="s">
        <v>1653</v>
      </c>
      <c r="B2477" s="6">
        <v>2017</v>
      </c>
      <c r="C2477" s="6">
        <v>0.19794100000000001</v>
      </c>
      <c r="D2477" s="6">
        <v>0</v>
      </c>
      <c r="E2477" s="15">
        <v>8.0649999999999995</v>
      </c>
      <c r="F2477" s="7" t="e">
        <v>#NUM!</v>
      </c>
      <c r="G2477" s="16">
        <v>2.4543209999999999E-2</v>
      </c>
      <c r="H2477" s="16">
        <v>6.0745999999999996E-7</v>
      </c>
      <c r="I2477" s="16" t="e">
        <v>#NUM!</v>
      </c>
      <c r="J2477" s="16">
        <v>7.5320000000000002E-8</v>
      </c>
      <c r="K2477" s="16">
        <v>0.31928024999999999</v>
      </c>
      <c r="L2477" s="7" t="e">
        <v>#NUM!</v>
      </c>
      <c r="M2477" s="16">
        <v>3.9588379999999999E-2</v>
      </c>
      <c r="N2477" s="7">
        <v>2.2172000000000001E-4</v>
      </c>
      <c r="O2477" s="6" t="e">
        <v>#NUM!</v>
      </c>
      <c r="P2477" s="19">
        <v>2.7492E-5</v>
      </c>
      <c r="Q2477" s="10">
        <v>143.30306899999999</v>
      </c>
      <c r="R2477" s="15" t="e">
        <v>#NUM!</v>
      </c>
      <c r="S2477" s="15">
        <v>17.768514499999998</v>
      </c>
      <c r="T2477" s="3" t="s">
        <v>15</v>
      </c>
      <c r="U2477" s="15" t="s">
        <v>1654</v>
      </c>
      <c r="V2477" s="15" t="str">
        <f>VLOOKUP($A2477, Assignments!$J:$K, 2, FALSE)</f>
        <v>Payman</v>
      </c>
    </row>
    <row r="2478" spans="1:22">
      <c r="A2478" s="14" t="s">
        <v>1653</v>
      </c>
      <c r="B2478" s="6">
        <v>2019</v>
      </c>
      <c r="C2478" s="6">
        <v>0.11047999999999999</v>
      </c>
      <c r="D2478" s="6">
        <v>0</v>
      </c>
      <c r="E2478" s="15">
        <v>8.0649999999999995</v>
      </c>
      <c r="F2478" s="7" t="e">
        <v>#NUM!</v>
      </c>
      <c r="G2478" s="16">
        <v>1.3698699999999999E-2</v>
      </c>
      <c r="H2478" s="16">
        <v>3.3905000000000001E-7</v>
      </c>
      <c r="I2478" s="16" t="e">
        <v>#NUM!</v>
      </c>
      <c r="J2478" s="16">
        <v>4.2039999999999998E-8</v>
      </c>
      <c r="K2478" s="16">
        <v>0.17820502999999999</v>
      </c>
      <c r="L2478" s="7" t="e">
        <v>#NUM!</v>
      </c>
      <c r="M2478" s="16">
        <v>2.20961E-2</v>
      </c>
      <c r="N2478" s="7">
        <v>1.2375E-4</v>
      </c>
      <c r="O2478" s="6" t="e">
        <v>#NUM!</v>
      </c>
      <c r="P2478" s="19">
        <v>1.5345E-5</v>
      </c>
      <c r="Q2478" s="10">
        <v>79.984051399999998</v>
      </c>
      <c r="R2478" s="15" t="e">
        <v>#NUM!</v>
      </c>
      <c r="S2478" s="15">
        <v>9.9174273300000007</v>
      </c>
      <c r="T2478" s="3" t="s">
        <v>15</v>
      </c>
      <c r="U2478" s="15" t="s">
        <v>1654</v>
      </c>
      <c r="V2478" s="15" t="str">
        <f>VLOOKUP($A2478, Assignments!$J:$K, 2, FALSE)</f>
        <v>Payman</v>
      </c>
    </row>
    <row r="2479" spans="1:22">
      <c r="A2479" s="14" t="s">
        <v>1655</v>
      </c>
      <c r="B2479" s="6">
        <v>2020</v>
      </c>
      <c r="C2479" s="6">
        <v>3</v>
      </c>
      <c r="D2479" s="6">
        <v>0</v>
      </c>
      <c r="E2479" s="15">
        <v>50</v>
      </c>
      <c r="F2479" s="7" t="e">
        <v>#NUM!</v>
      </c>
      <c r="G2479" s="16">
        <v>0.06</v>
      </c>
      <c r="H2479" s="16">
        <v>9.2066999999999995E-6</v>
      </c>
      <c r="I2479" s="16" t="e">
        <v>#NUM!</v>
      </c>
      <c r="J2479" s="16">
        <v>1.8413E-7</v>
      </c>
      <c r="K2479" s="16">
        <v>4.8390215200000002</v>
      </c>
      <c r="L2479" s="7" t="e">
        <v>#NUM!</v>
      </c>
      <c r="M2479" s="16">
        <v>9.6780430000000001E-2</v>
      </c>
      <c r="N2479" s="7">
        <v>3.3604300000000002E-3</v>
      </c>
      <c r="O2479" s="6" t="e">
        <v>#NUM!</v>
      </c>
      <c r="P2479" s="19">
        <v>6.7209E-5</v>
      </c>
      <c r="Q2479" s="10">
        <v>2171.9058100000002</v>
      </c>
      <c r="R2479" s="15" t="e">
        <v>#NUM!</v>
      </c>
      <c r="S2479" s="15">
        <v>43.438116200000003</v>
      </c>
      <c r="T2479" s="3" t="s">
        <v>15</v>
      </c>
      <c r="U2479" s="15" t="s">
        <v>1656</v>
      </c>
      <c r="V2479" s="15" t="s">
        <v>79</v>
      </c>
    </row>
    <row r="2480" spans="1:22">
      <c r="A2480" s="14" t="s">
        <v>1655</v>
      </c>
      <c r="B2480" s="6">
        <v>2022</v>
      </c>
      <c r="C2480" s="6">
        <v>4</v>
      </c>
      <c r="D2480" s="6">
        <v>0</v>
      </c>
      <c r="E2480" s="15">
        <v>50</v>
      </c>
      <c r="F2480" s="7" t="e">
        <v>#NUM!</v>
      </c>
      <c r="G2480" s="16">
        <v>0.08</v>
      </c>
      <c r="H2480" s="16">
        <v>1.2276000000000001E-5</v>
      </c>
      <c r="I2480" s="16" t="e">
        <v>#NUM!</v>
      </c>
      <c r="J2480" s="16">
        <v>2.4550999999999998E-7</v>
      </c>
      <c r="K2480" s="16">
        <v>6.4520286899999997</v>
      </c>
      <c r="L2480" s="7" t="e">
        <v>#NUM!</v>
      </c>
      <c r="M2480" s="16">
        <v>0.12904056999999999</v>
      </c>
      <c r="N2480" s="7">
        <v>4.4805799999999996E-3</v>
      </c>
      <c r="O2480" s="6" t="e">
        <v>#NUM!</v>
      </c>
      <c r="P2480" s="19">
        <v>8.9611999999999995E-5</v>
      </c>
      <c r="Q2480" s="10">
        <v>2895.8744200000001</v>
      </c>
      <c r="R2480" s="15" t="e">
        <v>#NUM!</v>
      </c>
      <c r="S2480" s="15">
        <v>57.917488300000002</v>
      </c>
      <c r="T2480" s="3" t="s">
        <v>15</v>
      </c>
      <c r="U2480" s="15" t="s">
        <v>1656</v>
      </c>
      <c r="V2480" s="15" t="s">
        <v>79</v>
      </c>
    </row>
    <row r="2481" spans="1:22">
      <c r="A2481" s="14" t="s">
        <v>1657</v>
      </c>
      <c r="B2481" s="6">
        <v>2017</v>
      </c>
      <c r="C2481" s="6">
        <v>9</v>
      </c>
      <c r="D2481" s="6">
        <v>0</v>
      </c>
      <c r="E2481" s="15">
        <v>6.3200000000000006E-2</v>
      </c>
      <c r="F2481" s="7" t="e">
        <v>#NUM!</v>
      </c>
      <c r="G2481" s="16">
        <v>142.40506300000001</v>
      </c>
      <c r="H2481" s="16">
        <v>2.762E-5</v>
      </c>
      <c r="I2481" s="16" t="e">
        <v>#NUM!</v>
      </c>
      <c r="J2481" s="16">
        <v>4.3702999999999998E-4</v>
      </c>
      <c r="K2481" s="16">
        <v>14.5170645</v>
      </c>
      <c r="L2481" s="7" t="e">
        <v>#NUM!</v>
      </c>
      <c r="M2481" s="16">
        <v>229.700388</v>
      </c>
      <c r="N2481" s="7">
        <v>1.008129E-2</v>
      </c>
      <c r="O2481" s="6" t="e">
        <v>#NUM!</v>
      </c>
      <c r="P2481" s="15">
        <v>0.15951415999999999</v>
      </c>
      <c r="Q2481" s="10">
        <v>6515.7174400000004</v>
      </c>
      <c r="R2481" s="15" t="e">
        <v>#NUM!</v>
      </c>
      <c r="S2481" s="15">
        <v>103096.795</v>
      </c>
      <c r="T2481" s="3" t="s">
        <v>15</v>
      </c>
      <c r="U2481" s="15" t="s">
        <v>1658</v>
      </c>
      <c r="V2481" s="15" t="s">
        <v>79</v>
      </c>
    </row>
    <row r="2482" spans="1:22">
      <c r="A2482" s="14" t="s">
        <v>1659</v>
      </c>
      <c r="B2482" s="6">
        <v>2017</v>
      </c>
      <c r="C2482" s="6">
        <v>27.5</v>
      </c>
      <c r="D2482" s="6">
        <v>0</v>
      </c>
      <c r="E2482" s="15">
        <v>1209.75</v>
      </c>
      <c r="F2482" s="7" t="e">
        <v>#NUM!</v>
      </c>
      <c r="G2482" s="16">
        <v>2.2731970000000001E-2</v>
      </c>
      <c r="H2482" s="16">
        <v>8.4394000000000005E-5</v>
      </c>
      <c r="I2482" s="16" t="e">
        <v>#NUM!</v>
      </c>
      <c r="J2482" s="16">
        <v>6.9762E-8</v>
      </c>
      <c r="K2482" s="16">
        <v>44.357697199999997</v>
      </c>
      <c r="L2482" s="7" t="e">
        <v>#NUM!</v>
      </c>
      <c r="M2482" s="16">
        <v>3.6666829999999997E-2</v>
      </c>
      <c r="N2482" s="7">
        <v>3.0803959999999998E-2</v>
      </c>
      <c r="O2482" s="6" t="e">
        <v>#NUM!</v>
      </c>
      <c r="P2482" s="19">
        <v>2.5463E-5</v>
      </c>
      <c r="Q2482" s="10">
        <v>19909.136600000002</v>
      </c>
      <c r="R2482" s="15" t="e">
        <v>#NUM!</v>
      </c>
      <c r="S2482" s="15">
        <v>16.4572322</v>
      </c>
      <c r="T2482" s="3" t="s">
        <v>15</v>
      </c>
      <c r="U2482" s="15" t="s">
        <v>1660</v>
      </c>
      <c r="V2482" s="15" t="str">
        <f>VLOOKUP($A2482, Assignments!$J:$K, 2, FALSE)</f>
        <v>Payman</v>
      </c>
    </row>
    <row r="2483" spans="1:22">
      <c r="A2483" s="14" t="s">
        <v>1659</v>
      </c>
      <c r="B2483" s="6">
        <v>2018</v>
      </c>
      <c r="C2483" s="6">
        <v>30.2</v>
      </c>
      <c r="D2483" s="6">
        <v>0</v>
      </c>
      <c r="E2483" s="15">
        <v>1209.75</v>
      </c>
      <c r="F2483" s="7" t="e">
        <v>#NUM!</v>
      </c>
      <c r="G2483" s="16">
        <v>2.4963840000000001E-2</v>
      </c>
      <c r="H2483" s="16">
        <v>9.268E-5</v>
      </c>
      <c r="I2483" s="16" t="e">
        <v>#NUM!</v>
      </c>
      <c r="J2483" s="16">
        <v>7.6610999999999997E-8</v>
      </c>
      <c r="K2483" s="16">
        <v>48.712816599999996</v>
      </c>
      <c r="L2483" s="7" t="e">
        <v>#NUM!</v>
      </c>
      <c r="M2483" s="16">
        <v>4.026685E-2</v>
      </c>
      <c r="N2483" s="7">
        <v>3.3828339999999998E-2</v>
      </c>
      <c r="O2483" s="6" t="e">
        <v>#NUM!</v>
      </c>
      <c r="P2483" s="19">
        <v>2.7963E-5</v>
      </c>
      <c r="Q2483" s="10">
        <v>21863.8518</v>
      </c>
      <c r="R2483" s="15" t="e">
        <v>#NUM!</v>
      </c>
      <c r="S2483" s="15">
        <v>18.0730331</v>
      </c>
      <c r="T2483" s="3" t="s">
        <v>15</v>
      </c>
      <c r="U2483" s="15" t="s">
        <v>1660</v>
      </c>
      <c r="V2483" s="15" t="str">
        <f>VLOOKUP($A2483, Assignments!$J:$K, 2, FALSE)</f>
        <v>Payman</v>
      </c>
    </row>
    <row r="2484" spans="1:22">
      <c r="A2484" s="14" t="s">
        <v>1659</v>
      </c>
      <c r="B2484" s="6">
        <v>2019</v>
      </c>
      <c r="C2484" s="6">
        <v>18.3</v>
      </c>
      <c r="D2484" s="6">
        <v>0</v>
      </c>
      <c r="E2484" s="15">
        <v>1209.75</v>
      </c>
      <c r="F2484" s="7" t="e">
        <v>#NUM!</v>
      </c>
      <c r="G2484" s="16">
        <v>1.5127089999999999E-2</v>
      </c>
      <c r="H2484" s="16">
        <v>5.6161E-5</v>
      </c>
      <c r="I2484" s="16" t="e">
        <v>#NUM!</v>
      </c>
      <c r="J2484" s="16">
        <v>4.6422999999999998E-8</v>
      </c>
      <c r="K2484" s="16">
        <v>29.518031199999999</v>
      </c>
      <c r="L2484" s="7" t="e">
        <v>#NUM!</v>
      </c>
      <c r="M2484" s="16">
        <v>2.4400109999999999E-2</v>
      </c>
      <c r="N2484" s="7">
        <v>2.049863E-2</v>
      </c>
      <c r="O2484" s="6" t="e">
        <v>#NUM!</v>
      </c>
      <c r="P2484" s="19">
        <v>1.6945000000000001E-5</v>
      </c>
      <c r="Q2484" s="10">
        <v>13248.6255</v>
      </c>
      <c r="R2484" s="15" t="e">
        <v>#NUM!</v>
      </c>
      <c r="S2484" s="15">
        <v>10.95154</v>
      </c>
      <c r="T2484" s="3" t="s">
        <v>15</v>
      </c>
      <c r="U2484" s="15" t="s">
        <v>1660</v>
      </c>
      <c r="V2484" s="15" t="str">
        <f>VLOOKUP($A2484, Assignments!$J:$K, 2, FALSE)</f>
        <v>Payman</v>
      </c>
    </row>
    <row r="2485" spans="1:22">
      <c r="A2485" s="14" t="s">
        <v>1659</v>
      </c>
      <c r="B2485" s="6">
        <v>2020</v>
      </c>
      <c r="C2485" s="6">
        <v>20</v>
      </c>
      <c r="D2485" s="6">
        <v>0</v>
      </c>
      <c r="E2485" s="15">
        <v>1209.75</v>
      </c>
      <c r="F2485" s="7" t="e">
        <v>#NUM!</v>
      </c>
      <c r="G2485" s="16">
        <v>1.653234E-2</v>
      </c>
      <c r="H2485" s="16">
        <v>6.1377999999999994E-5</v>
      </c>
      <c r="I2485" s="16" t="e">
        <v>#NUM!</v>
      </c>
      <c r="J2485" s="16">
        <v>5.0735999999999999E-8</v>
      </c>
      <c r="K2485" s="16">
        <v>32.260143399999997</v>
      </c>
      <c r="L2485" s="7" t="e">
        <v>#NUM!</v>
      </c>
      <c r="M2485" s="16">
        <v>2.6666789999999999E-2</v>
      </c>
      <c r="N2485" s="7">
        <v>2.240288E-2</v>
      </c>
      <c r="O2485" s="6" t="e">
        <v>#NUM!</v>
      </c>
      <c r="P2485" s="19">
        <v>1.8519E-5</v>
      </c>
      <c r="Q2485" s="10">
        <v>14479.372100000001</v>
      </c>
      <c r="R2485" s="15" t="e">
        <v>#NUM!</v>
      </c>
      <c r="S2485" s="15">
        <v>11.9688961</v>
      </c>
      <c r="T2485" s="3" t="s">
        <v>15</v>
      </c>
      <c r="U2485" s="15" t="s">
        <v>1660</v>
      </c>
      <c r="V2485" s="15" t="str">
        <f>VLOOKUP($A2485, Assignments!$J:$K, 2, FALSE)</f>
        <v>Payman</v>
      </c>
    </row>
    <row r="2486" spans="1:22">
      <c r="A2486" s="14" t="s">
        <v>1659</v>
      </c>
      <c r="B2486" s="6">
        <v>2021</v>
      </c>
      <c r="C2486" s="6">
        <v>34.5</v>
      </c>
      <c r="D2486" s="6">
        <v>0</v>
      </c>
      <c r="E2486" s="15">
        <v>1209.75</v>
      </c>
      <c r="F2486" s="7" t="e">
        <v>#NUM!</v>
      </c>
      <c r="G2486" s="16">
        <v>2.8518290000000002E-2</v>
      </c>
      <c r="H2486" s="16">
        <v>1.0588E-4</v>
      </c>
      <c r="I2486" s="16" t="e">
        <v>#NUM!</v>
      </c>
      <c r="J2486" s="16">
        <v>8.7519000000000004E-8</v>
      </c>
      <c r="K2486" s="16">
        <v>55.648747399999998</v>
      </c>
      <c r="L2486" s="7" t="e">
        <v>#NUM!</v>
      </c>
      <c r="M2486" s="16">
        <v>4.6000199999999998E-2</v>
      </c>
      <c r="N2486" s="7">
        <v>3.8644959999999999E-2</v>
      </c>
      <c r="O2486" s="6" t="e">
        <v>#NUM!</v>
      </c>
      <c r="P2486" s="19">
        <v>3.1945E-5</v>
      </c>
      <c r="Q2486" s="10">
        <v>24976.916799999999</v>
      </c>
      <c r="R2486" s="15" t="e">
        <v>#NUM!</v>
      </c>
      <c r="S2486" s="15">
        <v>20.646345799999999</v>
      </c>
      <c r="T2486" s="3" t="s">
        <v>15</v>
      </c>
      <c r="U2486" s="15" t="s">
        <v>1660</v>
      </c>
      <c r="V2486" s="15" t="str">
        <f>VLOOKUP($A2486, Assignments!$J:$K, 2, FALSE)</f>
        <v>Payman</v>
      </c>
    </row>
    <row r="2487" spans="1:22">
      <c r="A2487" s="14" t="s">
        <v>1659</v>
      </c>
      <c r="B2487" s="6">
        <v>2022</v>
      </c>
      <c r="C2487" s="6">
        <v>35.57</v>
      </c>
      <c r="D2487" s="6">
        <v>0</v>
      </c>
      <c r="E2487" s="15">
        <v>1209.75</v>
      </c>
      <c r="F2487" s="7" t="e">
        <v>#NUM!</v>
      </c>
      <c r="G2487" s="16">
        <v>2.9402770000000002E-2</v>
      </c>
      <c r="H2487" s="16">
        <v>1.0916000000000001E-4</v>
      </c>
      <c r="I2487" s="16" t="e">
        <v>#NUM!</v>
      </c>
      <c r="J2487" s="16">
        <v>9.0233999999999999E-8</v>
      </c>
      <c r="K2487" s="16">
        <v>57.374665100000001</v>
      </c>
      <c r="L2487" s="7" t="e">
        <v>#NUM!</v>
      </c>
      <c r="M2487" s="16">
        <v>4.7426879999999998E-2</v>
      </c>
      <c r="N2487" s="7">
        <v>3.984352E-2</v>
      </c>
      <c r="O2487" s="6" t="e">
        <v>#NUM!</v>
      </c>
      <c r="P2487" s="19">
        <v>3.2935000000000002E-5</v>
      </c>
      <c r="Q2487" s="10">
        <v>25751.563200000001</v>
      </c>
      <c r="R2487" s="15" t="e">
        <v>#NUM!</v>
      </c>
      <c r="S2487" s="15">
        <v>21.2866818</v>
      </c>
      <c r="T2487" s="3" t="s">
        <v>15</v>
      </c>
      <c r="U2487" s="15" t="s">
        <v>1660</v>
      </c>
      <c r="V2487" s="15" t="str">
        <f>VLOOKUP($A2487, Assignments!$J:$K, 2, FALSE)</f>
        <v>Payman</v>
      </c>
    </row>
    <row r="2488" spans="1:22">
      <c r="A2488" s="14" t="s">
        <v>1661</v>
      </c>
      <c r="B2488" s="6">
        <v>2017</v>
      </c>
      <c r="C2488" s="6">
        <v>9.2040000000000004E-3</v>
      </c>
      <c r="D2488" s="6">
        <v>0</v>
      </c>
      <c r="E2488" s="15">
        <v>6.1377999999999997E-4</v>
      </c>
      <c r="F2488" s="7" t="e">
        <v>#NUM!</v>
      </c>
      <c r="G2488" s="16">
        <v>14.995663</v>
      </c>
      <c r="H2488" s="16">
        <v>2.8246E-8</v>
      </c>
      <c r="I2488" s="16" t="e">
        <v>#NUM!</v>
      </c>
      <c r="J2488" s="16">
        <v>4.6020000000000003E-5</v>
      </c>
      <c r="K2488" s="16">
        <v>1.4846120000000001E-2</v>
      </c>
      <c r="L2488" s="7" t="e">
        <v>#NUM!</v>
      </c>
      <c r="M2488" s="16">
        <v>24.188112</v>
      </c>
      <c r="N2488" s="7">
        <v>1.031E-5</v>
      </c>
      <c r="O2488" s="6" t="e">
        <v>#NUM!</v>
      </c>
      <c r="P2488" s="15">
        <v>1.6797300000000001E-2</v>
      </c>
      <c r="Q2488" s="10">
        <v>6.6634070300000001</v>
      </c>
      <c r="R2488" s="15" t="e">
        <v>#NUM!</v>
      </c>
      <c r="S2488" s="15">
        <v>10856.3892</v>
      </c>
      <c r="T2488" s="3" t="s">
        <v>15</v>
      </c>
      <c r="U2488" s="15" t="s">
        <v>1662</v>
      </c>
      <c r="V2488" s="15" t="str">
        <f>VLOOKUP($A2488, Assignments!$J:$K, 2, FALSE)</f>
        <v>Payman</v>
      </c>
    </row>
    <row r="2489" spans="1:22">
      <c r="A2489" s="14" t="s">
        <v>1657</v>
      </c>
      <c r="B2489" s="6">
        <v>2018</v>
      </c>
      <c r="C2489" s="6">
        <v>5</v>
      </c>
      <c r="D2489" s="6">
        <v>0</v>
      </c>
      <c r="E2489" s="15">
        <v>6.3200000000000006E-2</v>
      </c>
      <c r="F2489" s="7" t="e">
        <v>#NUM!</v>
      </c>
      <c r="G2489" s="16">
        <v>79.113924100000006</v>
      </c>
      <c r="H2489" s="16">
        <v>1.5344000000000001E-5</v>
      </c>
      <c r="I2489" s="16" t="e">
        <v>#NUM!</v>
      </c>
      <c r="J2489" s="16">
        <v>2.4279E-4</v>
      </c>
      <c r="K2489" s="16">
        <v>8.0650358600000001</v>
      </c>
      <c r="L2489" s="7" t="e">
        <v>#NUM!</v>
      </c>
      <c r="M2489" s="16">
        <v>127.611327</v>
      </c>
      <c r="N2489" s="7">
        <v>5.60072E-3</v>
      </c>
      <c r="O2489" s="6" t="e">
        <v>#NUM!</v>
      </c>
      <c r="P2489" s="15">
        <v>8.861898E-2</v>
      </c>
      <c r="Q2489" s="10">
        <v>3619.8430199999998</v>
      </c>
      <c r="R2489" s="15" t="e">
        <v>#NUM!</v>
      </c>
      <c r="S2489" s="15">
        <v>57275.997199999998</v>
      </c>
      <c r="T2489" s="3" t="s">
        <v>15</v>
      </c>
      <c r="U2489" s="15" t="s">
        <v>1658</v>
      </c>
      <c r="V2489" s="15" t="s">
        <v>79</v>
      </c>
    </row>
    <row r="2490" spans="1:22">
      <c r="A2490" s="14" t="s">
        <v>1657</v>
      </c>
      <c r="B2490" s="6">
        <v>2019</v>
      </c>
      <c r="C2490" s="6">
        <v>5</v>
      </c>
      <c r="D2490" s="6">
        <v>0</v>
      </c>
      <c r="E2490" s="15">
        <v>6.3200000000000006E-2</v>
      </c>
      <c r="F2490" s="7" t="e">
        <v>#NUM!</v>
      </c>
      <c r="G2490" s="16">
        <v>79.113924100000006</v>
      </c>
      <c r="H2490" s="16">
        <v>1.5344000000000001E-5</v>
      </c>
      <c r="I2490" s="16" t="e">
        <v>#NUM!</v>
      </c>
      <c r="J2490" s="16">
        <v>2.4279E-4</v>
      </c>
      <c r="K2490" s="16">
        <v>8.0650358600000001</v>
      </c>
      <c r="L2490" s="7" t="e">
        <v>#NUM!</v>
      </c>
      <c r="M2490" s="16">
        <v>127.611327</v>
      </c>
      <c r="N2490" s="7">
        <v>5.60072E-3</v>
      </c>
      <c r="O2490" s="6" t="e">
        <v>#NUM!</v>
      </c>
      <c r="P2490" s="15">
        <v>8.861898E-2</v>
      </c>
      <c r="Q2490" s="10">
        <v>3619.8430199999998</v>
      </c>
      <c r="R2490" s="15" t="e">
        <v>#NUM!</v>
      </c>
      <c r="S2490" s="15">
        <v>57275.997199999998</v>
      </c>
      <c r="T2490" s="3" t="s">
        <v>15</v>
      </c>
      <c r="U2490" s="15" t="s">
        <v>1658</v>
      </c>
      <c r="V2490" s="15" t="s">
        <v>79</v>
      </c>
    </row>
    <row r="2491" spans="1:22">
      <c r="A2491" s="14" t="s">
        <v>1657</v>
      </c>
      <c r="B2491" s="6">
        <v>2020</v>
      </c>
      <c r="C2491" s="6">
        <v>5</v>
      </c>
      <c r="D2491" s="6">
        <v>0</v>
      </c>
      <c r="E2491" s="15">
        <v>6.3200000000000006E-2</v>
      </c>
      <c r="F2491" s="7" t="e">
        <v>#NUM!</v>
      </c>
      <c r="G2491" s="16">
        <v>79.113924100000006</v>
      </c>
      <c r="H2491" s="16">
        <v>1.5344000000000001E-5</v>
      </c>
      <c r="I2491" s="16" t="e">
        <v>#NUM!</v>
      </c>
      <c r="J2491" s="16">
        <v>2.4279E-4</v>
      </c>
      <c r="K2491" s="16">
        <v>8.0650358600000001</v>
      </c>
      <c r="L2491" s="7" t="e">
        <v>#NUM!</v>
      </c>
      <c r="M2491" s="16">
        <v>127.611327</v>
      </c>
      <c r="N2491" s="7">
        <v>5.60072E-3</v>
      </c>
      <c r="O2491" s="6" t="e">
        <v>#NUM!</v>
      </c>
      <c r="P2491" s="15">
        <v>8.861898E-2</v>
      </c>
      <c r="Q2491" s="10">
        <v>3619.8430199999998</v>
      </c>
      <c r="R2491" s="15" t="e">
        <v>#NUM!</v>
      </c>
      <c r="S2491" s="15">
        <v>57275.997199999998</v>
      </c>
      <c r="T2491" s="3" t="s">
        <v>15</v>
      </c>
      <c r="U2491" s="15" t="s">
        <v>1658</v>
      </c>
      <c r="V2491" s="15" t="s">
        <v>79</v>
      </c>
    </row>
    <row r="2492" spans="1:22">
      <c r="A2492" s="14" t="s">
        <v>1657</v>
      </c>
      <c r="B2492" s="6">
        <v>2021</v>
      </c>
      <c r="C2492" s="6">
        <v>3</v>
      </c>
      <c r="D2492" s="6">
        <v>0</v>
      </c>
      <c r="E2492" s="15">
        <v>6.3200000000000006E-2</v>
      </c>
      <c r="F2492" s="7" t="e">
        <v>#NUM!</v>
      </c>
      <c r="G2492" s="16">
        <v>47.468354400000003</v>
      </c>
      <c r="H2492" s="16">
        <v>9.2066999999999995E-6</v>
      </c>
      <c r="I2492" s="16" t="e">
        <v>#NUM!</v>
      </c>
      <c r="J2492" s="16">
        <v>1.4568E-4</v>
      </c>
      <c r="K2492" s="16">
        <v>4.8390215200000002</v>
      </c>
      <c r="L2492" s="7" t="e">
        <v>#NUM!</v>
      </c>
      <c r="M2492" s="16">
        <v>76.566796100000005</v>
      </c>
      <c r="N2492" s="7">
        <v>3.3604300000000002E-3</v>
      </c>
      <c r="O2492" s="6" t="e">
        <v>#NUM!</v>
      </c>
      <c r="P2492" s="15">
        <v>5.3171389999999999E-2</v>
      </c>
      <c r="Q2492" s="10">
        <v>2171.9058100000002</v>
      </c>
      <c r="R2492" s="15" t="e">
        <v>#NUM!</v>
      </c>
      <c r="S2492" s="15">
        <v>34365.598299999998</v>
      </c>
      <c r="T2492" s="3" t="s">
        <v>15</v>
      </c>
      <c r="U2492" s="15" t="s">
        <v>1658</v>
      </c>
      <c r="V2492" s="15" t="s">
        <v>79</v>
      </c>
    </row>
    <row r="2493" spans="1:22">
      <c r="A2493" s="14" t="s">
        <v>1663</v>
      </c>
      <c r="B2493" s="6">
        <v>2021</v>
      </c>
      <c r="C2493" s="6">
        <v>3.5243730000000002</v>
      </c>
      <c r="D2493" s="6">
        <v>0</v>
      </c>
      <c r="E2493" s="15">
        <v>0.2056</v>
      </c>
      <c r="F2493" s="7" t="e">
        <v>#NUM!</v>
      </c>
      <c r="G2493" s="16">
        <v>17.141891999999999</v>
      </c>
      <c r="H2493" s="16">
        <v>1.0815999999999999E-5</v>
      </c>
      <c r="I2493" s="16" t="e">
        <v>#NUM!</v>
      </c>
      <c r="J2493" s="16">
        <v>5.2607E-5</v>
      </c>
      <c r="K2493" s="16">
        <v>5.6848389299999997</v>
      </c>
      <c r="L2493" s="7" t="e">
        <v>#NUM!</v>
      </c>
      <c r="M2493" s="16">
        <v>27.649994800000002</v>
      </c>
      <c r="N2493" s="7">
        <v>3.9477999999999996E-3</v>
      </c>
      <c r="O2493" s="6" t="e">
        <v>#NUM!</v>
      </c>
      <c r="P2493" s="15">
        <v>1.9201389999999999E-2</v>
      </c>
      <c r="Q2493" s="10">
        <v>2551.5354000000002</v>
      </c>
      <c r="R2493" s="15" t="e">
        <v>#NUM!</v>
      </c>
      <c r="S2493" s="15">
        <v>12410.1916</v>
      </c>
      <c r="T2493" s="3" t="s">
        <v>15</v>
      </c>
      <c r="U2493" s="15" t="s">
        <v>1664</v>
      </c>
      <c r="V2493" s="15" t="str">
        <f>VLOOKUP($A2493, Assignments!$J:$K, 2, FALSE)</f>
        <v>Payman</v>
      </c>
    </row>
    <row r="2494" spans="1:22">
      <c r="A2494" s="14" t="s">
        <v>1663</v>
      </c>
      <c r="B2494" s="6">
        <v>2022</v>
      </c>
      <c r="C2494" s="6">
        <v>2.4901650000000002</v>
      </c>
      <c r="D2494" s="6">
        <v>0</v>
      </c>
      <c r="E2494" s="15">
        <v>0.2056</v>
      </c>
      <c r="F2494" s="7" t="e">
        <v>#NUM!</v>
      </c>
      <c r="G2494" s="16">
        <v>12.1116975</v>
      </c>
      <c r="H2494" s="16">
        <v>7.6420000000000007E-6</v>
      </c>
      <c r="I2494" s="16" t="e">
        <v>#NUM!</v>
      </c>
      <c r="J2494" s="16">
        <v>3.7169000000000003E-5</v>
      </c>
      <c r="K2494" s="16">
        <v>4.0166539999999999</v>
      </c>
      <c r="L2494" s="7" t="e">
        <v>#NUM!</v>
      </c>
      <c r="M2494" s="16">
        <v>19.536254899999999</v>
      </c>
      <c r="N2494" s="7">
        <v>2.78934E-3</v>
      </c>
      <c r="O2494" s="6" t="e">
        <v>#NUM!</v>
      </c>
      <c r="P2494" s="15">
        <v>1.356684E-2</v>
      </c>
      <c r="Q2494" s="10">
        <v>1802.8012799999999</v>
      </c>
      <c r="R2494" s="15" t="e">
        <v>#NUM!</v>
      </c>
      <c r="S2494" s="15">
        <v>8768.4887099999996</v>
      </c>
      <c r="T2494" s="3" t="s">
        <v>15</v>
      </c>
      <c r="U2494" s="15" t="s">
        <v>1664</v>
      </c>
      <c r="V2494" s="15" t="str">
        <f>VLOOKUP($A2494, Assignments!$J:$K, 2, FALSE)</f>
        <v>Payman</v>
      </c>
    </row>
    <row r="2495" spans="1:22">
      <c r="A2495" s="14" t="s">
        <v>1657</v>
      </c>
      <c r="B2495" s="6">
        <v>2022</v>
      </c>
      <c r="C2495" s="6">
        <v>3</v>
      </c>
      <c r="D2495" s="6">
        <v>0</v>
      </c>
      <c r="E2495" s="15">
        <v>6.3200000000000006E-2</v>
      </c>
      <c r="F2495" s="7" t="e">
        <v>#NUM!</v>
      </c>
      <c r="G2495" s="16">
        <v>47.468354400000003</v>
      </c>
      <c r="H2495" s="16">
        <v>9.2066999999999995E-6</v>
      </c>
      <c r="I2495" s="16" t="e">
        <v>#NUM!</v>
      </c>
      <c r="J2495" s="16">
        <v>1.4568E-4</v>
      </c>
      <c r="K2495" s="16">
        <v>4.8390215200000002</v>
      </c>
      <c r="L2495" s="7" t="e">
        <v>#NUM!</v>
      </c>
      <c r="M2495" s="16">
        <v>76.566796100000005</v>
      </c>
      <c r="N2495" s="7">
        <v>3.3604300000000002E-3</v>
      </c>
      <c r="O2495" s="6" t="e">
        <v>#NUM!</v>
      </c>
      <c r="P2495" s="15">
        <v>5.3171389999999999E-2</v>
      </c>
      <c r="Q2495" s="10">
        <v>2171.9058100000002</v>
      </c>
      <c r="R2495" s="15" t="e">
        <v>#NUM!</v>
      </c>
      <c r="S2495" s="15">
        <v>34365.598299999998</v>
      </c>
      <c r="T2495" s="3" t="s">
        <v>15</v>
      </c>
      <c r="U2495" s="15" t="s">
        <v>1658</v>
      </c>
      <c r="V2495" s="15" t="s">
        <v>79</v>
      </c>
    </row>
    <row r="2496" spans="1:22" ht="45">
      <c r="A2496" s="14" t="s">
        <v>1665</v>
      </c>
      <c r="B2496" s="6">
        <v>2017</v>
      </c>
      <c r="C2496" s="6">
        <v>1.1915690000000001</v>
      </c>
      <c r="D2496" s="6">
        <v>0</v>
      </c>
      <c r="E2496" s="15">
        <v>132.8826</v>
      </c>
      <c r="F2496" s="7" t="e">
        <v>#NUM!</v>
      </c>
      <c r="G2496" s="16">
        <v>8.9670800000000005E-3</v>
      </c>
      <c r="H2496" s="16">
        <v>3.6567999999999999E-6</v>
      </c>
      <c r="I2496" s="16" t="e">
        <v>#NUM!</v>
      </c>
      <c r="J2496" s="16">
        <v>2.7519E-8</v>
      </c>
      <c r="K2496" s="16">
        <v>1.92200934</v>
      </c>
      <c r="L2496" s="7" t="e">
        <v>#NUM!</v>
      </c>
      <c r="M2496" s="16">
        <v>1.446397E-2</v>
      </c>
      <c r="N2496" s="7">
        <v>1.3347299999999999E-3</v>
      </c>
      <c r="O2496" s="6" t="e">
        <v>#NUM!</v>
      </c>
      <c r="P2496" s="19">
        <v>1.0044000000000001E-5</v>
      </c>
      <c r="Q2496" s="10">
        <v>862.658546</v>
      </c>
      <c r="R2496" s="15" t="e">
        <v>#NUM!</v>
      </c>
      <c r="S2496" s="15">
        <v>6.4918849099999996</v>
      </c>
      <c r="T2496" s="4" t="s">
        <v>15</v>
      </c>
      <c r="U2496" s="17" t="s">
        <v>1666</v>
      </c>
      <c r="V2496" s="15" t="s">
        <v>79</v>
      </c>
    </row>
    <row r="2497" spans="1:22">
      <c r="A2497" s="14" t="s">
        <v>1667</v>
      </c>
      <c r="B2497" s="6">
        <v>2019</v>
      </c>
      <c r="C2497" s="6">
        <v>2800</v>
      </c>
      <c r="D2497" s="6">
        <v>0</v>
      </c>
      <c r="E2497" s="15">
        <v>3.6</v>
      </c>
      <c r="F2497" s="7" t="e">
        <v>#NUM!</v>
      </c>
      <c r="G2497" s="16">
        <v>777.77777800000001</v>
      </c>
      <c r="H2497" s="16">
        <v>8.5928800000000007E-3</v>
      </c>
      <c r="I2497" s="16" t="e">
        <v>#NUM!</v>
      </c>
      <c r="J2497" s="16">
        <v>2.3869099999999999E-3</v>
      </c>
      <c r="K2497" s="16">
        <v>4516.4200799999999</v>
      </c>
      <c r="L2497" s="7" t="e">
        <v>#NUM!</v>
      </c>
      <c r="M2497" s="16">
        <v>1254.56113</v>
      </c>
      <c r="N2497" s="7">
        <v>3.1364028300000002</v>
      </c>
      <c r="O2497" s="6" t="e">
        <v>#NUM!</v>
      </c>
      <c r="P2497" s="15">
        <v>0.87122301000000002</v>
      </c>
      <c r="Q2497" s="10">
        <v>2027112.09</v>
      </c>
      <c r="R2497" s="15" t="e">
        <v>#NUM!</v>
      </c>
      <c r="S2497" s="15">
        <v>563086.69200000004</v>
      </c>
      <c r="T2497" s="3" t="s">
        <v>328</v>
      </c>
      <c r="U2497" s="15" t="s">
        <v>1668</v>
      </c>
      <c r="V2497" s="15" t="str">
        <f>VLOOKUP($A2497, Assignments!$J:$K, 2, FALSE)</f>
        <v>Payman</v>
      </c>
    </row>
    <row r="2498" spans="1:22">
      <c r="A2498" s="14" t="s">
        <v>1667</v>
      </c>
      <c r="B2498" s="6">
        <v>2020</v>
      </c>
      <c r="C2498" s="6">
        <v>0.12</v>
      </c>
      <c r="D2498" s="6">
        <v>0</v>
      </c>
      <c r="E2498" s="15">
        <v>3.6</v>
      </c>
      <c r="F2498" s="7" t="e">
        <v>#NUM!</v>
      </c>
      <c r="G2498" s="16">
        <v>3.3333330000000001E-2</v>
      </c>
      <c r="H2498" s="16">
        <v>3.6827E-7</v>
      </c>
      <c r="I2498" s="16" t="e">
        <v>#NUM!</v>
      </c>
      <c r="J2498" s="16">
        <v>1.023E-7</v>
      </c>
      <c r="K2498" s="16">
        <v>0.19356086</v>
      </c>
      <c r="L2498" s="7" t="e">
        <v>#NUM!</v>
      </c>
      <c r="M2498" s="16">
        <v>5.3766910000000001E-2</v>
      </c>
      <c r="N2498" s="7">
        <v>1.3442E-4</v>
      </c>
      <c r="O2498" s="6" t="e">
        <v>#NUM!</v>
      </c>
      <c r="P2498" s="19">
        <v>3.7338000000000001E-5</v>
      </c>
      <c r="Q2498" s="10">
        <v>86.8762325</v>
      </c>
      <c r="R2498" s="15" t="e">
        <v>#NUM!</v>
      </c>
      <c r="S2498" s="15">
        <v>24.132286799999999</v>
      </c>
      <c r="T2498" s="3" t="s">
        <v>15</v>
      </c>
      <c r="U2498" s="15" t="s">
        <v>1669</v>
      </c>
      <c r="V2498" s="15" t="str">
        <f>VLOOKUP($A2498, Assignments!$J:$K, 2, FALSE)</f>
        <v>Payman</v>
      </c>
    </row>
    <row r="2499" spans="1:22">
      <c r="A2499" s="14" t="s">
        <v>1667</v>
      </c>
      <c r="B2499" s="6">
        <v>2021</v>
      </c>
      <c r="C2499" s="6">
        <v>0.15</v>
      </c>
      <c r="D2499" s="6">
        <v>0</v>
      </c>
      <c r="E2499" s="15">
        <v>3.6</v>
      </c>
      <c r="F2499" s="7" t="e">
        <v>#NUM!</v>
      </c>
      <c r="G2499" s="16">
        <v>4.1666670000000003E-2</v>
      </c>
      <c r="H2499" s="16">
        <v>4.6032999999999999E-7</v>
      </c>
      <c r="I2499" s="16" t="e">
        <v>#NUM!</v>
      </c>
      <c r="J2499" s="16">
        <v>1.2786999999999999E-7</v>
      </c>
      <c r="K2499" s="16">
        <v>0.24195108000000001</v>
      </c>
      <c r="L2499" s="7" t="e">
        <v>#NUM!</v>
      </c>
      <c r="M2499" s="16">
        <v>6.7208630000000005E-2</v>
      </c>
      <c r="N2499" s="7">
        <v>1.6802000000000001E-4</v>
      </c>
      <c r="O2499" s="6" t="e">
        <v>#NUM!</v>
      </c>
      <c r="P2499" s="19">
        <v>4.6672999999999999E-5</v>
      </c>
      <c r="Q2499" s="10">
        <v>108.595291</v>
      </c>
      <c r="R2499" s="15" t="e">
        <v>#NUM!</v>
      </c>
      <c r="S2499" s="15">
        <v>30.1653585</v>
      </c>
      <c r="T2499" s="3" t="s">
        <v>15</v>
      </c>
      <c r="U2499" s="15" t="s">
        <v>1669</v>
      </c>
      <c r="V2499" s="15" t="str">
        <f>VLOOKUP($A2499, Assignments!$J:$K, 2, FALSE)</f>
        <v>Payman</v>
      </c>
    </row>
    <row r="2500" spans="1:22">
      <c r="A2500" s="14" t="s">
        <v>1670</v>
      </c>
      <c r="B2500" s="6">
        <v>2017</v>
      </c>
      <c r="C2500" s="6">
        <v>1.3502999999999999E-2</v>
      </c>
      <c r="D2500" s="6">
        <v>0</v>
      </c>
      <c r="E2500" s="15">
        <v>0.56169999999999998</v>
      </c>
      <c r="F2500" s="7" t="e">
        <v>#NUM!</v>
      </c>
      <c r="G2500" s="16">
        <v>2.4039520000000002E-2</v>
      </c>
      <c r="H2500" s="16">
        <v>4.1438999999999998E-8</v>
      </c>
      <c r="I2500" s="16" t="e">
        <v>#NUM!</v>
      </c>
      <c r="J2500" s="16">
        <v>7.3774999999999997E-8</v>
      </c>
      <c r="K2500" s="16">
        <v>2.1780440000000002E-2</v>
      </c>
      <c r="L2500" s="7" t="e">
        <v>#NUM!</v>
      </c>
      <c r="M2500" s="16">
        <v>3.8775919999999998E-2</v>
      </c>
      <c r="N2500" s="7">
        <v>1.5125E-5</v>
      </c>
      <c r="O2500" s="6" t="e">
        <v>#NUM!</v>
      </c>
      <c r="P2500" s="19">
        <v>2.6928E-5</v>
      </c>
      <c r="Q2500" s="10">
        <v>9.7757480599999997</v>
      </c>
      <c r="R2500" s="15" t="e">
        <v>#NUM!</v>
      </c>
      <c r="S2500" s="15">
        <v>17.403859799999999</v>
      </c>
      <c r="T2500" s="3" t="s">
        <v>15</v>
      </c>
      <c r="U2500" s="15" t="s">
        <v>1492</v>
      </c>
      <c r="V2500" s="15" t="str">
        <f>VLOOKUP($A2500, Assignments!$J:$K, 2, FALSE)</f>
        <v>Payman</v>
      </c>
    </row>
    <row r="2501" spans="1:22">
      <c r="A2501" s="14" t="s">
        <v>1670</v>
      </c>
      <c r="B2501" s="6">
        <v>2018</v>
      </c>
      <c r="C2501" s="6">
        <v>1.1664000000000001E-2</v>
      </c>
      <c r="D2501" s="6">
        <v>0</v>
      </c>
      <c r="E2501" s="15">
        <v>0.56169999999999998</v>
      </c>
      <c r="F2501" s="7" t="e">
        <v>#NUM!</v>
      </c>
      <c r="G2501" s="16">
        <v>2.0765530000000001E-2</v>
      </c>
      <c r="H2501" s="16">
        <v>3.5795999999999998E-8</v>
      </c>
      <c r="I2501" s="16" t="e">
        <v>#NUM!</v>
      </c>
      <c r="J2501" s="16">
        <v>6.3726999999999999E-8</v>
      </c>
      <c r="K2501" s="16">
        <v>1.881412E-2</v>
      </c>
      <c r="L2501" s="7" t="e">
        <v>#NUM!</v>
      </c>
      <c r="M2501" s="16">
        <v>3.3494950000000002E-2</v>
      </c>
      <c r="N2501" s="7">
        <v>1.3064999999999999E-5</v>
      </c>
      <c r="O2501" s="6" t="e">
        <v>#NUM!</v>
      </c>
      <c r="P2501" s="19">
        <v>2.3260000000000001E-5</v>
      </c>
      <c r="Q2501" s="10">
        <v>8.4443698000000005</v>
      </c>
      <c r="R2501" s="15" t="e">
        <v>#NUM!</v>
      </c>
      <c r="S2501" s="15">
        <v>15.0335941</v>
      </c>
      <c r="T2501" s="3" t="s">
        <v>15</v>
      </c>
      <c r="U2501" s="15" t="s">
        <v>1492</v>
      </c>
      <c r="V2501" s="15" t="str">
        <f>VLOOKUP($A2501, Assignments!$J:$K, 2, FALSE)</f>
        <v>Payman</v>
      </c>
    </row>
    <row r="2502" spans="1:22">
      <c r="A2502" s="14" t="s">
        <v>1670</v>
      </c>
      <c r="B2502" s="6">
        <v>2019</v>
      </c>
      <c r="C2502" s="6">
        <v>1.2278000000000001E-2</v>
      </c>
      <c r="D2502" s="6">
        <v>0</v>
      </c>
      <c r="E2502" s="15">
        <v>0.56169999999999998</v>
      </c>
      <c r="F2502" s="7" t="e">
        <v>#NUM!</v>
      </c>
      <c r="G2502" s="16">
        <v>2.1858639999999999E-2</v>
      </c>
      <c r="H2502" s="16">
        <v>3.7679999999999997E-8</v>
      </c>
      <c r="I2502" s="16" t="e">
        <v>#NUM!</v>
      </c>
      <c r="J2502" s="16">
        <v>6.7082000000000005E-8</v>
      </c>
      <c r="K2502" s="16">
        <v>1.9804499999999999E-2</v>
      </c>
      <c r="L2502" s="7" t="e">
        <v>#NUM!</v>
      </c>
      <c r="M2502" s="16">
        <v>3.5258150000000002E-2</v>
      </c>
      <c r="N2502" s="7">
        <v>1.3753E-5</v>
      </c>
      <c r="O2502" s="6" t="e">
        <v>#NUM!</v>
      </c>
      <c r="P2502" s="19">
        <v>2.4485E-5</v>
      </c>
      <c r="Q2502" s="10">
        <v>8.8888865199999998</v>
      </c>
      <c r="R2502" s="15" t="e">
        <v>#NUM!</v>
      </c>
      <c r="S2502" s="15">
        <v>15.8249716</v>
      </c>
      <c r="T2502" s="3" t="s">
        <v>15</v>
      </c>
      <c r="U2502" s="15" t="s">
        <v>1492</v>
      </c>
      <c r="V2502" s="15" t="str">
        <f>VLOOKUP($A2502, Assignments!$J:$K, 2, FALSE)</f>
        <v>Payman</v>
      </c>
    </row>
    <row r="2503" spans="1:22">
      <c r="A2503" s="14" t="s">
        <v>1670</v>
      </c>
      <c r="B2503" s="6">
        <v>2020</v>
      </c>
      <c r="C2503" s="6">
        <v>1.6265999999999999E-2</v>
      </c>
      <c r="D2503" s="6">
        <v>0</v>
      </c>
      <c r="E2503" s="15">
        <v>0.56169999999999998</v>
      </c>
      <c r="F2503" s="7" t="e">
        <v>#NUM!</v>
      </c>
      <c r="G2503" s="16">
        <v>2.8958520000000001E-2</v>
      </c>
      <c r="H2503" s="16">
        <v>4.9918999999999999E-8</v>
      </c>
      <c r="I2503" s="16" t="e">
        <v>#NUM!</v>
      </c>
      <c r="J2503" s="16">
        <v>8.8870000000000001E-8</v>
      </c>
      <c r="K2503" s="16">
        <v>2.6237170000000001E-2</v>
      </c>
      <c r="L2503" s="7" t="e">
        <v>#NUM!</v>
      </c>
      <c r="M2503" s="16">
        <v>4.6710300000000003E-2</v>
      </c>
      <c r="N2503" s="7">
        <v>1.8219999999999998E-5</v>
      </c>
      <c r="O2503" s="6" t="e">
        <v>#NUM!</v>
      </c>
      <c r="P2503" s="19">
        <v>3.2437999999999997E-5</v>
      </c>
      <c r="Q2503" s="10">
        <v>11.7760733</v>
      </c>
      <c r="R2503" s="15" t="e">
        <v>#NUM!</v>
      </c>
      <c r="S2503" s="15">
        <v>20.9650584</v>
      </c>
      <c r="T2503" s="3" t="s">
        <v>15</v>
      </c>
      <c r="U2503" s="15" t="s">
        <v>1492</v>
      </c>
      <c r="V2503" s="15" t="str">
        <f>VLOOKUP($A2503, Assignments!$J:$K, 2, FALSE)</f>
        <v>Payman</v>
      </c>
    </row>
    <row r="2504" spans="1:22">
      <c r="A2504" s="14" t="s">
        <v>1665</v>
      </c>
      <c r="B2504" s="6">
        <v>2021</v>
      </c>
      <c r="C2504" s="6">
        <v>8.0614489999999996</v>
      </c>
      <c r="D2504" s="6">
        <v>0</v>
      </c>
      <c r="E2504" s="15">
        <v>132.8826</v>
      </c>
      <c r="F2504" s="7" t="e">
        <v>#NUM!</v>
      </c>
      <c r="G2504" s="16">
        <v>6.0665950000000003E-2</v>
      </c>
      <c r="H2504" s="16">
        <v>2.474E-5</v>
      </c>
      <c r="I2504" s="16" t="e">
        <v>#NUM!</v>
      </c>
      <c r="J2504" s="16">
        <v>1.8617999999999999E-7</v>
      </c>
      <c r="K2504" s="16">
        <v>13.0031751</v>
      </c>
      <c r="L2504" s="7" t="e">
        <v>#NUM!</v>
      </c>
      <c r="M2504" s="16">
        <v>9.7854609999999995E-2</v>
      </c>
      <c r="N2504" s="7">
        <v>9.02998E-3</v>
      </c>
      <c r="O2504" s="6" t="e">
        <v>#NUM!</v>
      </c>
      <c r="P2504" s="19">
        <v>6.7954999999999996E-5</v>
      </c>
      <c r="Q2504" s="10">
        <v>5836.2359800000004</v>
      </c>
      <c r="R2504" s="15" t="e">
        <v>#NUM!</v>
      </c>
      <c r="S2504" s="15">
        <v>43.920242199999997</v>
      </c>
      <c r="T2504" s="3" t="s">
        <v>15</v>
      </c>
      <c r="U2504" s="15" t="s">
        <v>1671</v>
      </c>
      <c r="V2504" s="15" t="s">
        <v>79</v>
      </c>
    </row>
    <row r="2505" spans="1:22">
      <c r="A2505" s="14" t="s">
        <v>1672</v>
      </c>
      <c r="B2505" s="6">
        <v>2017</v>
      </c>
      <c r="C2505" s="6">
        <v>8.856306</v>
      </c>
      <c r="D2505" s="6">
        <v>0</v>
      </c>
      <c r="E2505" s="15">
        <v>100.8128</v>
      </c>
      <c r="F2505" s="7" t="e">
        <v>#NUM!</v>
      </c>
      <c r="G2505" s="16">
        <v>8.784902E-2</v>
      </c>
      <c r="H2505" s="16">
        <v>2.7178999999999998E-5</v>
      </c>
      <c r="I2505" s="16" t="e">
        <v>#NUM!</v>
      </c>
      <c r="J2505" s="16">
        <v>2.6959999999999998E-7</v>
      </c>
      <c r="K2505" s="16">
        <v>14.285285099999999</v>
      </c>
      <c r="L2505" s="7" t="e">
        <v>#NUM!</v>
      </c>
      <c r="M2505" s="16">
        <v>0.1417011</v>
      </c>
      <c r="N2505" s="7">
        <v>9.9203399999999997E-3</v>
      </c>
      <c r="O2505" s="6" t="e">
        <v>#NUM!</v>
      </c>
      <c r="P2505" s="19">
        <v>9.8404000000000002E-5</v>
      </c>
      <c r="Q2505" s="10">
        <v>6411.6874900000003</v>
      </c>
      <c r="R2505" s="15" t="e">
        <v>#NUM!</v>
      </c>
      <c r="S2505" s="15">
        <v>63.599934699999999</v>
      </c>
      <c r="T2505" s="3" t="s">
        <v>15</v>
      </c>
      <c r="U2505" s="15" t="s">
        <v>1666</v>
      </c>
      <c r="V2505" s="15" t="s">
        <v>79</v>
      </c>
    </row>
    <row r="2506" spans="1:22">
      <c r="A2506" s="14" t="s">
        <v>1672</v>
      </c>
      <c r="B2506" s="6">
        <v>2020</v>
      </c>
      <c r="C2506" s="6">
        <v>6.8248300000000004</v>
      </c>
      <c r="D2506" s="6">
        <v>0</v>
      </c>
      <c r="E2506" s="15">
        <v>100.8128</v>
      </c>
      <c r="F2506" s="7" t="e">
        <v>#NUM!</v>
      </c>
      <c r="G2506" s="16">
        <v>6.7698049999999996E-2</v>
      </c>
      <c r="H2506" s="16">
        <v>2.0945E-5</v>
      </c>
      <c r="I2506" s="16" t="e">
        <v>#NUM!</v>
      </c>
      <c r="J2506" s="16">
        <v>2.0776E-7</v>
      </c>
      <c r="K2506" s="16">
        <v>11.0084997</v>
      </c>
      <c r="L2506" s="7" t="e">
        <v>#NUM!</v>
      </c>
      <c r="M2506" s="16">
        <v>0.10919744000000001</v>
      </c>
      <c r="N2506" s="7">
        <v>7.6447900000000003E-3</v>
      </c>
      <c r="O2506" s="6" t="e">
        <v>#NUM!</v>
      </c>
      <c r="P2506" s="19">
        <v>7.5832000000000002E-5</v>
      </c>
      <c r="Q2506" s="10">
        <v>4940.9626500000004</v>
      </c>
      <c r="R2506" s="15" t="e">
        <v>#NUM!</v>
      </c>
      <c r="S2506" s="15">
        <v>49.011262899999998</v>
      </c>
      <c r="T2506" s="3" t="s">
        <v>15</v>
      </c>
      <c r="U2506" s="15" t="s">
        <v>1666</v>
      </c>
      <c r="V2506" s="15" t="s">
        <v>79</v>
      </c>
    </row>
    <row r="2507" spans="1:22">
      <c r="A2507" s="14" t="s">
        <v>1672</v>
      </c>
      <c r="B2507" s="6">
        <v>2021</v>
      </c>
      <c r="C2507" s="6">
        <v>2.1069110000000002</v>
      </c>
      <c r="D2507" s="6">
        <v>0</v>
      </c>
      <c r="E2507" s="15">
        <v>100.8128</v>
      </c>
      <c r="F2507" s="7" t="e">
        <v>#NUM!</v>
      </c>
      <c r="G2507" s="16">
        <v>2.0899239999999999E-2</v>
      </c>
      <c r="H2507" s="16">
        <v>6.4659000000000002E-6</v>
      </c>
      <c r="I2507" s="16" t="e">
        <v>#NUM!</v>
      </c>
      <c r="J2507" s="16">
        <v>6.4137000000000001E-8</v>
      </c>
      <c r="K2507" s="16">
        <v>3.3984625500000001</v>
      </c>
      <c r="L2507" s="7" t="e">
        <v>#NUM!</v>
      </c>
      <c r="M2507" s="16">
        <v>3.3710629999999998E-2</v>
      </c>
      <c r="N2507" s="7">
        <v>2.3600399999999999E-3</v>
      </c>
      <c r="O2507" s="6" t="e">
        <v>#NUM!</v>
      </c>
      <c r="P2507" s="19">
        <v>2.3410000000000001E-5</v>
      </c>
      <c r="Q2507" s="10">
        <v>1525.3374200000001</v>
      </c>
      <c r="R2507" s="15" t="e">
        <v>#NUM!</v>
      </c>
      <c r="S2507" s="15">
        <v>15.130394300000001</v>
      </c>
      <c r="T2507" s="3" t="s">
        <v>15</v>
      </c>
      <c r="U2507" s="15" t="s">
        <v>1673</v>
      </c>
      <c r="V2507" s="15" t="s">
        <v>79</v>
      </c>
    </row>
    <row r="2508" spans="1:22">
      <c r="A2508" s="14" t="s">
        <v>1674</v>
      </c>
      <c r="B2508" s="6">
        <v>2021</v>
      </c>
      <c r="C2508" s="6">
        <v>2700000</v>
      </c>
      <c r="D2508" s="6">
        <v>0</v>
      </c>
      <c r="E2508" s="15">
        <v>36.22</v>
      </c>
      <c r="F2508" s="7" t="e">
        <v>#NUM!</v>
      </c>
      <c r="G2508" s="16">
        <v>74544.450599999996</v>
      </c>
      <c r="H2508" s="16">
        <v>8.2859957499999997</v>
      </c>
      <c r="I2508" s="16" t="e">
        <v>#NUM!</v>
      </c>
      <c r="J2508" s="16">
        <v>0.22876852</v>
      </c>
      <c r="K2508" s="16">
        <v>4355119.3600000003</v>
      </c>
      <c r="L2508" s="7" t="e">
        <v>#NUM!</v>
      </c>
      <c r="M2508" s="16">
        <v>120240.73299999999</v>
      </c>
      <c r="N2508" s="7">
        <v>3024.3884499999999</v>
      </c>
      <c r="O2508" s="6" t="e">
        <v>#NUM!</v>
      </c>
      <c r="P2508" s="15">
        <v>83.500509300000004</v>
      </c>
      <c r="Q2508" s="10">
        <v>1954715231</v>
      </c>
      <c r="R2508" s="15" t="e">
        <v>#NUM!</v>
      </c>
      <c r="S2508" s="15">
        <v>53967841.799999997</v>
      </c>
      <c r="T2508" s="3" t="s">
        <v>328</v>
      </c>
      <c r="U2508" s="15" t="s">
        <v>1675</v>
      </c>
      <c r="V2508" s="15" t="s">
        <v>79</v>
      </c>
    </row>
    <row r="2509" spans="1:22">
      <c r="A2509" s="14" t="s">
        <v>1676</v>
      </c>
      <c r="B2509" s="6">
        <v>2022</v>
      </c>
      <c r="C2509" s="6">
        <v>2.1229999999999999E-3</v>
      </c>
      <c r="D2509" s="6">
        <v>0</v>
      </c>
      <c r="E2509" s="15">
        <v>7.2099999999999997E-2</v>
      </c>
      <c r="F2509" s="7" t="e">
        <v>#NUM!</v>
      </c>
      <c r="G2509" s="16">
        <v>2.9445209999999999E-2</v>
      </c>
      <c r="H2509" s="16">
        <v>6.5152E-9</v>
      </c>
      <c r="I2509" s="16" t="e">
        <v>#NUM!</v>
      </c>
      <c r="J2509" s="16">
        <v>9.0364000000000001E-8</v>
      </c>
      <c r="K2509" s="16">
        <v>3.4244100000000001E-3</v>
      </c>
      <c r="L2509" s="7" t="e">
        <v>#NUM!</v>
      </c>
      <c r="M2509" s="16">
        <v>4.7495339999999997E-2</v>
      </c>
      <c r="N2509" s="7">
        <v>2.3781000000000002E-6</v>
      </c>
      <c r="O2509" s="6" t="e">
        <v>#NUM!</v>
      </c>
      <c r="P2509" s="19">
        <v>3.2982999999999999E-5</v>
      </c>
      <c r="Q2509" s="10">
        <v>1.5369853499999999</v>
      </c>
      <c r="R2509" s="15" t="e">
        <v>#NUM!</v>
      </c>
      <c r="S2509" s="15">
        <v>21.317411199999999</v>
      </c>
      <c r="T2509" s="3" t="s">
        <v>15</v>
      </c>
      <c r="U2509" s="15" t="s">
        <v>1677</v>
      </c>
      <c r="V2509" s="15" t="str">
        <f>VLOOKUP($A2509, Assignments!$J:$K, 2, FALSE)</f>
        <v>Payman</v>
      </c>
    </row>
    <row r="2510" spans="1:22">
      <c r="A2510" s="14" t="s">
        <v>1678</v>
      </c>
      <c r="B2510" s="6">
        <v>2017</v>
      </c>
      <c r="C2510" s="6">
        <v>0.55239899999999997</v>
      </c>
      <c r="D2510" s="6">
        <v>0</v>
      </c>
      <c r="E2510" s="15">
        <v>9</v>
      </c>
      <c r="F2510" s="7" t="e">
        <v>#NUM!</v>
      </c>
      <c r="G2510" s="16">
        <v>6.1377670000000002E-2</v>
      </c>
      <c r="H2510" s="16">
        <v>1.6953000000000001E-6</v>
      </c>
      <c r="I2510" s="16" t="e">
        <v>#NUM!</v>
      </c>
      <c r="J2510" s="16">
        <v>1.8836E-7</v>
      </c>
      <c r="K2510" s="16">
        <v>0.89102355</v>
      </c>
      <c r="L2510" s="7" t="e">
        <v>#NUM!</v>
      </c>
      <c r="M2510" s="16">
        <v>9.900262E-2</v>
      </c>
      <c r="N2510" s="7">
        <v>6.1877000000000004E-4</v>
      </c>
      <c r="O2510" s="6" t="e">
        <v>#NUM!</v>
      </c>
      <c r="P2510" s="19">
        <v>6.8751999999999995E-5</v>
      </c>
      <c r="Q2510" s="10">
        <v>399.919533</v>
      </c>
      <c r="R2510" s="15" t="e">
        <v>#NUM!</v>
      </c>
      <c r="S2510" s="15">
        <v>44.435503699999998</v>
      </c>
      <c r="T2510" s="3" t="s">
        <v>15</v>
      </c>
      <c r="U2510" s="15" t="s">
        <v>1679</v>
      </c>
      <c r="V2510" s="15" t="s">
        <v>79</v>
      </c>
    </row>
    <row r="2511" spans="1:22">
      <c r="A2511" s="14" t="s">
        <v>1680</v>
      </c>
      <c r="B2511" s="6">
        <v>2017</v>
      </c>
      <c r="C2511" s="6">
        <v>4.8999999999999998E-4</v>
      </c>
      <c r="D2511" s="6">
        <v>0</v>
      </c>
      <c r="E2511" s="15">
        <v>0.04</v>
      </c>
      <c r="F2511" s="7" t="e">
        <v>#NUM!</v>
      </c>
      <c r="G2511" s="16">
        <v>1.225E-2</v>
      </c>
      <c r="H2511" s="16">
        <v>1.5037999999999999E-9</v>
      </c>
      <c r="I2511" s="16" t="e">
        <v>#NUM!</v>
      </c>
      <c r="J2511" s="16">
        <v>3.7593999999999999E-8</v>
      </c>
      <c r="K2511" s="16">
        <v>7.9036999999999998E-4</v>
      </c>
      <c r="L2511" s="7" t="e">
        <v>#NUM!</v>
      </c>
      <c r="M2511" s="16">
        <v>1.975934E-2</v>
      </c>
      <c r="N2511" s="7">
        <v>5.4886999999999996E-7</v>
      </c>
      <c r="O2511" s="6" t="e">
        <v>#NUM!</v>
      </c>
      <c r="P2511" s="19">
        <v>1.3722E-5</v>
      </c>
      <c r="Q2511" s="10">
        <v>0.35474462000000001</v>
      </c>
      <c r="R2511" s="15" t="e">
        <v>#NUM!</v>
      </c>
      <c r="S2511" s="15">
        <v>8.8686153999999995</v>
      </c>
      <c r="T2511" s="3" t="s">
        <v>15</v>
      </c>
      <c r="U2511" s="15" t="s">
        <v>1681</v>
      </c>
      <c r="V2511" s="15" t="str">
        <f>VLOOKUP($A2511, Assignments!$J:$K, 2, FALSE)</f>
        <v>Payman</v>
      </c>
    </row>
    <row r="2512" spans="1:22">
      <c r="A2512" s="14" t="s">
        <v>1680</v>
      </c>
      <c r="B2512" s="6">
        <v>2018</v>
      </c>
      <c r="C2512" s="6">
        <v>240.00054600000001</v>
      </c>
      <c r="D2512" s="6">
        <v>0</v>
      </c>
      <c r="E2512" s="15">
        <v>0.04</v>
      </c>
      <c r="F2512" s="7" t="e">
        <v>#NUM!</v>
      </c>
      <c r="G2512" s="16">
        <v>6000.0136499999999</v>
      </c>
      <c r="H2512" s="16">
        <v>7.3653E-4</v>
      </c>
      <c r="I2512" s="16" t="e">
        <v>#NUM!</v>
      </c>
      <c r="J2512" s="16">
        <v>1.8413369999999998E-2</v>
      </c>
      <c r="K2512" s="16">
        <v>387.12260199999997</v>
      </c>
      <c r="L2512" s="7" t="e">
        <v>#NUM!</v>
      </c>
      <c r="M2512" s="16">
        <v>9678.0650499999992</v>
      </c>
      <c r="N2512" s="7">
        <v>0.26883513999999997</v>
      </c>
      <c r="O2512" s="6" t="e">
        <v>#NUM!</v>
      </c>
      <c r="P2512" s="15">
        <v>6.7208785100000004</v>
      </c>
      <c r="Q2512" s="10">
        <v>173752.86</v>
      </c>
      <c r="R2512" s="15" t="e">
        <v>#NUM!</v>
      </c>
      <c r="S2512" s="15">
        <v>4343821.51</v>
      </c>
      <c r="T2512" s="3" t="s">
        <v>1374</v>
      </c>
      <c r="U2512" s="15" t="s">
        <v>1682</v>
      </c>
      <c r="V2512" s="15" t="str">
        <f>VLOOKUP($A2512, Assignments!$J:$K, 2, FALSE)</f>
        <v>Payman</v>
      </c>
    </row>
    <row r="2513" spans="1:22">
      <c r="A2513" s="14" t="s">
        <v>1680</v>
      </c>
      <c r="B2513" s="6">
        <v>2019</v>
      </c>
      <c r="C2513" s="6">
        <v>240</v>
      </c>
      <c r="D2513" s="6">
        <v>0</v>
      </c>
      <c r="E2513" s="15">
        <v>0.04</v>
      </c>
      <c r="F2513" s="7" t="e">
        <v>#NUM!</v>
      </c>
      <c r="G2513" s="16">
        <v>6000</v>
      </c>
      <c r="H2513" s="16">
        <v>7.3653E-4</v>
      </c>
      <c r="I2513" s="16" t="e">
        <v>#NUM!</v>
      </c>
      <c r="J2513" s="16">
        <v>1.841332E-2</v>
      </c>
      <c r="K2513" s="16">
        <v>387.12172099999998</v>
      </c>
      <c r="L2513" s="7" t="e">
        <v>#NUM!</v>
      </c>
      <c r="M2513" s="16">
        <v>9678.0430300000007</v>
      </c>
      <c r="N2513" s="7">
        <v>0.26883453000000002</v>
      </c>
      <c r="O2513" s="6" t="e">
        <v>#NUM!</v>
      </c>
      <c r="P2513" s="15">
        <v>6.72086322</v>
      </c>
      <c r="Q2513" s="10">
        <v>173752.465</v>
      </c>
      <c r="R2513" s="15" t="e">
        <v>#NUM!</v>
      </c>
      <c r="S2513" s="15">
        <v>4343811.62</v>
      </c>
      <c r="T2513" s="3" t="s">
        <v>1374</v>
      </c>
      <c r="U2513" s="15" t="s">
        <v>1682</v>
      </c>
      <c r="V2513" s="15" t="str">
        <f>VLOOKUP($A2513, Assignments!$J:$K, 2, FALSE)</f>
        <v>Payman</v>
      </c>
    </row>
    <row r="2514" spans="1:22">
      <c r="A2514" s="14" t="s">
        <v>1680</v>
      </c>
      <c r="B2514" s="6">
        <v>2022</v>
      </c>
      <c r="C2514" s="6">
        <v>0.54</v>
      </c>
      <c r="D2514" s="6">
        <v>0</v>
      </c>
      <c r="E2514" s="15">
        <v>0.04</v>
      </c>
      <c r="F2514" s="7" t="e">
        <v>#NUM!</v>
      </c>
      <c r="G2514" s="16">
        <v>13.5</v>
      </c>
      <c r="H2514" s="16">
        <v>1.6572E-6</v>
      </c>
      <c r="I2514" s="16" t="e">
        <v>#NUM!</v>
      </c>
      <c r="J2514" s="16">
        <v>4.1430000000000001E-5</v>
      </c>
      <c r="K2514" s="16">
        <v>0.87102387000000003</v>
      </c>
      <c r="L2514" s="7" t="e">
        <v>#NUM!</v>
      </c>
      <c r="M2514" s="16">
        <v>21.775596799999999</v>
      </c>
      <c r="N2514" s="7">
        <v>6.0488000000000002E-4</v>
      </c>
      <c r="O2514" s="6" t="e">
        <v>#NUM!</v>
      </c>
      <c r="P2514" s="15">
        <v>1.512194E-2</v>
      </c>
      <c r="Q2514" s="10">
        <v>390.94304599999998</v>
      </c>
      <c r="R2514" s="15" t="e">
        <v>#NUM!</v>
      </c>
      <c r="S2514" s="15">
        <v>9773.5761600000005</v>
      </c>
      <c r="T2514" s="3" t="s">
        <v>15</v>
      </c>
      <c r="U2514" s="15" t="s">
        <v>1683</v>
      </c>
      <c r="V2514" s="15" t="str">
        <f>VLOOKUP($A2514, Assignments!$J:$K, 2, FALSE)</f>
        <v>Payman</v>
      </c>
    </row>
    <row r="2515" spans="1:22">
      <c r="A2515" s="14" t="s">
        <v>1678</v>
      </c>
      <c r="B2515" s="6">
        <v>2022</v>
      </c>
      <c r="C2515" s="6">
        <v>0.52</v>
      </c>
      <c r="D2515" s="6">
        <v>0</v>
      </c>
      <c r="E2515" s="15">
        <v>9</v>
      </c>
      <c r="F2515" s="7" t="e">
        <v>#NUM!</v>
      </c>
      <c r="G2515" s="16">
        <v>5.7777780000000001E-2</v>
      </c>
      <c r="H2515" s="16">
        <v>1.5958E-6</v>
      </c>
      <c r="I2515" s="16" t="e">
        <v>#NUM!</v>
      </c>
      <c r="J2515" s="16">
        <v>1.7730999999999999E-7</v>
      </c>
      <c r="K2515" s="16">
        <v>0.83876373000000004</v>
      </c>
      <c r="L2515" s="7" t="e">
        <v>#NUM!</v>
      </c>
      <c r="M2515" s="16">
        <v>9.3195970000000003E-2</v>
      </c>
      <c r="N2515" s="7">
        <v>5.8246999999999997E-4</v>
      </c>
      <c r="O2515" s="6" t="e">
        <v>#NUM!</v>
      </c>
      <c r="P2515" s="19">
        <v>6.4719000000000002E-5</v>
      </c>
      <c r="Q2515" s="10">
        <v>376.46367400000003</v>
      </c>
      <c r="R2515" s="15" t="e">
        <v>#NUM!</v>
      </c>
      <c r="S2515" s="15">
        <v>41.829297099999998</v>
      </c>
      <c r="T2515" s="3" t="s">
        <v>15</v>
      </c>
      <c r="U2515" s="15" t="s">
        <v>1684</v>
      </c>
      <c r="V2515" s="15" t="s">
        <v>79</v>
      </c>
    </row>
    <row r="2516" spans="1:22">
      <c r="A2516" s="14" t="s">
        <v>1685</v>
      </c>
      <c r="B2516" s="6">
        <v>2017</v>
      </c>
      <c r="C2516" s="6">
        <v>3060</v>
      </c>
      <c r="D2516" s="6">
        <v>0</v>
      </c>
      <c r="E2516" s="15">
        <v>7.4000000000000003E-3</v>
      </c>
      <c r="F2516" s="7" t="e">
        <v>#NUM!</v>
      </c>
      <c r="G2516" s="16">
        <v>413513.51400000002</v>
      </c>
      <c r="H2516" s="16">
        <v>9.3907999999999995E-3</v>
      </c>
      <c r="I2516" s="16" t="e">
        <v>#NUM!</v>
      </c>
      <c r="J2516" s="16">
        <v>1.2690263799999999</v>
      </c>
      <c r="K2516" s="16">
        <v>4935.80195</v>
      </c>
      <c r="L2516" s="7" t="e">
        <v>#NUM!</v>
      </c>
      <c r="M2516" s="16">
        <v>667000.26300000004</v>
      </c>
      <c r="N2516" s="7">
        <v>3.4276402400000001</v>
      </c>
      <c r="O2516" s="6" t="e">
        <v>#NUM!</v>
      </c>
      <c r="P2516" s="15">
        <v>463.19462700000003</v>
      </c>
      <c r="Q2516" s="10">
        <v>2215343.9300000002</v>
      </c>
      <c r="R2516" s="15" t="e">
        <v>#NUM!</v>
      </c>
      <c r="S2516" s="15">
        <v>299370801</v>
      </c>
      <c r="T2516" s="3" t="s">
        <v>328</v>
      </c>
      <c r="U2516" s="15" t="s">
        <v>1686</v>
      </c>
      <c r="V2516" s="15" t="s">
        <v>79</v>
      </c>
    </row>
    <row r="2517" spans="1:22">
      <c r="A2517" s="14" t="s">
        <v>1685</v>
      </c>
      <c r="B2517" s="6">
        <v>2018</v>
      </c>
      <c r="C2517" s="6">
        <v>2460</v>
      </c>
      <c r="D2517" s="6">
        <v>0</v>
      </c>
      <c r="E2517" s="15">
        <v>7.4000000000000003E-3</v>
      </c>
      <c r="F2517" s="7" t="e">
        <v>#NUM!</v>
      </c>
      <c r="G2517" s="16">
        <v>332432.43199999997</v>
      </c>
      <c r="H2517" s="16">
        <v>7.54946E-3</v>
      </c>
      <c r="I2517" s="16" t="e">
        <v>#NUM!</v>
      </c>
      <c r="J2517" s="16">
        <v>1.0201976699999999</v>
      </c>
      <c r="K2517" s="16">
        <v>3967.99764</v>
      </c>
      <c r="L2517" s="7" t="e">
        <v>#NUM!</v>
      </c>
      <c r="M2517" s="16">
        <v>536215.89800000004</v>
      </c>
      <c r="N2517" s="7">
        <v>2.7555539200000001</v>
      </c>
      <c r="O2517" s="6" t="e">
        <v>#NUM!</v>
      </c>
      <c r="P2517" s="15">
        <v>372.37215099999997</v>
      </c>
      <c r="Q2517" s="10">
        <v>1780962.77</v>
      </c>
      <c r="R2517" s="15" t="e">
        <v>#NUM!</v>
      </c>
      <c r="S2517" s="15">
        <v>240670644</v>
      </c>
      <c r="T2517" s="3" t="s">
        <v>328</v>
      </c>
      <c r="U2517" s="15" t="s">
        <v>1686</v>
      </c>
      <c r="V2517" s="15" t="s">
        <v>79</v>
      </c>
    </row>
    <row r="2518" spans="1:22">
      <c r="A2518" s="14" t="s">
        <v>1685</v>
      </c>
      <c r="B2518" s="6">
        <v>2019</v>
      </c>
      <c r="C2518" s="6">
        <v>16800</v>
      </c>
      <c r="D2518" s="6">
        <v>0</v>
      </c>
      <c r="E2518" s="15">
        <v>7.4000000000000003E-3</v>
      </c>
      <c r="F2518" s="7" t="e">
        <v>#NUM!</v>
      </c>
      <c r="G2518" s="16">
        <v>2270270.27</v>
      </c>
      <c r="H2518" s="16">
        <v>5.1557310000000002E-2</v>
      </c>
      <c r="I2518" s="16" t="e">
        <v>#NUM!</v>
      </c>
      <c r="J2518" s="16">
        <v>6.9672036300000002</v>
      </c>
      <c r="K2518" s="16">
        <v>27098.520499999999</v>
      </c>
      <c r="L2518" s="7" t="e">
        <v>#NUM!</v>
      </c>
      <c r="M2518" s="16">
        <v>3661962.23</v>
      </c>
      <c r="N2518" s="7">
        <v>18.818417</v>
      </c>
      <c r="O2518" s="6" t="e">
        <v>#NUM!</v>
      </c>
      <c r="P2518" s="15">
        <v>2543.0293299999998</v>
      </c>
      <c r="Q2518" s="10">
        <v>12162672.5</v>
      </c>
      <c r="R2518" s="15" t="e">
        <v>#NUM!</v>
      </c>
      <c r="S2518" s="15">
        <v>1643604399</v>
      </c>
      <c r="T2518" s="3" t="s">
        <v>328</v>
      </c>
      <c r="U2518" s="15" t="s">
        <v>1686</v>
      </c>
      <c r="V2518" s="15" t="s">
        <v>79</v>
      </c>
    </row>
    <row r="2519" spans="1:22">
      <c r="A2519" s="14" t="s">
        <v>1687</v>
      </c>
      <c r="B2519" s="6">
        <v>2017</v>
      </c>
      <c r="C2519" s="6">
        <v>11.63</v>
      </c>
      <c r="D2519" s="6">
        <v>0</v>
      </c>
      <c r="E2519" s="15">
        <v>221.78749999999999</v>
      </c>
      <c r="F2519" s="7" t="e">
        <v>#NUM!</v>
      </c>
      <c r="G2519" s="16">
        <v>5.2437579999999998E-2</v>
      </c>
      <c r="H2519" s="16">
        <v>3.5691000000000001E-5</v>
      </c>
      <c r="I2519" s="16" t="e">
        <v>#NUM!</v>
      </c>
      <c r="J2519" s="16">
        <v>1.6093E-7</v>
      </c>
      <c r="K2519" s="16">
        <v>18.759273400000001</v>
      </c>
      <c r="L2519" s="7" t="e">
        <v>#NUM!</v>
      </c>
      <c r="M2519" s="16">
        <v>8.4582190000000002E-2</v>
      </c>
      <c r="N2519" s="7">
        <v>1.3027270000000001E-2</v>
      </c>
      <c r="O2519" s="6" t="e">
        <v>#NUM!</v>
      </c>
      <c r="P2519" s="19">
        <v>5.8737999999999999E-5</v>
      </c>
      <c r="Q2519" s="10">
        <v>8419.7548700000007</v>
      </c>
      <c r="R2519" s="15" t="e">
        <v>#NUM!</v>
      </c>
      <c r="S2519" s="15">
        <v>37.9631623</v>
      </c>
      <c r="T2519" s="3" t="s">
        <v>15</v>
      </c>
      <c r="U2519" s="15" t="s">
        <v>1688</v>
      </c>
      <c r="V2519" s="15" t="s">
        <v>79</v>
      </c>
    </row>
    <row r="2520" spans="1:22">
      <c r="A2520" s="14" t="s">
        <v>1687</v>
      </c>
      <c r="B2520" s="6">
        <v>2018</v>
      </c>
      <c r="C2520" s="6">
        <v>11.64</v>
      </c>
      <c r="D2520" s="6">
        <v>0</v>
      </c>
      <c r="E2520" s="15">
        <v>221.78749999999999</v>
      </c>
      <c r="F2520" s="7" t="e">
        <v>#NUM!</v>
      </c>
      <c r="G2520" s="16">
        <v>5.2482670000000002E-2</v>
      </c>
      <c r="H2520" s="16">
        <v>3.5722000000000001E-5</v>
      </c>
      <c r="I2520" s="16" t="e">
        <v>#NUM!</v>
      </c>
      <c r="J2520" s="16">
        <v>1.6105999999999999E-7</v>
      </c>
      <c r="K2520" s="16">
        <v>18.775403499999999</v>
      </c>
      <c r="L2520" s="7" t="e">
        <v>#NUM!</v>
      </c>
      <c r="M2520" s="16">
        <v>8.4654919999999995E-2</v>
      </c>
      <c r="N2520" s="7">
        <v>1.303847E-2</v>
      </c>
      <c r="O2520" s="6" t="e">
        <v>#NUM!</v>
      </c>
      <c r="P2520" s="19">
        <v>5.8788E-5</v>
      </c>
      <c r="Q2520" s="10">
        <v>8426.9945499999994</v>
      </c>
      <c r="R2520" s="15" t="e">
        <v>#NUM!</v>
      </c>
      <c r="S2520" s="15">
        <v>37.995804800000002</v>
      </c>
      <c r="T2520" s="3" t="s">
        <v>15</v>
      </c>
      <c r="U2520" s="15" t="s">
        <v>1688</v>
      </c>
      <c r="V2520" s="15" t="s">
        <v>79</v>
      </c>
    </row>
    <row r="2521" spans="1:22">
      <c r="A2521" s="14" t="s">
        <v>1689</v>
      </c>
      <c r="B2521" s="6">
        <v>2017</v>
      </c>
      <c r="C2521" s="6">
        <v>0.313</v>
      </c>
      <c r="D2521" s="6">
        <v>0</v>
      </c>
      <c r="E2521" s="15">
        <v>6.0000000000000001E-3</v>
      </c>
      <c r="F2521" s="7" t="e">
        <v>#NUM!</v>
      </c>
      <c r="G2521" s="16">
        <v>52.1666667</v>
      </c>
      <c r="H2521" s="16">
        <v>9.6055999999999991E-7</v>
      </c>
      <c r="I2521" s="16" t="e">
        <v>#NUM!</v>
      </c>
      <c r="J2521" s="16">
        <v>1.6008999999999999E-4</v>
      </c>
      <c r="K2521" s="16">
        <v>0.50487124000000005</v>
      </c>
      <c r="L2521" s="7" t="e">
        <v>#NUM!</v>
      </c>
      <c r="M2521" s="16">
        <v>84.145207499999998</v>
      </c>
      <c r="N2521" s="7">
        <v>3.5061000000000001E-4</v>
      </c>
      <c r="O2521" s="6" t="e">
        <v>#NUM!</v>
      </c>
      <c r="P2521" s="15">
        <v>5.8434170000000001E-2</v>
      </c>
      <c r="Q2521" s="10">
        <v>226.60217299999999</v>
      </c>
      <c r="R2521" s="15" t="e">
        <v>#NUM!</v>
      </c>
      <c r="S2521" s="15">
        <v>37767.0288</v>
      </c>
      <c r="T2521" s="3" t="s">
        <v>15</v>
      </c>
      <c r="U2521" s="15" t="s">
        <v>119</v>
      </c>
      <c r="V2521" s="15" t="str">
        <f>VLOOKUP($A2521, Assignments!$J:$K, 2, FALSE)</f>
        <v>Aakash</v>
      </c>
    </row>
    <row r="2522" spans="1:22">
      <c r="A2522" s="14" t="s">
        <v>1689</v>
      </c>
      <c r="B2522" s="6">
        <v>2018</v>
      </c>
      <c r="C2522" s="6">
        <v>0.108</v>
      </c>
      <c r="D2522" s="6">
        <v>0</v>
      </c>
      <c r="E2522" s="15">
        <v>6.0000000000000001E-3</v>
      </c>
      <c r="F2522" s="7" t="e">
        <v>#NUM!</v>
      </c>
      <c r="G2522" s="16">
        <v>18</v>
      </c>
      <c r="H2522" s="16">
        <v>3.3144000000000001E-7</v>
      </c>
      <c r="I2522" s="16" t="e">
        <v>#NUM!</v>
      </c>
      <c r="J2522" s="16">
        <v>5.524E-5</v>
      </c>
      <c r="K2522" s="16">
        <v>0.17420477000000001</v>
      </c>
      <c r="L2522" s="7" t="e">
        <v>#NUM!</v>
      </c>
      <c r="M2522" s="16">
        <v>29.034129100000001</v>
      </c>
      <c r="N2522" s="7">
        <v>1.2098E-4</v>
      </c>
      <c r="O2522" s="6" t="e">
        <v>#NUM!</v>
      </c>
      <c r="P2522" s="15">
        <v>2.0162590000000001E-2</v>
      </c>
      <c r="Q2522" s="10">
        <v>78.188609200000002</v>
      </c>
      <c r="R2522" s="15" t="e">
        <v>#NUM!</v>
      </c>
      <c r="S2522" s="15">
        <v>13031.4349</v>
      </c>
      <c r="T2522" s="3" t="s">
        <v>15</v>
      </c>
      <c r="U2522" s="15" t="s">
        <v>119</v>
      </c>
      <c r="V2522" s="15" t="str">
        <f>VLOOKUP($A2522, Assignments!$J:$K, 2, FALSE)</f>
        <v>Aakash</v>
      </c>
    </row>
    <row r="2523" spans="1:22">
      <c r="A2523" s="14" t="s">
        <v>1689</v>
      </c>
      <c r="B2523" s="6">
        <v>2019</v>
      </c>
      <c r="C2523" s="6">
        <v>0.1104</v>
      </c>
      <c r="D2523" s="6">
        <v>0</v>
      </c>
      <c r="E2523" s="15">
        <v>6.0000000000000001E-3</v>
      </c>
      <c r="F2523" s="7" t="e">
        <v>#NUM!</v>
      </c>
      <c r="G2523" s="16">
        <v>18.399999999999999</v>
      </c>
      <c r="H2523" s="16">
        <v>3.3881E-7</v>
      </c>
      <c r="I2523" s="16" t="e">
        <v>#NUM!</v>
      </c>
      <c r="J2523" s="16">
        <v>5.6468000000000002E-5</v>
      </c>
      <c r="K2523" s="16">
        <v>0.17807598999999999</v>
      </c>
      <c r="L2523" s="7" t="e">
        <v>#NUM!</v>
      </c>
      <c r="M2523" s="16">
        <v>29.679331999999999</v>
      </c>
      <c r="N2523" s="7">
        <v>1.2365999999999999E-4</v>
      </c>
      <c r="O2523" s="6" t="e">
        <v>#NUM!</v>
      </c>
      <c r="P2523" s="15">
        <v>2.0610650000000001E-2</v>
      </c>
      <c r="Q2523" s="10">
        <v>79.926133899999996</v>
      </c>
      <c r="R2523" s="15" t="e">
        <v>#NUM!</v>
      </c>
      <c r="S2523" s="15">
        <v>13321.022300000001</v>
      </c>
      <c r="T2523" s="3" t="s">
        <v>15</v>
      </c>
      <c r="U2523" s="15" t="s">
        <v>119</v>
      </c>
      <c r="V2523" s="15" t="str">
        <f>VLOOKUP($A2523, Assignments!$J:$K, 2, FALSE)</f>
        <v>Aakash</v>
      </c>
    </row>
    <row r="2524" spans="1:22">
      <c r="A2524" s="14" t="s">
        <v>1687</v>
      </c>
      <c r="B2524" s="6">
        <v>2019</v>
      </c>
      <c r="C2524" s="6">
        <v>6.57</v>
      </c>
      <c r="D2524" s="6">
        <v>0</v>
      </c>
      <c r="E2524" s="15">
        <v>221.78749999999999</v>
      </c>
      <c r="F2524" s="7" t="e">
        <v>#NUM!</v>
      </c>
      <c r="G2524" s="16">
        <v>2.9622949999999999E-2</v>
      </c>
      <c r="H2524" s="16">
        <v>2.0163E-5</v>
      </c>
      <c r="I2524" s="16" t="e">
        <v>#NUM!</v>
      </c>
      <c r="J2524" s="16">
        <v>9.0908999999999997E-8</v>
      </c>
      <c r="K2524" s="16">
        <v>10.5974571</v>
      </c>
      <c r="L2524" s="7" t="e">
        <v>#NUM!</v>
      </c>
      <c r="M2524" s="16">
        <v>4.7782030000000003E-2</v>
      </c>
      <c r="N2524" s="7">
        <v>7.3593499999999997E-3</v>
      </c>
      <c r="O2524" s="6" t="e">
        <v>#NUM!</v>
      </c>
      <c r="P2524" s="19">
        <v>3.3182000000000002E-5</v>
      </c>
      <c r="Q2524" s="10">
        <v>4756.4737299999997</v>
      </c>
      <c r="R2524" s="15" t="e">
        <v>#NUM!</v>
      </c>
      <c r="S2524" s="15">
        <v>21.446085700000001</v>
      </c>
      <c r="T2524" s="3" t="s">
        <v>15</v>
      </c>
      <c r="U2524" s="15" t="s">
        <v>1688</v>
      </c>
      <c r="V2524" s="15" t="s">
        <v>79</v>
      </c>
    </row>
    <row r="2525" spans="1:22">
      <c r="A2525" s="14" t="s">
        <v>1690</v>
      </c>
      <c r="B2525" s="6">
        <v>2022</v>
      </c>
      <c r="C2525" s="6">
        <v>3640.02234</v>
      </c>
      <c r="D2525" s="6">
        <v>0</v>
      </c>
      <c r="E2525" s="15">
        <v>0.50800000000000001</v>
      </c>
      <c r="F2525" s="7" t="e">
        <v>#NUM!</v>
      </c>
      <c r="G2525" s="16">
        <v>7165.3983099999996</v>
      </c>
      <c r="H2525" s="16">
        <v>1.117082E-2</v>
      </c>
      <c r="I2525" s="16" t="e">
        <v>#NUM!</v>
      </c>
      <c r="J2525" s="16">
        <v>2.19898E-2</v>
      </c>
      <c r="K2525" s="16">
        <v>5871.3821399999997</v>
      </c>
      <c r="L2525" s="16" t="e">
        <v>#NUM!</v>
      </c>
      <c r="M2525" s="16">
        <v>11557.838900000001</v>
      </c>
      <c r="N2525" s="7">
        <v>4.0773487099999999</v>
      </c>
      <c r="O2525" s="6" t="e">
        <v>#NUM!</v>
      </c>
      <c r="P2525" s="15">
        <v>8.0262769899999995</v>
      </c>
      <c r="Q2525" s="10">
        <v>2635261.89</v>
      </c>
      <c r="R2525" s="15" t="e">
        <v>#NUM!</v>
      </c>
      <c r="S2525" s="15">
        <v>5187523.41</v>
      </c>
      <c r="T2525" s="3" t="s">
        <v>1691</v>
      </c>
      <c r="U2525" s="15" t="s">
        <v>1692</v>
      </c>
      <c r="V2525" s="15" t="s">
        <v>91</v>
      </c>
    </row>
    <row r="2526" spans="1:22">
      <c r="A2526" s="14" t="s">
        <v>1693</v>
      </c>
      <c r="B2526" s="6">
        <v>2020</v>
      </c>
      <c r="C2526" s="6">
        <v>3.4063000000000003E-2</v>
      </c>
      <c r="D2526" s="6">
        <v>0</v>
      </c>
      <c r="E2526" s="15">
        <v>0.50800000000000001</v>
      </c>
      <c r="F2526" s="7" t="e">
        <v>#NUM!</v>
      </c>
      <c r="G2526" s="16">
        <v>6.7053150000000006E-2</v>
      </c>
      <c r="H2526" s="16">
        <v>1.0454E-7</v>
      </c>
      <c r="I2526" s="16" t="e">
        <v>#NUM!</v>
      </c>
      <c r="J2526" s="16">
        <v>2.0578000000000001E-7</v>
      </c>
      <c r="K2526" s="16">
        <v>5.4943859999999997E-2</v>
      </c>
      <c r="L2526" s="7" t="e">
        <v>#NUM!</v>
      </c>
      <c r="M2526" s="16">
        <v>0.10815721</v>
      </c>
      <c r="N2526" s="7">
        <v>3.8155000000000003E-5</v>
      </c>
      <c r="O2526" s="6" t="e">
        <v>#NUM!</v>
      </c>
      <c r="P2526" s="19">
        <v>7.5109000000000002E-5</v>
      </c>
      <c r="Q2526" s="10">
        <v>24.660542599999999</v>
      </c>
      <c r="R2526" s="15" t="e">
        <v>#NUM!</v>
      </c>
      <c r="S2526" s="15">
        <v>48.544375100000003</v>
      </c>
      <c r="T2526" s="3" t="s">
        <v>15</v>
      </c>
      <c r="U2526" s="15" t="s">
        <v>1694</v>
      </c>
      <c r="V2526" s="15" t="str">
        <f>VLOOKUP($A2526, Assignments!$J:$K, 2, FALSE)</f>
        <v>Payman</v>
      </c>
    </row>
    <row r="2527" spans="1:22">
      <c r="A2527" s="14" t="s">
        <v>1693</v>
      </c>
      <c r="B2527" s="6">
        <v>2021</v>
      </c>
      <c r="C2527" s="6">
        <v>1.7062000000000001E-2</v>
      </c>
      <c r="D2527" s="6">
        <v>0</v>
      </c>
      <c r="E2527" s="15">
        <v>0.50800000000000001</v>
      </c>
      <c r="F2527" s="7" t="e">
        <v>#NUM!</v>
      </c>
      <c r="G2527" s="16">
        <v>3.3586610000000003E-2</v>
      </c>
      <c r="H2527" s="16">
        <v>5.2361000000000001E-8</v>
      </c>
      <c r="I2527" s="16" t="e">
        <v>#NUM!</v>
      </c>
      <c r="J2527" s="16">
        <v>1.0307E-7</v>
      </c>
      <c r="K2527" s="16">
        <v>2.7521130000000001E-2</v>
      </c>
      <c r="L2527" s="7" t="e">
        <v>#NUM!</v>
      </c>
      <c r="M2527" s="16">
        <v>5.417545E-2</v>
      </c>
      <c r="N2527" s="7">
        <v>1.9111999999999999E-5</v>
      </c>
      <c r="O2527" s="6" t="e">
        <v>#NUM!</v>
      </c>
      <c r="P2527" s="19">
        <v>3.7622E-5</v>
      </c>
      <c r="Q2527" s="10">
        <v>12.3523523</v>
      </c>
      <c r="R2527" s="15" t="e">
        <v>#NUM!</v>
      </c>
      <c r="S2527" s="15">
        <v>24.315654200000001</v>
      </c>
      <c r="T2527" s="3" t="s">
        <v>15</v>
      </c>
      <c r="U2527" s="15" t="s">
        <v>1694</v>
      </c>
      <c r="V2527" s="15" t="str">
        <f>VLOOKUP($A2527, Assignments!$J:$K, 2, FALSE)</f>
        <v>Payman</v>
      </c>
    </row>
    <row r="2528" spans="1:22">
      <c r="A2528" s="14" t="s">
        <v>1693</v>
      </c>
      <c r="B2528" s="6">
        <v>2022</v>
      </c>
      <c r="C2528" s="6">
        <v>3.3817E-2</v>
      </c>
      <c r="D2528" s="6">
        <v>0</v>
      </c>
      <c r="E2528" s="15">
        <v>0.50800000000000001</v>
      </c>
      <c r="F2528" s="7" t="e">
        <v>#NUM!</v>
      </c>
      <c r="G2528" s="16">
        <v>6.65689E-2</v>
      </c>
      <c r="H2528" s="16">
        <v>1.0377999999999999E-7</v>
      </c>
      <c r="I2528" s="16" t="e">
        <v>#NUM!</v>
      </c>
      <c r="J2528" s="16">
        <v>2.0429000000000001E-7</v>
      </c>
      <c r="K2528" s="16">
        <v>5.4547060000000001E-2</v>
      </c>
      <c r="L2528" s="7" t="e">
        <v>#NUM!</v>
      </c>
      <c r="M2528" s="16">
        <v>0.10737611</v>
      </c>
      <c r="N2528" s="7">
        <v>3.7880000000000003E-5</v>
      </c>
      <c r="O2528" s="6" t="e">
        <v>#NUM!</v>
      </c>
      <c r="P2528" s="19">
        <v>7.4567000000000006E-5</v>
      </c>
      <c r="Q2528" s="10">
        <v>24.482446299999999</v>
      </c>
      <c r="R2528" s="15" t="e">
        <v>#NUM!</v>
      </c>
      <c r="S2528" s="15">
        <v>48.193791900000001</v>
      </c>
      <c r="T2528" s="3" t="s">
        <v>15</v>
      </c>
      <c r="U2528" s="15" t="s">
        <v>1694</v>
      </c>
      <c r="V2528" s="15" t="str">
        <f>VLOOKUP($A2528, Assignments!$J:$K, 2, FALSE)</f>
        <v>Payman</v>
      </c>
    </row>
    <row r="2529" spans="1:22">
      <c r="A2529" s="14" t="s">
        <v>1695</v>
      </c>
      <c r="B2529" s="6">
        <v>2021</v>
      </c>
      <c r="C2529" s="6">
        <v>4.7138939999999998</v>
      </c>
      <c r="D2529" s="6">
        <v>0</v>
      </c>
      <c r="E2529" s="15">
        <v>0.23530000000000001</v>
      </c>
      <c r="F2529" s="7" t="e">
        <v>#NUM!</v>
      </c>
      <c r="G2529" s="16">
        <v>20.033548700000001</v>
      </c>
      <c r="H2529" s="16">
        <v>1.4466E-5</v>
      </c>
      <c r="I2529" s="16" t="e">
        <v>#NUM!</v>
      </c>
      <c r="J2529" s="16">
        <v>6.1481000000000003E-5</v>
      </c>
      <c r="K2529" s="16">
        <v>7.6035448299999997</v>
      </c>
      <c r="L2529" s="7" t="e">
        <v>#NUM!</v>
      </c>
      <c r="M2529" s="16">
        <v>32.314257699999999</v>
      </c>
      <c r="N2529" s="7">
        <v>5.2802400000000003E-3</v>
      </c>
      <c r="O2529" s="6" t="e">
        <v>#NUM!</v>
      </c>
      <c r="P2529" s="15">
        <v>2.2440459999999999E-2</v>
      </c>
      <c r="Q2529" s="10">
        <v>3412.71126</v>
      </c>
      <c r="R2529" s="15" t="e">
        <v>#NUM!</v>
      </c>
      <c r="S2529" s="15">
        <v>14503.6603</v>
      </c>
      <c r="T2529" s="3" t="s">
        <v>15</v>
      </c>
      <c r="U2529" s="15" t="s">
        <v>1696</v>
      </c>
      <c r="V2529" s="15" t="str">
        <f>VLOOKUP($A2529, Assignments!$J:$K, 2, FALSE)</f>
        <v>Payman</v>
      </c>
    </row>
    <row r="2530" spans="1:22">
      <c r="A2530" s="14" t="s">
        <v>1687</v>
      </c>
      <c r="B2530" s="6">
        <v>2020</v>
      </c>
      <c r="C2530" s="6">
        <v>17.39</v>
      </c>
      <c r="D2530" s="6">
        <v>0</v>
      </c>
      <c r="E2530" s="15">
        <v>221.78749999999999</v>
      </c>
      <c r="F2530" s="7" t="e">
        <v>#NUM!</v>
      </c>
      <c r="G2530" s="16">
        <v>7.8408389999999994E-2</v>
      </c>
      <c r="H2530" s="16">
        <v>5.3368000000000001E-5</v>
      </c>
      <c r="I2530" s="16" t="e">
        <v>#NUM!</v>
      </c>
      <c r="J2530" s="16">
        <v>2.4063E-7</v>
      </c>
      <c r="K2530" s="16">
        <v>28.050194699999999</v>
      </c>
      <c r="L2530" s="7" t="e">
        <v>#NUM!</v>
      </c>
      <c r="M2530" s="16">
        <v>0.12647328999999999</v>
      </c>
      <c r="N2530" s="7">
        <v>1.9479300000000001E-2</v>
      </c>
      <c r="O2530" s="6" t="e">
        <v>#NUM!</v>
      </c>
      <c r="P2530" s="19">
        <v>8.7829000000000002E-5</v>
      </c>
      <c r="Q2530" s="10">
        <v>12589.814</v>
      </c>
      <c r="R2530" s="15" t="e">
        <v>#NUM!</v>
      </c>
      <c r="S2530" s="15">
        <v>56.765210099999997</v>
      </c>
      <c r="T2530" s="3" t="s">
        <v>15</v>
      </c>
      <c r="U2530" s="15" t="s">
        <v>1688</v>
      </c>
      <c r="V2530" s="15" t="s">
        <v>79</v>
      </c>
    </row>
    <row r="2531" spans="1:22">
      <c r="A2531" s="14" t="s">
        <v>1697</v>
      </c>
      <c r="B2531" s="6">
        <v>2017</v>
      </c>
      <c r="C2531" s="6">
        <v>2.7829999999999999E-3</v>
      </c>
      <c r="D2531" s="6">
        <v>0</v>
      </c>
      <c r="E2531" s="15">
        <v>0.27010000000000001</v>
      </c>
      <c r="F2531" s="7" t="e">
        <v>#NUM!</v>
      </c>
      <c r="G2531" s="16">
        <v>1.030359E-2</v>
      </c>
      <c r="H2531" s="16">
        <v>8.5407000000000005E-9</v>
      </c>
      <c r="I2531" s="16" t="e">
        <v>#NUM!</v>
      </c>
      <c r="J2531" s="16">
        <v>3.1621000000000002E-8</v>
      </c>
      <c r="K2531" s="16">
        <v>4.4889999999999999E-3</v>
      </c>
      <c r="L2531" s="7" t="e">
        <v>#NUM!</v>
      </c>
      <c r="M2531" s="16">
        <v>1.6619769999999999E-2</v>
      </c>
      <c r="N2531" s="7">
        <v>3.1174E-6</v>
      </c>
      <c r="O2531" s="6" t="e">
        <v>#NUM!</v>
      </c>
      <c r="P2531" s="19">
        <v>1.1542000000000001E-5</v>
      </c>
      <c r="Q2531" s="10">
        <v>2.01480463</v>
      </c>
      <c r="R2531" s="15" t="e">
        <v>#NUM!</v>
      </c>
      <c r="S2531" s="15">
        <v>7.4594765799999996</v>
      </c>
      <c r="T2531" s="3" t="s">
        <v>15</v>
      </c>
      <c r="U2531" s="15" t="s">
        <v>1408</v>
      </c>
      <c r="V2531" s="15" t="s">
        <v>79</v>
      </c>
    </row>
    <row r="2532" spans="1:22">
      <c r="A2532" s="14" t="s">
        <v>1698</v>
      </c>
      <c r="B2532" s="6">
        <v>2017</v>
      </c>
      <c r="C2532" s="6">
        <v>35000.107400000001</v>
      </c>
      <c r="D2532" s="6">
        <v>0</v>
      </c>
      <c r="E2532" s="15">
        <v>0.38800000000000001</v>
      </c>
      <c r="F2532" s="7" t="e">
        <v>#NUM!</v>
      </c>
      <c r="G2532" s="16">
        <v>90206.462400000004</v>
      </c>
      <c r="H2532" s="16">
        <v>0.10741139</v>
      </c>
      <c r="I2532" s="16" t="e">
        <v>#NUM!</v>
      </c>
      <c r="J2532" s="16">
        <v>0.27683347000000003</v>
      </c>
      <c r="K2532" s="16">
        <v>56455.424299999999</v>
      </c>
      <c r="L2532" s="7" t="e">
        <v>#NUM!</v>
      </c>
      <c r="M2532" s="16">
        <v>145503.671</v>
      </c>
      <c r="N2532" s="7">
        <v>39.205155699999999</v>
      </c>
      <c r="O2532" s="6" t="e">
        <v>#NUM!</v>
      </c>
      <c r="P2532" s="15">
        <v>101.04421600000001</v>
      </c>
      <c r="Q2532" s="10">
        <v>25338978.899999999</v>
      </c>
      <c r="R2532" s="15" t="e">
        <v>#NUM!</v>
      </c>
      <c r="S2532" s="15">
        <v>65306646.700000003</v>
      </c>
      <c r="T2532" s="3" t="s">
        <v>328</v>
      </c>
      <c r="U2532" s="15" t="s">
        <v>1699</v>
      </c>
      <c r="V2532" s="15" t="s">
        <v>79</v>
      </c>
    </row>
    <row r="2533" spans="1:22">
      <c r="A2533" s="14" t="s">
        <v>1698</v>
      </c>
      <c r="B2533" s="6">
        <v>2020</v>
      </c>
      <c r="C2533" s="6">
        <v>5.5999999999999999E-5</v>
      </c>
      <c r="D2533" s="6">
        <v>0</v>
      </c>
      <c r="E2533" s="15">
        <v>0.38800000000000001</v>
      </c>
      <c r="F2533" s="7" t="e">
        <v>#NUM!</v>
      </c>
      <c r="G2533" s="16">
        <v>1.4433E-4</v>
      </c>
      <c r="H2533" s="16">
        <v>1.7185999999999999E-10</v>
      </c>
      <c r="I2533" s="16" t="e">
        <v>#NUM!</v>
      </c>
      <c r="J2533" s="16">
        <v>4.4292999999999999E-10</v>
      </c>
      <c r="K2533" s="16">
        <v>9.0328000000000007E-5</v>
      </c>
      <c r="L2533" s="7" t="e">
        <v>#NUM!</v>
      </c>
      <c r="M2533" s="16">
        <v>2.3280999999999999E-4</v>
      </c>
      <c r="N2533" s="7">
        <v>6.2728000000000004E-8</v>
      </c>
      <c r="O2533" s="6" t="e">
        <v>#NUM!</v>
      </c>
      <c r="P2533" s="19">
        <v>1.6166999999999999E-7</v>
      </c>
      <c r="Q2533" s="10">
        <v>4.054224E-2</v>
      </c>
      <c r="R2533" s="15" t="e">
        <v>#NUM!</v>
      </c>
      <c r="S2533" s="15">
        <v>0.10449031</v>
      </c>
      <c r="T2533" s="3" t="s">
        <v>15</v>
      </c>
      <c r="U2533" s="15" t="s">
        <v>1408</v>
      </c>
      <c r="V2533" s="15" t="s">
        <v>79</v>
      </c>
    </row>
    <row r="2534" spans="1:22">
      <c r="A2534" s="14" t="s">
        <v>1700</v>
      </c>
      <c r="B2534" s="6">
        <v>2017</v>
      </c>
      <c r="C2534" s="6">
        <v>4.5115000000000002E-2</v>
      </c>
      <c r="D2534" s="6">
        <v>0</v>
      </c>
      <c r="E2534" s="15">
        <v>0.99429999999999996</v>
      </c>
      <c r="F2534" s="7" t="e">
        <v>#NUM!</v>
      </c>
      <c r="G2534" s="16">
        <v>4.5373629999999998E-2</v>
      </c>
      <c r="H2534" s="16">
        <v>1.3845E-7</v>
      </c>
      <c r="I2534" s="16" t="e">
        <v>#NUM!</v>
      </c>
      <c r="J2534" s="16">
        <v>1.3925000000000001E-7</v>
      </c>
      <c r="K2534" s="16">
        <v>7.277082E-2</v>
      </c>
      <c r="L2534" s="7" t="e">
        <v>#NUM!</v>
      </c>
      <c r="M2534" s="16">
        <v>7.3187989999999994E-2</v>
      </c>
      <c r="N2534" s="7">
        <v>5.0535000000000003E-5</v>
      </c>
      <c r="O2534" s="6" t="e">
        <v>#NUM!</v>
      </c>
      <c r="P2534" s="19">
        <v>5.0825000000000002E-5</v>
      </c>
      <c r="Q2534" s="10">
        <v>32.661843599999997</v>
      </c>
      <c r="R2534" s="15" t="e">
        <v>#NUM!</v>
      </c>
      <c r="S2534" s="15">
        <v>32.849083399999998</v>
      </c>
      <c r="T2534" s="3" t="s">
        <v>15</v>
      </c>
      <c r="U2534" s="15" t="s">
        <v>1701</v>
      </c>
      <c r="V2534" s="15" t="s">
        <v>79</v>
      </c>
    </row>
    <row r="2535" spans="1:22">
      <c r="A2535" s="14" t="s">
        <v>1702</v>
      </c>
      <c r="B2535" s="6">
        <v>2017</v>
      </c>
      <c r="C2535" s="6">
        <v>2.2037059999999999</v>
      </c>
      <c r="D2535" s="6">
        <v>0</v>
      </c>
      <c r="E2535" s="15">
        <v>2.7000000000000001E-3</v>
      </c>
      <c r="F2535" s="7" t="e">
        <v>#NUM!</v>
      </c>
      <c r="G2535" s="16">
        <v>816.18740700000001</v>
      </c>
      <c r="H2535" s="16">
        <v>6.7629000000000001E-6</v>
      </c>
      <c r="I2535" s="16" t="e">
        <v>#NUM!</v>
      </c>
      <c r="J2535" s="16">
        <v>2.5047899999999998E-3</v>
      </c>
      <c r="K2535" s="16">
        <v>3.5545935800000001</v>
      </c>
      <c r="L2535" s="7" t="e">
        <v>#NUM!</v>
      </c>
      <c r="M2535" s="16">
        <v>1316.51614</v>
      </c>
      <c r="N2535" s="7">
        <v>2.46847E-3</v>
      </c>
      <c r="O2535" s="6" t="e">
        <v>#NUM!</v>
      </c>
      <c r="P2535" s="15">
        <v>0.91424731999999997</v>
      </c>
      <c r="Q2535" s="10">
        <v>1595.4139600000001</v>
      </c>
      <c r="R2535" s="15" t="e">
        <v>#NUM!</v>
      </c>
      <c r="S2535" s="15">
        <v>590894.05799999996</v>
      </c>
      <c r="T2535" s="3" t="s">
        <v>15</v>
      </c>
      <c r="U2535" s="15" t="s">
        <v>1703</v>
      </c>
      <c r="V2535" s="15" t="s">
        <v>79</v>
      </c>
    </row>
    <row r="2536" spans="1:22">
      <c r="A2536" s="14" t="s">
        <v>1702</v>
      </c>
      <c r="B2536" s="6">
        <v>2019</v>
      </c>
      <c r="C2536" s="6">
        <v>2.2152059999999998</v>
      </c>
      <c r="D2536" s="6">
        <v>0</v>
      </c>
      <c r="E2536" s="15">
        <v>2.7000000000000001E-3</v>
      </c>
      <c r="F2536" s="7" t="e">
        <v>#NUM!</v>
      </c>
      <c r="G2536" s="16">
        <v>820.44666700000005</v>
      </c>
      <c r="H2536" s="16">
        <v>6.7982000000000004E-6</v>
      </c>
      <c r="I2536" s="16" t="e">
        <v>#NUM!</v>
      </c>
      <c r="J2536" s="16">
        <v>2.5178599999999998E-3</v>
      </c>
      <c r="K2536" s="16">
        <v>3.5731431699999998</v>
      </c>
      <c r="L2536" s="7" t="e">
        <v>#NUM!</v>
      </c>
      <c r="M2536" s="16">
        <v>1323.38636</v>
      </c>
      <c r="N2536" s="7">
        <v>2.4813499999999998E-3</v>
      </c>
      <c r="O2536" s="6" t="e">
        <v>#NUM!</v>
      </c>
      <c r="P2536" s="15">
        <v>0.91901829999999995</v>
      </c>
      <c r="Q2536" s="10">
        <v>1603.7396000000001</v>
      </c>
      <c r="R2536" s="15" t="e">
        <v>#NUM!</v>
      </c>
      <c r="S2536" s="15">
        <v>593977.62800000003</v>
      </c>
      <c r="T2536" s="3" t="s">
        <v>15</v>
      </c>
      <c r="U2536" s="15" t="s">
        <v>1703</v>
      </c>
      <c r="V2536" s="15" t="s">
        <v>79</v>
      </c>
    </row>
    <row r="2537" spans="1:22">
      <c r="A2537" s="14" t="s">
        <v>1702</v>
      </c>
      <c r="B2537" s="6">
        <v>2020</v>
      </c>
      <c r="C2537" s="6">
        <v>2.2152059999999998</v>
      </c>
      <c r="D2537" s="6">
        <v>0</v>
      </c>
      <c r="E2537" s="15">
        <v>2.7000000000000001E-3</v>
      </c>
      <c r="F2537" s="7" t="e">
        <v>#NUM!</v>
      </c>
      <c r="G2537" s="16">
        <v>820.44666700000005</v>
      </c>
      <c r="H2537" s="16">
        <v>6.7982000000000004E-6</v>
      </c>
      <c r="I2537" s="16" t="e">
        <v>#NUM!</v>
      </c>
      <c r="J2537" s="16">
        <v>2.5178599999999998E-3</v>
      </c>
      <c r="K2537" s="16">
        <v>3.5731431699999998</v>
      </c>
      <c r="L2537" s="7" t="e">
        <v>#NUM!</v>
      </c>
      <c r="M2537" s="16">
        <v>1323.38636</v>
      </c>
      <c r="N2537" s="7">
        <v>2.4813499999999998E-3</v>
      </c>
      <c r="O2537" s="6" t="e">
        <v>#NUM!</v>
      </c>
      <c r="P2537" s="15">
        <v>0.91901829999999995</v>
      </c>
      <c r="Q2537" s="10">
        <v>1603.7396000000001</v>
      </c>
      <c r="R2537" s="15" t="e">
        <v>#NUM!</v>
      </c>
      <c r="S2537" s="15">
        <v>593977.62800000003</v>
      </c>
      <c r="T2537" s="3" t="s">
        <v>15</v>
      </c>
      <c r="U2537" s="15" t="s">
        <v>1703</v>
      </c>
      <c r="V2537" s="15" t="s">
        <v>79</v>
      </c>
    </row>
    <row r="2538" spans="1:22">
      <c r="A2538" s="14" t="s">
        <v>1704</v>
      </c>
      <c r="B2538" s="6">
        <v>2018</v>
      </c>
      <c r="C2538" s="6">
        <v>4.5</v>
      </c>
      <c r="D2538" s="6">
        <v>0</v>
      </c>
      <c r="E2538" s="15">
        <v>0.16669999999999999</v>
      </c>
      <c r="F2538" s="7" t="e">
        <v>#NUM!</v>
      </c>
      <c r="G2538" s="16">
        <v>26.994601100000001</v>
      </c>
      <c r="H2538" s="16">
        <v>1.381E-5</v>
      </c>
      <c r="I2538" s="16" t="e">
        <v>#NUM!</v>
      </c>
      <c r="J2538" s="16">
        <v>8.2843000000000006E-5</v>
      </c>
      <c r="K2538" s="16">
        <v>7.2585322699999999</v>
      </c>
      <c r="L2538" s="7" t="e">
        <v>#NUM!</v>
      </c>
      <c r="M2538" s="16">
        <v>43.5424851</v>
      </c>
      <c r="N2538" s="7">
        <v>5.0406499999999998E-3</v>
      </c>
      <c r="O2538" s="6" t="e">
        <v>#NUM!</v>
      </c>
      <c r="P2538" s="15">
        <v>3.0237839999999998E-2</v>
      </c>
      <c r="Q2538" s="10">
        <v>3257.8587200000002</v>
      </c>
      <c r="R2538" s="15" t="e">
        <v>#NUM!</v>
      </c>
      <c r="S2538" s="15">
        <v>19543.243699999999</v>
      </c>
      <c r="T2538" s="3" t="s">
        <v>15</v>
      </c>
      <c r="U2538" s="15" t="s">
        <v>119</v>
      </c>
      <c r="V2538" s="15" t="s">
        <v>91</v>
      </c>
    </row>
    <row r="2539" spans="1:22">
      <c r="A2539" s="14" t="s">
        <v>1704</v>
      </c>
      <c r="B2539" s="6">
        <v>2019</v>
      </c>
      <c r="C2539" s="6">
        <v>4.5</v>
      </c>
      <c r="D2539" s="6">
        <v>0</v>
      </c>
      <c r="E2539" s="15">
        <v>0.16669999999999999</v>
      </c>
      <c r="F2539" s="7" t="e">
        <v>#NUM!</v>
      </c>
      <c r="G2539" s="16">
        <v>26.994601100000001</v>
      </c>
      <c r="H2539" s="16">
        <v>1.381E-5</v>
      </c>
      <c r="I2539" s="16" t="e">
        <v>#NUM!</v>
      </c>
      <c r="J2539" s="16">
        <v>8.2843000000000006E-5</v>
      </c>
      <c r="K2539" s="16">
        <v>7.2585322699999999</v>
      </c>
      <c r="L2539" s="7" t="e">
        <v>#NUM!</v>
      </c>
      <c r="M2539" s="16">
        <v>43.5424851</v>
      </c>
      <c r="N2539" s="7">
        <v>5.0406499999999998E-3</v>
      </c>
      <c r="O2539" s="6" t="e">
        <v>#NUM!</v>
      </c>
      <c r="P2539" s="15">
        <v>3.0237839999999998E-2</v>
      </c>
      <c r="Q2539" s="10">
        <v>3257.8587200000002</v>
      </c>
      <c r="R2539" s="15" t="e">
        <v>#NUM!</v>
      </c>
      <c r="S2539" s="15">
        <v>19543.243699999999</v>
      </c>
      <c r="T2539" s="3" t="s">
        <v>15</v>
      </c>
      <c r="U2539" s="15" t="s">
        <v>119</v>
      </c>
      <c r="V2539" s="15" t="s">
        <v>91</v>
      </c>
    </row>
    <row r="2540" spans="1:22">
      <c r="A2540" s="14" t="s">
        <v>1704</v>
      </c>
      <c r="B2540" s="6">
        <v>2020</v>
      </c>
      <c r="C2540" s="6">
        <v>4.5</v>
      </c>
      <c r="D2540" s="6">
        <v>0</v>
      </c>
      <c r="E2540" s="15">
        <v>0.16669999999999999</v>
      </c>
      <c r="F2540" s="7" t="e">
        <v>#NUM!</v>
      </c>
      <c r="G2540" s="16">
        <v>26.994601100000001</v>
      </c>
      <c r="H2540" s="16">
        <v>1.381E-5</v>
      </c>
      <c r="I2540" s="16" t="e">
        <v>#NUM!</v>
      </c>
      <c r="J2540" s="16">
        <v>8.2843000000000006E-5</v>
      </c>
      <c r="K2540" s="16">
        <v>7.2585322699999999</v>
      </c>
      <c r="L2540" s="7" t="e">
        <v>#NUM!</v>
      </c>
      <c r="M2540" s="16">
        <v>43.5424851</v>
      </c>
      <c r="N2540" s="7">
        <v>5.0406499999999998E-3</v>
      </c>
      <c r="O2540" s="6" t="e">
        <v>#NUM!</v>
      </c>
      <c r="P2540" s="15">
        <v>3.0237839999999998E-2</v>
      </c>
      <c r="Q2540" s="10">
        <v>3257.8587200000002</v>
      </c>
      <c r="R2540" s="15" t="e">
        <v>#NUM!</v>
      </c>
      <c r="S2540" s="15">
        <v>19543.243699999999</v>
      </c>
      <c r="T2540" s="3" t="s">
        <v>15</v>
      </c>
      <c r="U2540" s="15" t="s">
        <v>119</v>
      </c>
      <c r="V2540" s="15" t="s">
        <v>91</v>
      </c>
    </row>
    <row r="2541" spans="1:22">
      <c r="A2541" s="14" t="s">
        <v>1704</v>
      </c>
      <c r="B2541" s="6">
        <v>2021</v>
      </c>
      <c r="C2541" s="6">
        <v>3.375</v>
      </c>
      <c r="D2541" s="6">
        <v>0</v>
      </c>
      <c r="E2541" s="15">
        <v>0.16669999999999999</v>
      </c>
      <c r="F2541" s="7" t="e">
        <v>#NUM!</v>
      </c>
      <c r="G2541" s="16">
        <v>20.245950799999999</v>
      </c>
      <c r="H2541" s="16">
        <v>1.0356999999999999E-5</v>
      </c>
      <c r="I2541" s="16" t="e">
        <v>#NUM!</v>
      </c>
      <c r="J2541" s="16">
        <v>6.2132999999999996E-5</v>
      </c>
      <c r="K2541" s="16">
        <v>5.4438992099999997</v>
      </c>
      <c r="L2541" s="7" t="e">
        <v>#NUM!</v>
      </c>
      <c r="M2541" s="16">
        <v>32.656863899999998</v>
      </c>
      <c r="N2541" s="7">
        <v>3.7804900000000001E-3</v>
      </c>
      <c r="O2541" s="6" t="e">
        <v>#NUM!</v>
      </c>
      <c r="P2541" s="15">
        <v>2.2678380000000001E-2</v>
      </c>
      <c r="Q2541" s="10">
        <v>2443.3940400000001</v>
      </c>
      <c r="R2541" s="15" t="e">
        <v>#NUM!</v>
      </c>
      <c r="S2541" s="15">
        <v>14657.432699999999</v>
      </c>
      <c r="T2541" s="3" t="s">
        <v>15</v>
      </c>
      <c r="U2541" s="15" t="s">
        <v>119</v>
      </c>
      <c r="V2541" s="15" t="s">
        <v>91</v>
      </c>
    </row>
    <row r="2542" spans="1:22">
      <c r="A2542" s="14" t="s">
        <v>1704</v>
      </c>
      <c r="B2542" s="6">
        <v>2022</v>
      </c>
      <c r="C2542" s="6">
        <v>2.25</v>
      </c>
      <c r="D2542" s="6">
        <v>0</v>
      </c>
      <c r="E2542" s="15">
        <v>0.16669999999999999</v>
      </c>
      <c r="F2542" s="7" t="e">
        <v>#NUM!</v>
      </c>
      <c r="G2542" s="16">
        <v>13.4973005</v>
      </c>
      <c r="H2542" s="16">
        <v>6.905E-6</v>
      </c>
      <c r="I2542" s="16" t="e">
        <v>#NUM!</v>
      </c>
      <c r="J2542" s="16">
        <v>4.1421999999999997E-5</v>
      </c>
      <c r="K2542" s="16">
        <v>3.6292661399999999</v>
      </c>
      <c r="L2542" s="7" t="e">
        <v>#NUM!</v>
      </c>
      <c r="M2542" s="16">
        <v>21.771242600000001</v>
      </c>
      <c r="N2542" s="7">
        <v>2.5203199999999999E-3</v>
      </c>
      <c r="O2542" s="6" t="e">
        <v>#NUM!</v>
      </c>
      <c r="P2542" s="15">
        <v>1.5118919999999999E-2</v>
      </c>
      <c r="Q2542" s="10">
        <v>1628.9293600000001</v>
      </c>
      <c r="R2542" s="15" t="e">
        <v>#NUM!</v>
      </c>
      <c r="S2542" s="15">
        <v>9771.62183</v>
      </c>
      <c r="T2542" s="3" t="s">
        <v>15</v>
      </c>
      <c r="U2542" s="15" t="s">
        <v>119</v>
      </c>
      <c r="V2542" s="15" t="s">
        <v>91</v>
      </c>
    </row>
    <row r="2543" spans="1:22">
      <c r="A2543" s="14" t="s">
        <v>1705</v>
      </c>
      <c r="B2543" s="6">
        <v>2017</v>
      </c>
      <c r="C2543" s="6">
        <v>0.55200000000000005</v>
      </c>
      <c r="D2543" s="6">
        <v>0</v>
      </c>
      <c r="E2543" s="15">
        <v>7.92</v>
      </c>
      <c r="F2543" s="7" t="e">
        <v>#NUM!</v>
      </c>
      <c r="G2543" s="16">
        <v>6.9696969999999997E-2</v>
      </c>
      <c r="H2543" s="16">
        <v>1.694E-6</v>
      </c>
      <c r="I2543" s="16" t="e">
        <v>#NUM!</v>
      </c>
      <c r="J2543" s="16">
        <v>2.1388999999999999E-7</v>
      </c>
      <c r="K2543" s="16">
        <v>0.89037995999999997</v>
      </c>
      <c r="L2543" s="7" t="e">
        <v>#NUM!</v>
      </c>
      <c r="M2543" s="16">
        <v>0.11242170999999999</v>
      </c>
      <c r="N2543" s="7">
        <v>6.1832E-4</v>
      </c>
      <c r="O2543" s="6" t="e">
        <v>#NUM!</v>
      </c>
      <c r="P2543" s="19">
        <v>7.8071000000000005E-5</v>
      </c>
      <c r="Q2543" s="10">
        <v>399.63066900000001</v>
      </c>
      <c r="R2543" s="15" t="e">
        <v>#NUM!</v>
      </c>
      <c r="S2543" s="15">
        <v>50.458417900000001</v>
      </c>
      <c r="T2543" s="3" t="s">
        <v>15</v>
      </c>
      <c r="U2543" s="15" t="s">
        <v>119</v>
      </c>
      <c r="V2543" s="15" t="s">
        <v>91</v>
      </c>
    </row>
    <row r="2544" spans="1:22">
      <c r="A2544" s="14" t="s">
        <v>1706</v>
      </c>
      <c r="B2544" s="6">
        <v>2017</v>
      </c>
      <c r="C2544" s="6">
        <v>1.6723999999999999E-2</v>
      </c>
      <c r="D2544" s="6">
        <v>0</v>
      </c>
      <c r="E2544" s="15">
        <v>0.90529999999999999</v>
      </c>
      <c r="F2544" s="7" t="e">
        <v>#NUM!</v>
      </c>
      <c r="G2544" s="16">
        <v>1.8473429999999999E-2</v>
      </c>
      <c r="H2544" s="16">
        <v>5.1323999999999997E-8</v>
      </c>
      <c r="I2544" s="16" t="e">
        <v>#NUM!</v>
      </c>
      <c r="J2544" s="16">
        <v>5.6692999999999997E-8</v>
      </c>
      <c r="K2544" s="16">
        <v>2.6975929999999999E-2</v>
      </c>
      <c r="L2544" s="7" t="e">
        <v>#NUM!</v>
      </c>
      <c r="M2544" s="16">
        <v>2.9797779999999999E-2</v>
      </c>
      <c r="N2544" s="7">
        <v>1.8732999999999998E-5</v>
      </c>
      <c r="O2544" s="6" t="e">
        <v>#NUM!</v>
      </c>
      <c r="P2544" s="19">
        <v>2.0693E-5</v>
      </c>
      <c r="Q2544" s="10">
        <v>12.107650899999999</v>
      </c>
      <c r="R2544" s="15" t="e">
        <v>#NUM!</v>
      </c>
      <c r="S2544" s="15">
        <v>13.374186399999999</v>
      </c>
      <c r="T2544" s="3" t="s">
        <v>15</v>
      </c>
      <c r="U2544" s="15" t="s">
        <v>1707</v>
      </c>
      <c r="V2544" s="15" t="str">
        <f>VLOOKUP($A2544, Assignments!$J:$K, 2, FALSE)</f>
        <v>Payman</v>
      </c>
    </row>
    <row r="2545" spans="1:22">
      <c r="A2545" s="14" t="s">
        <v>1705</v>
      </c>
      <c r="B2545" s="6">
        <v>2018</v>
      </c>
      <c r="C2545" s="6">
        <v>0.33119999999999999</v>
      </c>
      <c r="D2545" s="6">
        <v>0</v>
      </c>
      <c r="E2545" s="15">
        <v>7.92</v>
      </c>
      <c r="F2545" s="7" t="e">
        <v>#NUM!</v>
      </c>
      <c r="G2545" s="16">
        <v>4.1818180000000003E-2</v>
      </c>
      <c r="H2545" s="16">
        <v>1.0163999999999999E-6</v>
      </c>
      <c r="I2545" s="16" t="e">
        <v>#NUM!</v>
      </c>
      <c r="J2545" s="16">
        <v>1.2834E-7</v>
      </c>
      <c r="K2545" s="16">
        <v>0.53422798000000005</v>
      </c>
      <c r="L2545" s="7" t="e">
        <v>#NUM!</v>
      </c>
      <c r="M2545" s="16">
        <v>6.7453029999999997E-2</v>
      </c>
      <c r="N2545" s="7">
        <v>3.7099000000000002E-4</v>
      </c>
      <c r="O2545" s="6" t="e">
        <v>#NUM!</v>
      </c>
      <c r="P2545" s="19">
        <v>4.6842000000000003E-5</v>
      </c>
      <c r="Q2545" s="10">
        <v>239.778402</v>
      </c>
      <c r="R2545" s="15" t="e">
        <v>#NUM!</v>
      </c>
      <c r="S2545" s="15">
        <v>30.275050700000001</v>
      </c>
      <c r="T2545" s="3" t="s">
        <v>15</v>
      </c>
      <c r="U2545" s="15" t="s">
        <v>119</v>
      </c>
      <c r="V2545" s="15" t="s">
        <v>91</v>
      </c>
    </row>
    <row r="2546" spans="1:22">
      <c r="A2546" s="14" t="s">
        <v>1705</v>
      </c>
      <c r="B2546" s="6">
        <v>2019</v>
      </c>
      <c r="C2546" s="6">
        <v>0.33119999999999999</v>
      </c>
      <c r="D2546" s="6">
        <v>0</v>
      </c>
      <c r="E2546" s="15">
        <v>7.92</v>
      </c>
      <c r="F2546" s="7" t="e">
        <v>#NUM!</v>
      </c>
      <c r="G2546" s="16">
        <v>4.1818180000000003E-2</v>
      </c>
      <c r="H2546" s="16">
        <v>1.0163999999999999E-6</v>
      </c>
      <c r="I2546" s="16" t="e">
        <v>#NUM!</v>
      </c>
      <c r="J2546" s="16">
        <v>1.2834E-7</v>
      </c>
      <c r="K2546" s="16">
        <v>0.53422798000000005</v>
      </c>
      <c r="L2546" s="7" t="e">
        <v>#NUM!</v>
      </c>
      <c r="M2546" s="16">
        <v>6.7453029999999997E-2</v>
      </c>
      <c r="N2546" s="7">
        <v>3.7099000000000002E-4</v>
      </c>
      <c r="O2546" s="6" t="e">
        <v>#NUM!</v>
      </c>
      <c r="P2546" s="19">
        <v>4.6842000000000003E-5</v>
      </c>
      <c r="Q2546" s="10">
        <v>239.778402</v>
      </c>
      <c r="R2546" s="15" t="e">
        <v>#NUM!</v>
      </c>
      <c r="S2546" s="15">
        <v>30.275050700000001</v>
      </c>
      <c r="T2546" s="3" t="s">
        <v>15</v>
      </c>
      <c r="U2546" s="15" t="s">
        <v>119</v>
      </c>
      <c r="V2546" s="15" t="s">
        <v>91</v>
      </c>
    </row>
    <row r="2547" spans="1:22">
      <c r="A2547" s="14" t="s">
        <v>1705</v>
      </c>
      <c r="B2547" s="6">
        <v>2020</v>
      </c>
      <c r="C2547" s="6">
        <v>0.33119999999999999</v>
      </c>
      <c r="D2547" s="6">
        <v>0</v>
      </c>
      <c r="E2547" s="15">
        <v>7.92</v>
      </c>
      <c r="F2547" s="7" t="e">
        <v>#NUM!</v>
      </c>
      <c r="G2547" s="16">
        <v>4.1818180000000003E-2</v>
      </c>
      <c r="H2547" s="16">
        <v>1.0163999999999999E-6</v>
      </c>
      <c r="I2547" s="16" t="e">
        <v>#NUM!</v>
      </c>
      <c r="J2547" s="16">
        <v>1.2834E-7</v>
      </c>
      <c r="K2547" s="16">
        <v>0.53422798000000005</v>
      </c>
      <c r="L2547" s="7" t="e">
        <v>#NUM!</v>
      </c>
      <c r="M2547" s="16">
        <v>6.7453029999999997E-2</v>
      </c>
      <c r="N2547" s="7">
        <v>3.7099000000000002E-4</v>
      </c>
      <c r="O2547" s="6" t="e">
        <v>#NUM!</v>
      </c>
      <c r="P2547" s="19">
        <v>4.6842000000000003E-5</v>
      </c>
      <c r="Q2547" s="10">
        <v>239.778402</v>
      </c>
      <c r="R2547" s="15" t="e">
        <v>#NUM!</v>
      </c>
      <c r="S2547" s="15">
        <v>30.275050700000001</v>
      </c>
      <c r="T2547" s="3" t="s">
        <v>15</v>
      </c>
      <c r="U2547" s="15" t="s">
        <v>119</v>
      </c>
      <c r="V2547" s="15" t="s">
        <v>91</v>
      </c>
    </row>
    <row r="2548" spans="1:22">
      <c r="A2548" s="14" t="s">
        <v>1705</v>
      </c>
      <c r="B2548" s="6">
        <v>2021</v>
      </c>
      <c r="C2548" s="6">
        <v>0.23147000000000001</v>
      </c>
      <c r="D2548" s="6">
        <v>0</v>
      </c>
      <c r="E2548" s="15">
        <v>7.92</v>
      </c>
      <c r="F2548" s="7" t="e">
        <v>#NUM!</v>
      </c>
      <c r="G2548" s="16">
        <v>2.922601E-2</v>
      </c>
      <c r="H2548" s="16">
        <v>7.1035999999999996E-7</v>
      </c>
      <c r="I2548" s="16" t="e">
        <v>#NUM!</v>
      </c>
      <c r="J2548" s="16">
        <v>8.9691000000000006E-8</v>
      </c>
      <c r="K2548" s="16">
        <v>0.37336277000000001</v>
      </c>
      <c r="L2548" s="7" t="e">
        <v>#NUM!</v>
      </c>
      <c r="M2548" s="16">
        <v>4.7141759999999998E-2</v>
      </c>
      <c r="N2548" s="7">
        <v>2.5928000000000002E-4</v>
      </c>
      <c r="O2548" s="6" t="e">
        <v>#NUM!</v>
      </c>
      <c r="P2548" s="19">
        <v>3.2737000000000002E-5</v>
      </c>
      <c r="Q2548" s="10">
        <v>167.57701299999999</v>
      </c>
      <c r="R2548" s="15" t="e">
        <v>#NUM!</v>
      </c>
      <c r="S2548" s="15">
        <v>21.1587137</v>
      </c>
      <c r="T2548" s="3" t="s">
        <v>15</v>
      </c>
      <c r="U2548" s="15" t="s">
        <v>119</v>
      </c>
      <c r="V2548" s="15" t="s">
        <v>91</v>
      </c>
    </row>
    <row r="2549" spans="1:22">
      <c r="A2549" s="14" t="s">
        <v>1705</v>
      </c>
      <c r="B2549" s="6">
        <v>2022</v>
      </c>
      <c r="C2549" s="6">
        <v>0.2646</v>
      </c>
      <c r="D2549" s="6">
        <v>0</v>
      </c>
      <c r="E2549" s="15">
        <v>7.92</v>
      </c>
      <c r="F2549" s="7" t="e">
        <v>#NUM!</v>
      </c>
      <c r="G2549" s="16">
        <v>3.3409090000000002E-2</v>
      </c>
      <c r="H2549" s="16">
        <v>8.1203E-7</v>
      </c>
      <c r="I2549" s="16" t="e">
        <v>#NUM!</v>
      </c>
      <c r="J2549" s="16">
        <v>1.0253000000000001E-7</v>
      </c>
      <c r="K2549" s="16">
        <v>0.42680170000000001</v>
      </c>
      <c r="L2549" s="7" t="e">
        <v>#NUM!</v>
      </c>
      <c r="M2549" s="16">
        <v>5.3889100000000002E-2</v>
      </c>
      <c r="N2549" s="7">
        <v>2.9639E-4</v>
      </c>
      <c r="O2549" s="6" t="e">
        <v>#NUM!</v>
      </c>
      <c r="P2549" s="19">
        <v>3.7422999999999997E-5</v>
      </c>
      <c r="Q2549" s="10">
        <v>191.562093</v>
      </c>
      <c r="R2549" s="15" t="e">
        <v>#NUM!</v>
      </c>
      <c r="S2549" s="15">
        <v>24.187132900000002</v>
      </c>
      <c r="T2549" s="3" t="s">
        <v>15</v>
      </c>
      <c r="U2549" s="15" t="s">
        <v>119</v>
      </c>
      <c r="V2549" s="15" t="s">
        <v>91</v>
      </c>
    </row>
    <row r="2550" spans="1:22">
      <c r="A2550" s="14" t="s">
        <v>1708</v>
      </c>
      <c r="B2550" s="6">
        <v>2021</v>
      </c>
      <c r="C2550" s="6">
        <v>0.04</v>
      </c>
      <c r="D2550" s="6">
        <v>0</v>
      </c>
      <c r="E2550" s="15">
        <v>0.57999999999999996</v>
      </c>
      <c r="F2550" s="7" t="e">
        <v>#NUM!</v>
      </c>
      <c r="G2550" s="16">
        <v>6.8965520000000002E-2</v>
      </c>
      <c r="H2550" s="16">
        <v>1.2276E-7</v>
      </c>
      <c r="I2550" s="16" t="e">
        <v>#NUM!</v>
      </c>
      <c r="J2550" s="16">
        <v>2.1164999999999999E-7</v>
      </c>
      <c r="K2550" s="16">
        <v>6.4520289999999994E-2</v>
      </c>
      <c r="L2550" s="7" t="e">
        <v>#NUM!</v>
      </c>
      <c r="M2550" s="16">
        <v>0.11124187000000001</v>
      </c>
      <c r="N2550" s="7">
        <v>4.4805999999999998E-5</v>
      </c>
      <c r="O2550" s="6" t="e">
        <v>#NUM!</v>
      </c>
      <c r="P2550" s="19">
        <v>7.7250999999999996E-5</v>
      </c>
      <c r="Q2550" s="10">
        <v>28.958744200000002</v>
      </c>
      <c r="R2550" s="15" t="e">
        <v>#NUM!</v>
      </c>
      <c r="S2550" s="15">
        <v>49.928869300000002</v>
      </c>
      <c r="T2550" s="3" t="s">
        <v>15</v>
      </c>
      <c r="U2550" s="15" t="s">
        <v>862</v>
      </c>
      <c r="V2550" s="15" t="s">
        <v>91</v>
      </c>
    </row>
    <row r="2551" spans="1:22">
      <c r="A2551" s="14" t="s">
        <v>1709</v>
      </c>
      <c r="B2551" s="6">
        <v>2022</v>
      </c>
      <c r="C2551" s="6">
        <v>72000</v>
      </c>
      <c r="D2551" s="6">
        <v>0</v>
      </c>
      <c r="E2551" s="15">
        <v>0.09</v>
      </c>
      <c r="F2551" s="7" t="e">
        <v>#NUM!</v>
      </c>
      <c r="G2551" s="16">
        <v>800000</v>
      </c>
      <c r="H2551" s="16">
        <v>0.22095988999999999</v>
      </c>
      <c r="I2551" s="16" t="e">
        <v>#NUM!</v>
      </c>
      <c r="J2551" s="16">
        <v>2.4551098499999999</v>
      </c>
      <c r="K2551" s="16">
        <v>116136.516</v>
      </c>
      <c r="L2551" s="7" t="e">
        <v>#NUM!</v>
      </c>
      <c r="M2551" s="16">
        <v>1290405.74</v>
      </c>
      <c r="N2551" s="7">
        <v>80.650358600000004</v>
      </c>
      <c r="O2551" s="6" t="e">
        <v>#NUM!</v>
      </c>
      <c r="P2551" s="15">
        <v>896.11509599999999</v>
      </c>
      <c r="Q2551" s="10">
        <v>52125739.5</v>
      </c>
      <c r="R2551" s="15" t="e">
        <v>#NUM!</v>
      </c>
      <c r="S2551" s="15">
        <v>579174883</v>
      </c>
      <c r="T2551" s="3" t="s">
        <v>328</v>
      </c>
      <c r="U2551" s="15" t="s">
        <v>1710</v>
      </c>
      <c r="V2551" s="15" t="s">
        <v>91</v>
      </c>
    </row>
    <row r="2552" spans="1:22">
      <c r="A2552" s="14" t="s">
        <v>1711</v>
      </c>
      <c r="B2552" s="6">
        <v>2020</v>
      </c>
      <c r="C2552" s="6">
        <v>0.3</v>
      </c>
      <c r="D2552" s="6">
        <v>0</v>
      </c>
      <c r="E2552" s="15">
        <v>5.82</v>
      </c>
      <c r="F2552" s="7" t="e">
        <v>#NUM!</v>
      </c>
      <c r="G2552" s="16">
        <v>5.1546389999999997E-2</v>
      </c>
      <c r="H2552" s="16">
        <v>9.2067000000000005E-7</v>
      </c>
      <c r="I2552" s="16" t="e">
        <v>#NUM!</v>
      </c>
      <c r="J2552" s="16">
        <v>1.5818999999999999E-7</v>
      </c>
      <c r="K2552" s="16">
        <v>0.48390214999999998</v>
      </c>
      <c r="L2552" s="7" t="e">
        <v>#NUM!</v>
      </c>
      <c r="M2552" s="16">
        <v>8.3144700000000002E-2</v>
      </c>
      <c r="N2552" s="7">
        <v>3.3604000000000001E-4</v>
      </c>
      <c r="O2552" s="6" t="e">
        <v>#NUM!</v>
      </c>
      <c r="P2552" s="19">
        <v>5.7738999999999997E-5</v>
      </c>
      <c r="Q2552" s="10">
        <v>217.19058100000001</v>
      </c>
      <c r="R2552" s="15" t="e">
        <v>#NUM!</v>
      </c>
      <c r="S2552" s="15">
        <v>37.317969300000001</v>
      </c>
      <c r="T2552" s="3" t="s">
        <v>15</v>
      </c>
      <c r="U2552" s="15" t="s">
        <v>119</v>
      </c>
      <c r="V2552" s="15" t="s">
        <v>91</v>
      </c>
    </row>
    <row r="2553" spans="1:22">
      <c r="A2553" s="14" t="s">
        <v>1712</v>
      </c>
      <c r="B2553" s="6">
        <v>2019</v>
      </c>
      <c r="C2553" s="6">
        <v>3210850</v>
      </c>
      <c r="D2553" s="6">
        <v>0</v>
      </c>
      <c r="E2553" s="15">
        <v>0.62439999999999996</v>
      </c>
      <c r="F2553" s="7" t="e">
        <v>#NUM!</v>
      </c>
      <c r="G2553" s="16">
        <v>5142296.5999999996</v>
      </c>
      <c r="H2553" s="16">
        <v>9.8537368300000008</v>
      </c>
      <c r="I2553" s="16" t="e">
        <v>#NUM!</v>
      </c>
      <c r="J2553" s="16">
        <v>15.781128799999999</v>
      </c>
      <c r="K2553" s="16">
        <v>5179124.08</v>
      </c>
      <c r="L2553" s="16" t="e">
        <v>#NUM!</v>
      </c>
      <c r="M2553" s="16">
        <v>8294561.2999999998</v>
      </c>
      <c r="N2553" s="7">
        <v>3596.6139400000002</v>
      </c>
      <c r="O2553" s="6" t="e">
        <v>#NUM!</v>
      </c>
      <c r="P2553" s="15">
        <v>5760.1120199999996</v>
      </c>
      <c r="Q2553" s="10">
        <v>2324554593</v>
      </c>
      <c r="R2553" s="15" t="e">
        <v>#NUM!</v>
      </c>
      <c r="S2553" s="15">
        <v>3722861295</v>
      </c>
      <c r="T2553" s="3" t="s">
        <v>328</v>
      </c>
      <c r="U2553" s="15" t="s">
        <v>1713</v>
      </c>
      <c r="V2553" s="15" t="s">
        <v>494</v>
      </c>
    </row>
    <row r="2554" spans="1:22">
      <c r="A2554" s="14" t="s">
        <v>1714</v>
      </c>
      <c r="B2554" s="6">
        <v>2019</v>
      </c>
      <c r="C2554" s="6">
        <v>1920510</v>
      </c>
      <c r="D2554" s="6">
        <v>0</v>
      </c>
      <c r="E2554" s="15">
        <v>0.62439999999999996</v>
      </c>
      <c r="F2554" s="7" t="e">
        <v>#NUM!</v>
      </c>
      <c r="G2554" s="16">
        <v>3075768.74</v>
      </c>
      <c r="H2554" s="16">
        <v>5.8938287699999998</v>
      </c>
      <c r="I2554" s="16" t="e">
        <v>#NUM!</v>
      </c>
      <c r="J2554" s="16">
        <v>9.43918766</v>
      </c>
      <c r="K2554" s="16">
        <v>3097796.4</v>
      </c>
      <c r="L2554" s="16" t="e">
        <v>#NUM!</v>
      </c>
      <c r="M2554" s="16">
        <v>4961237.03</v>
      </c>
      <c r="N2554" s="7">
        <v>2151.2474999999999</v>
      </c>
      <c r="O2554" s="6" t="e">
        <v>#NUM!</v>
      </c>
      <c r="P2554" s="15">
        <v>3445.3035</v>
      </c>
      <c r="Q2554" s="10">
        <v>1390388944</v>
      </c>
      <c r="R2554" s="15" t="e">
        <v>#NUM!</v>
      </c>
      <c r="S2554" s="15">
        <v>2226760000</v>
      </c>
      <c r="T2554" s="3" t="s">
        <v>454</v>
      </c>
      <c r="U2554" s="15" t="s">
        <v>1715</v>
      </c>
      <c r="V2554" s="15" t="str">
        <f>VLOOKUP($A2554, Assignments!$J:$K, 2, FALSE)</f>
        <v>Aakash</v>
      </c>
    </row>
    <row r="2555" spans="1:22">
      <c r="A2555" s="14" t="s">
        <v>1716</v>
      </c>
      <c r="B2555" s="6">
        <v>2022</v>
      </c>
      <c r="C2555" s="6">
        <v>177000</v>
      </c>
      <c r="D2555" s="6">
        <v>0</v>
      </c>
      <c r="E2555" s="15">
        <v>0.47449999999999998</v>
      </c>
      <c r="F2555" s="7" t="e">
        <v>#NUM!</v>
      </c>
      <c r="G2555" s="16">
        <v>373024.23599999998</v>
      </c>
      <c r="H2555" s="16">
        <v>0.54319304999999996</v>
      </c>
      <c r="I2555" s="16" t="e">
        <v>#NUM!</v>
      </c>
      <c r="J2555" s="16">
        <v>1.14476935</v>
      </c>
      <c r="K2555" s="16">
        <v>285502.26899999997</v>
      </c>
      <c r="L2555" s="16" t="e">
        <v>#NUM!</v>
      </c>
      <c r="M2555" s="16">
        <v>601690.76800000004</v>
      </c>
      <c r="N2555" s="7">
        <v>198.26546500000001</v>
      </c>
      <c r="O2555" s="6" t="e">
        <v>#NUM!</v>
      </c>
      <c r="P2555" s="15">
        <v>417.84081099999997</v>
      </c>
      <c r="Q2555" s="10">
        <v>128142443</v>
      </c>
      <c r="R2555" s="15" t="e">
        <v>#NUM!</v>
      </c>
      <c r="S2555" s="15">
        <v>270057835</v>
      </c>
      <c r="T2555" s="3" t="s">
        <v>1717</v>
      </c>
      <c r="U2555" s="15" t="s">
        <v>1718</v>
      </c>
      <c r="V2555" s="15" t="s">
        <v>494</v>
      </c>
    </row>
    <row r="2562" spans="21:21">
      <c r="U2562" s="20"/>
    </row>
    <row r="2563" spans="21:21">
      <c r="U2563" s="20"/>
    </row>
  </sheetDat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76C52-80FF-4FF1-8FCC-991F90BD81CE}">
  <dimension ref="A1:K842"/>
  <sheetViews>
    <sheetView topLeftCell="A4" workbookViewId="0">
      <selection activeCell="U14" sqref="U14"/>
    </sheetView>
  </sheetViews>
  <sheetFormatPr defaultRowHeight="15"/>
  <sheetData>
    <row r="1" spans="1:11">
      <c r="A1" t="s">
        <v>30</v>
      </c>
      <c r="B1" t="s">
        <v>51</v>
      </c>
      <c r="F1" t="s">
        <v>1719</v>
      </c>
      <c r="G1" t="s">
        <v>51</v>
      </c>
      <c r="J1" t="s">
        <v>30</v>
      </c>
      <c r="K1" t="s">
        <v>51</v>
      </c>
    </row>
    <row r="2" spans="1:11">
      <c r="A2" t="s">
        <v>52</v>
      </c>
      <c r="B2" t="s">
        <v>79</v>
      </c>
      <c r="F2" t="s">
        <v>1621</v>
      </c>
      <c r="G2" t="e">
        <f>MOD(RANK(F2,$F$2:$F$794,1),4)+1</f>
        <v>#VALUE!</v>
      </c>
      <c r="J2" t="s">
        <v>52</v>
      </c>
      <c r="K2" t="s">
        <v>79</v>
      </c>
    </row>
    <row r="3" spans="1:11">
      <c r="A3" t="s">
        <v>54</v>
      </c>
      <c r="B3" t="s">
        <v>1720</v>
      </c>
      <c r="F3" t="s">
        <v>179</v>
      </c>
      <c r="J3" t="s">
        <v>54</v>
      </c>
      <c r="K3" t="s">
        <v>79</v>
      </c>
    </row>
    <row r="4" spans="1:11">
      <c r="A4" t="s">
        <v>56</v>
      </c>
      <c r="B4" t="s">
        <v>1720</v>
      </c>
      <c r="F4" t="s">
        <v>1714</v>
      </c>
      <c r="J4" t="s">
        <v>56</v>
      </c>
      <c r="K4" t="s">
        <v>79</v>
      </c>
    </row>
    <row r="5" spans="1:11">
      <c r="A5" t="s">
        <v>58</v>
      </c>
      <c r="B5" t="s">
        <v>79</v>
      </c>
      <c r="F5" t="s">
        <v>1611</v>
      </c>
      <c r="J5" t="s">
        <v>58</v>
      </c>
      <c r="K5" t="s">
        <v>1720</v>
      </c>
    </row>
    <row r="6" spans="1:11">
      <c r="A6" t="s">
        <v>62</v>
      </c>
      <c r="B6" t="s">
        <v>1720</v>
      </c>
      <c r="F6" t="s">
        <v>1721</v>
      </c>
      <c r="J6" t="s">
        <v>62</v>
      </c>
      <c r="K6" t="s">
        <v>79</v>
      </c>
    </row>
    <row r="7" spans="1:11">
      <c r="A7" t="s">
        <v>64</v>
      </c>
      <c r="B7" t="s">
        <v>494</v>
      </c>
      <c r="F7" t="s">
        <v>1418</v>
      </c>
      <c r="J7" t="s">
        <v>64</v>
      </c>
      <c r="K7" t="s">
        <v>79</v>
      </c>
    </row>
    <row r="8" spans="1:11">
      <c r="A8" t="s">
        <v>68</v>
      </c>
      <c r="B8" t="s">
        <v>494</v>
      </c>
      <c r="F8" t="s">
        <v>1116</v>
      </c>
      <c r="J8" t="s">
        <v>68</v>
      </c>
      <c r="K8" t="s">
        <v>1720</v>
      </c>
    </row>
    <row r="9" spans="1:11">
      <c r="A9" t="s">
        <v>71</v>
      </c>
      <c r="B9" t="s">
        <v>91</v>
      </c>
      <c r="F9" t="s">
        <v>52</v>
      </c>
      <c r="J9" t="s">
        <v>71</v>
      </c>
      <c r="K9" t="s">
        <v>91</v>
      </c>
    </row>
    <row r="10" spans="1:11">
      <c r="A10" t="s">
        <v>73</v>
      </c>
      <c r="B10" t="s">
        <v>494</v>
      </c>
      <c r="F10" t="s">
        <v>1722</v>
      </c>
      <c r="J10" t="s">
        <v>73</v>
      </c>
      <c r="K10" t="s">
        <v>79</v>
      </c>
    </row>
    <row r="11" spans="1:11">
      <c r="A11" t="s">
        <v>75</v>
      </c>
      <c r="B11" t="s">
        <v>494</v>
      </c>
      <c r="F11" t="s">
        <v>1422</v>
      </c>
      <c r="J11" t="s">
        <v>75</v>
      </c>
      <c r="K11" t="s">
        <v>79</v>
      </c>
    </row>
    <row r="12" spans="1:11">
      <c r="A12" t="s">
        <v>1723</v>
      </c>
      <c r="B12" t="s">
        <v>91</v>
      </c>
      <c r="F12" t="s">
        <v>1424</v>
      </c>
      <c r="J12" t="s">
        <v>77</v>
      </c>
      <c r="K12" t="s">
        <v>494</v>
      </c>
    </row>
    <row r="13" spans="1:11">
      <c r="A13" t="s">
        <v>77</v>
      </c>
      <c r="B13" t="s">
        <v>79</v>
      </c>
      <c r="F13" t="s">
        <v>453</v>
      </c>
      <c r="J13" t="s">
        <v>80</v>
      </c>
      <c r="K13" t="s">
        <v>1720</v>
      </c>
    </row>
    <row r="14" spans="1:11">
      <c r="A14" t="s">
        <v>80</v>
      </c>
      <c r="B14" t="s">
        <v>494</v>
      </c>
      <c r="F14" t="s">
        <v>1724</v>
      </c>
      <c r="J14" t="s">
        <v>83</v>
      </c>
      <c r="K14" t="s">
        <v>494</v>
      </c>
    </row>
    <row r="15" spans="1:11">
      <c r="A15" t="s">
        <v>83</v>
      </c>
      <c r="B15" t="s">
        <v>91</v>
      </c>
      <c r="F15" t="s">
        <v>1723</v>
      </c>
      <c r="J15" t="s">
        <v>87</v>
      </c>
      <c r="K15" t="s">
        <v>494</v>
      </c>
    </row>
    <row r="16" spans="1:11">
      <c r="A16" t="s">
        <v>89</v>
      </c>
      <c r="B16" t="s">
        <v>91</v>
      </c>
      <c r="F16" t="s">
        <v>1201</v>
      </c>
      <c r="J16" t="s">
        <v>92</v>
      </c>
      <c r="K16" t="s">
        <v>91</v>
      </c>
    </row>
    <row r="17" spans="1:11">
      <c r="A17" t="s">
        <v>92</v>
      </c>
      <c r="B17" t="s">
        <v>79</v>
      </c>
      <c r="F17" t="s">
        <v>380</v>
      </c>
      <c r="J17" t="s">
        <v>94</v>
      </c>
      <c r="K17" t="s">
        <v>91</v>
      </c>
    </row>
    <row r="18" spans="1:11">
      <c r="A18" t="s">
        <v>1725</v>
      </c>
      <c r="B18" t="s">
        <v>1720</v>
      </c>
      <c r="F18" t="s">
        <v>526</v>
      </c>
      <c r="J18" t="s">
        <v>96</v>
      </c>
      <c r="K18" t="s">
        <v>1720</v>
      </c>
    </row>
    <row r="19" spans="1:11">
      <c r="A19" t="s">
        <v>94</v>
      </c>
      <c r="B19" t="s">
        <v>79</v>
      </c>
      <c r="F19" t="s">
        <v>747</v>
      </c>
      <c r="J19" t="s">
        <v>98</v>
      </c>
      <c r="K19" t="s">
        <v>1720</v>
      </c>
    </row>
    <row r="20" spans="1:11">
      <c r="A20" t="s">
        <v>96</v>
      </c>
      <c r="B20" t="s">
        <v>79</v>
      </c>
      <c r="F20" t="s">
        <v>296</v>
      </c>
      <c r="J20" t="s">
        <v>102</v>
      </c>
      <c r="K20" t="s">
        <v>494</v>
      </c>
    </row>
    <row r="21" spans="1:11">
      <c r="A21" t="s">
        <v>98</v>
      </c>
      <c r="B21" t="s">
        <v>91</v>
      </c>
      <c r="F21" t="s">
        <v>1493</v>
      </c>
      <c r="J21" t="s">
        <v>104</v>
      </c>
      <c r="K21" t="s">
        <v>91</v>
      </c>
    </row>
    <row r="22" spans="1:11">
      <c r="A22" t="s">
        <v>102</v>
      </c>
      <c r="B22" t="s">
        <v>79</v>
      </c>
      <c r="F22" t="s">
        <v>89</v>
      </c>
      <c r="J22" t="s">
        <v>105</v>
      </c>
      <c r="K22" t="s">
        <v>1720</v>
      </c>
    </row>
    <row r="23" spans="1:11">
      <c r="A23" t="s">
        <v>104</v>
      </c>
      <c r="B23" t="s">
        <v>79</v>
      </c>
      <c r="F23" t="s">
        <v>843</v>
      </c>
      <c r="J23" t="s">
        <v>109</v>
      </c>
      <c r="K23" t="s">
        <v>1720</v>
      </c>
    </row>
    <row r="24" spans="1:11">
      <c r="A24" t="s">
        <v>105</v>
      </c>
      <c r="B24" t="s">
        <v>79</v>
      </c>
      <c r="F24" t="s">
        <v>1690</v>
      </c>
      <c r="J24" t="s">
        <v>113</v>
      </c>
      <c r="K24" t="s">
        <v>91</v>
      </c>
    </row>
    <row r="25" spans="1:11">
      <c r="A25" t="s">
        <v>107</v>
      </c>
      <c r="B25" t="s">
        <v>91</v>
      </c>
      <c r="F25" t="s">
        <v>64</v>
      </c>
      <c r="J25" t="s">
        <v>114</v>
      </c>
      <c r="K25" t="s">
        <v>494</v>
      </c>
    </row>
    <row r="26" spans="1:11">
      <c r="A26" t="s">
        <v>113</v>
      </c>
      <c r="B26" t="s">
        <v>91</v>
      </c>
      <c r="F26" t="s">
        <v>1585</v>
      </c>
      <c r="J26" t="s">
        <v>116</v>
      </c>
      <c r="K26" t="s">
        <v>79</v>
      </c>
    </row>
    <row r="27" spans="1:11">
      <c r="A27" t="s">
        <v>114</v>
      </c>
      <c r="B27" t="s">
        <v>91</v>
      </c>
      <c r="F27" t="s">
        <v>509</v>
      </c>
      <c r="J27" t="s">
        <v>118</v>
      </c>
      <c r="K27" t="s">
        <v>91</v>
      </c>
    </row>
    <row r="28" spans="1:11">
      <c r="A28" t="s">
        <v>116</v>
      </c>
      <c r="B28" t="s">
        <v>79</v>
      </c>
      <c r="F28" t="s">
        <v>666</v>
      </c>
      <c r="J28" t="s">
        <v>120</v>
      </c>
      <c r="K28" t="s">
        <v>91</v>
      </c>
    </row>
    <row r="29" spans="1:11">
      <c r="A29" t="s">
        <v>118</v>
      </c>
      <c r="B29" t="s">
        <v>1720</v>
      </c>
      <c r="F29" t="s">
        <v>777</v>
      </c>
      <c r="J29" t="s">
        <v>122</v>
      </c>
      <c r="K29" t="s">
        <v>79</v>
      </c>
    </row>
    <row r="30" spans="1:11">
      <c r="A30" t="s">
        <v>120</v>
      </c>
      <c r="B30" t="s">
        <v>494</v>
      </c>
      <c r="F30" t="s">
        <v>298</v>
      </c>
      <c r="J30" t="s">
        <v>124</v>
      </c>
      <c r="K30" t="s">
        <v>79</v>
      </c>
    </row>
    <row r="31" spans="1:11">
      <c r="A31" t="s">
        <v>122</v>
      </c>
      <c r="B31" t="s">
        <v>91</v>
      </c>
      <c r="F31" t="s">
        <v>771</v>
      </c>
      <c r="J31" t="s">
        <v>128</v>
      </c>
      <c r="K31" t="s">
        <v>91</v>
      </c>
    </row>
    <row r="32" spans="1:11">
      <c r="A32" t="s">
        <v>124</v>
      </c>
      <c r="B32" t="s">
        <v>79</v>
      </c>
      <c r="F32" t="s">
        <v>1620</v>
      </c>
      <c r="J32" t="s">
        <v>129</v>
      </c>
      <c r="K32" t="s">
        <v>79</v>
      </c>
    </row>
    <row r="33" spans="1:11">
      <c r="A33" t="s">
        <v>128</v>
      </c>
      <c r="B33" t="s">
        <v>494</v>
      </c>
      <c r="F33" t="s">
        <v>749</v>
      </c>
      <c r="J33" t="s">
        <v>132</v>
      </c>
      <c r="K33" t="s">
        <v>494</v>
      </c>
    </row>
    <row r="34" spans="1:11">
      <c r="A34" t="s">
        <v>129</v>
      </c>
      <c r="B34" t="s">
        <v>494</v>
      </c>
      <c r="F34" t="s">
        <v>1726</v>
      </c>
      <c r="J34" t="s">
        <v>134</v>
      </c>
      <c r="K34" t="s">
        <v>494</v>
      </c>
    </row>
    <row r="35" spans="1:11">
      <c r="A35" t="s">
        <v>132</v>
      </c>
      <c r="B35" t="s">
        <v>91</v>
      </c>
      <c r="F35" t="s">
        <v>128</v>
      </c>
      <c r="J35" t="s">
        <v>141</v>
      </c>
      <c r="K35" t="s">
        <v>494</v>
      </c>
    </row>
    <row r="36" spans="1:11">
      <c r="A36" t="s">
        <v>134</v>
      </c>
      <c r="B36" t="s">
        <v>79</v>
      </c>
      <c r="F36" t="s">
        <v>974</v>
      </c>
      <c r="J36" t="s">
        <v>143</v>
      </c>
      <c r="K36" t="s">
        <v>79</v>
      </c>
    </row>
    <row r="37" spans="1:11">
      <c r="A37" t="s">
        <v>139</v>
      </c>
      <c r="B37" t="s">
        <v>91</v>
      </c>
      <c r="F37" t="s">
        <v>593</v>
      </c>
      <c r="J37" t="s">
        <v>146</v>
      </c>
      <c r="K37" t="s">
        <v>494</v>
      </c>
    </row>
    <row r="38" spans="1:11">
      <c r="A38" t="s">
        <v>141</v>
      </c>
      <c r="B38" t="s">
        <v>1720</v>
      </c>
      <c r="F38" t="s">
        <v>889</v>
      </c>
      <c r="J38" t="s">
        <v>148</v>
      </c>
      <c r="K38" t="s">
        <v>494</v>
      </c>
    </row>
    <row r="39" spans="1:11">
      <c r="A39" t="s">
        <v>1727</v>
      </c>
      <c r="B39" t="s">
        <v>91</v>
      </c>
      <c r="F39" t="s">
        <v>1604</v>
      </c>
      <c r="J39" t="s">
        <v>150</v>
      </c>
      <c r="K39" t="s">
        <v>91</v>
      </c>
    </row>
    <row r="40" spans="1:11">
      <c r="A40" t="s">
        <v>143</v>
      </c>
      <c r="B40" t="s">
        <v>1720</v>
      </c>
      <c r="F40" t="s">
        <v>643</v>
      </c>
      <c r="J40" t="s">
        <v>151</v>
      </c>
      <c r="K40" t="s">
        <v>91</v>
      </c>
    </row>
    <row r="41" spans="1:11">
      <c r="A41" t="s">
        <v>146</v>
      </c>
      <c r="B41" t="s">
        <v>79</v>
      </c>
      <c r="F41" t="s">
        <v>1041</v>
      </c>
      <c r="J41" t="s">
        <v>152</v>
      </c>
      <c r="K41" t="s">
        <v>1720</v>
      </c>
    </row>
    <row r="42" spans="1:11">
      <c r="A42" t="s">
        <v>148</v>
      </c>
      <c r="B42" t="s">
        <v>1720</v>
      </c>
      <c r="F42" t="s">
        <v>1512</v>
      </c>
      <c r="J42" t="s">
        <v>154</v>
      </c>
      <c r="K42" t="s">
        <v>494</v>
      </c>
    </row>
    <row r="43" spans="1:11">
      <c r="A43" t="s">
        <v>150</v>
      </c>
      <c r="B43" t="s">
        <v>91</v>
      </c>
      <c r="F43" t="s">
        <v>1342</v>
      </c>
      <c r="J43" t="s">
        <v>156</v>
      </c>
      <c r="K43" t="s">
        <v>79</v>
      </c>
    </row>
    <row r="44" spans="1:11">
      <c r="A44" t="s">
        <v>151</v>
      </c>
      <c r="B44" t="s">
        <v>1720</v>
      </c>
      <c r="F44" t="s">
        <v>999</v>
      </c>
      <c r="J44" t="s">
        <v>158</v>
      </c>
      <c r="K44" t="s">
        <v>91</v>
      </c>
    </row>
    <row r="45" spans="1:11">
      <c r="A45" t="s">
        <v>152</v>
      </c>
      <c r="B45" t="s">
        <v>1720</v>
      </c>
      <c r="F45" t="s">
        <v>1071</v>
      </c>
      <c r="J45" t="s">
        <v>159</v>
      </c>
      <c r="K45" t="s">
        <v>91</v>
      </c>
    </row>
    <row r="46" spans="1:11">
      <c r="A46" t="s">
        <v>154</v>
      </c>
      <c r="B46" t="s">
        <v>91</v>
      </c>
      <c r="F46" t="s">
        <v>994</v>
      </c>
      <c r="J46" t="s">
        <v>160</v>
      </c>
      <c r="K46" t="s">
        <v>1720</v>
      </c>
    </row>
    <row r="47" spans="1:11">
      <c r="A47" t="s">
        <v>156</v>
      </c>
      <c r="B47" t="s">
        <v>494</v>
      </c>
      <c r="F47" t="s">
        <v>1033</v>
      </c>
      <c r="J47" t="s">
        <v>162</v>
      </c>
      <c r="K47" t="s">
        <v>1720</v>
      </c>
    </row>
    <row r="48" spans="1:11">
      <c r="A48" t="s">
        <v>158</v>
      </c>
      <c r="B48" t="s">
        <v>1720</v>
      </c>
      <c r="F48" t="s">
        <v>1591</v>
      </c>
      <c r="J48" t="s">
        <v>163</v>
      </c>
      <c r="K48" t="s">
        <v>91</v>
      </c>
    </row>
    <row r="49" spans="1:11">
      <c r="A49" t="s">
        <v>159</v>
      </c>
      <c r="B49" t="s">
        <v>91</v>
      </c>
      <c r="F49" t="s">
        <v>1020</v>
      </c>
      <c r="J49" t="s">
        <v>164</v>
      </c>
      <c r="K49" t="s">
        <v>494</v>
      </c>
    </row>
    <row r="50" spans="1:11">
      <c r="A50" t="s">
        <v>160</v>
      </c>
      <c r="B50" t="s">
        <v>91</v>
      </c>
      <c r="F50" t="s">
        <v>996</v>
      </c>
      <c r="J50" t="s">
        <v>166</v>
      </c>
      <c r="K50" t="s">
        <v>1720</v>
      </c>
    </row>
    <row r="51" spans="1:11">
      <c r="A51" t="s">
        <v>163</v>
      </c>
      <c r="B51" t="s">
        <v>91</v>
      </c>
      <c r="F51" t="s">
        <v>907</v>
      </c>
      <c r="J51" t="s">
        <v>169</v>
      </c>
      <c r="K51" t="s">
        <v>1720</v>
      </c>
    </row>
    <row r="52" spans="1:11">
      <c r="A52" t="s">
        <v>164</v>
      </c>
      <c r="B52" t="s">
        <v>494</v>
      </c>
      <c r="F52" t="s">
        <v>1083</v>
      </c>
      <c r="J52" t="s">
        <v>172</v>
      </c>
      <c r="K52" t="s">
        <v>1720</v>
      </c>
    </row>
    <row r="53" spans="1:11">
      <c r="A53" t="s">
        <v>166</v>
      </c>
      <c r="B53" t="s">
        <v>1720</v>
      </c>
      <c r="F53" t="s">
        <v>1073</v>
      </c>
      <c r="J53" t="s">
        <v>176</v>
      </c>
      <c r="K53" t="s">
        <v>1720</v>
      </c>
    </row>
    <row r="54" spans="1:11">
      <c r="A54" t="s">
        <v>169</v>
      </c>
      <c r="B54" t="s">
        <v>1720</v>
      </c>
      <c r="F54" t="s">
        <v>1168</v>
      </c>
      <c r="J54" t="s">
        <v>179</v>
      </c>
      <c r="K54" t="s">
        <v>1720</v>
      </c>
    </row>
    <row r="55" spans="1:11">
      <c r="A55" t="s">
        <v>172</v>
      </c>
      <c r="B55" t="s">
        <v>1720</v>
      </c>
      <c r="F55" t="s">
        <v>75</v>
      </c>
      <c r="J55" t="s">
        <v>184</v>
      </c>
      <c r="K55" t="s">
        <v>1720</v>
      </c>
    </row>
    <row r="56" spans="1:11">
      <c r="A56" t="s">
        <v>176</v>
      </c>
      <c r="B56" t="s">
        <v>494</v>
      </c>
      <c r="F56" t="s">
        <v>208</v>
      </c>
      <c r="J56" t="s">
        <v>189</v>
      </c>
      <c r="K56" t="s">
        <v>79</v>
      </c>
    </row>
    <row r="57" spans="1:11">
      <c r="A57" t="s">
        <v>179</v>
      </c>
      <c r="B57" t="s">
        <v>494</v>
      </c>
      <c r="F57" t="s">
        <v>1448</v>
      </c>
      <c r="J57" t="s">
        <v>191</v>
      </c>
      <c r="K57" t="s">
        <v>79</v>
      </c>
    </row>
    <row r="58" spans="1:11">
      <c r="A58" t="s">
        <v>184</v>
      </c>
      <c r="B58" t="s">
        <v>1720</v>
      </c>
      <c r="F58" t="s">
        <v>970</v>
      </c>
      <c r="J58" t="s">
        <v>193</v>
      </c>
      <c r="K58" t="s">
        <v>79</v>
      </c>
    </row>
    <row r="59" spans="1:11">
      <c r="A59" t="s">
        <v>189</v>
      </c>
      <c r="B59" t="s">
        <v>79</v>
      </c>
      <c r="F59" t="s">
        <v>1039</v>
      </c>
      <c r="J59" t="s">
        <v>195</v>
      </c>
      <c r="K59" t="s">
        <v>1720</v>
      </c>
    </row>
    <row r="60" spans="1:11">
      <c r="A60" t="s">
        <v>191</v>
      </c>
      <c r="B60" t="s">
        <v>494</v>
      </c>
      <c r="F60" t="s">
        <v>1728</v>
      </c>
      <c r="J60" t="s">
        <v>197</v>
      </c>
      <c r="K60" t="s">
        <v>91</v>
      </c>
    </row>
    <row r="61" spans="1:11">
      <c r="A61" t="s">
        <v>1729</v>
      </c>
      <c r="B61" t="s">
        <v>79</v>
      </c>
      <c r="F61" t="s">
        <v>1228</v>
      </c>
      <c r="J61" t="s">
        <v>198</v>
      </c>
      <c r="K61" t="s">
        <v>494</v>
      </c>
    </row>
    <row r="62" spans="1:11">
      <c r="A62" t="s">
        <v>193</v>
      </c>
      <c r="B62" t="s">
        <v>494</v>
      </c>
      <c r="F62" t="s">
        <v>946</v>
      </c>
      <c r="J62" t="s">
        <v>200</v>
      </c>
      <c r="K62" t="s">
        <v>79</v>
      </c>
    </row>
    <row r="63" spans="1:11">
      <c r="A63" t="s">
        <v>195</v>
      </c>
      <c r="B63" t="s">
        <v>91</v>
      </c>
      <c r="F63" t="s">
        <v>148</v>
      </c>
      <c r="J63" t="s">
        <v>202</v>
      </c>
      <c r="K63" t="s">
        <v>91</v>
      </c>
    </row>
    <row r="64" spans="1:11">
      <c r="A64" t="s">
        <v>197</v>
      </c>
      <c r="B64" t="s">
        <v>1720</v>
      </c>
      <c r="F64" t="s">
        <v>1452</v>
      </c>
      <c r="J64" t="s">
        <v>203</v>
      </c>
      <c r="K64" t="s">
        <v>91</v>
      </c>
    </row>
    <row r="65" spans="1:11">
      <c r="A65" t="s">
        <v>198</v>
      </c>
      <c r="B65" t="s">
        <v>79</v>
      </c>
      <c r="F65" t="s">
        <v>985</v>
      </c>
      <c r="J65" t="s">
        <v>204</v>
      </c>
      <c r="K65" t="s">
        <v>79</v>
      </c>
    </row>
    <row r="66" spans="1:11">
      <c r="A66" t="s">
        <v>200</v>
      </c>
      <c r="B66" t="s">
        <v>1720</v>
      </c>
      <c r="F66" t="s">
        <v>427</v>
      </c>
      <c r="J66" t="s">
        <v>206</v>
      </c>
      <c r="K66" t="s">
        <v>494</v>
      </c>
    </row>
    <row r="67" spans="1:11">
      <c r="A67" t="s">
        <v>202</v>
      </c>
      <c r="B67" t="s">
        <v>91</v>
      </c>
      <c r="F67" t="s">
        <v>1513</v>
      </c>
      <c r="J67" t="s">
        <v>208</v>
      </c>
      <c r="K67" t="s">
        <v>91</v>
      </c>
    </row>
    <row r="68" spans="1:11">
      <c r="A68" t="s">
        <v>204</v>
      </c>
      <c r="B68" t="s">
        <v>494</v>
      </c>
      <c r="F68" t="s">
        <v>1123</v>
      </c>
      <c r="J68" t="s">
        <v>209</v>
      </c>
      <c r="K68" t="s">
        <v>91</v>
      </c>
    </row>
    <row r="69" spans="1:11">
      <c r="A69" t="s">
        <v>206</v>
      </c>
      <c r="B69" t="s">
        <v>1720</v>
      </c>
      <c r="F69" t="s">
        <v>1112</v>
      </c>
      <c r="J69" t="s">
        <v>211</v>
      </c>
      <c r="K69" t="s">
        <v>91</v>
      </c>
    </row>
    <row r="70" spans="1:11">
      <c r="A70" t="s">
        <v>208</v>
      </c>
      <c r="B70" t="s">
        <v>79</v>
      </c>
      <c r="F70" t="s">
        <v>548</v>
      </c>
      <c r="J70" t="s">
        <v>212</v>
      </c>
      <c r="K70" t="s">
        <v>494</v>
      </c>
    </row>
    <row r="71" spans="1:11">
      <c r="A71" t="s">
        <v>209</v>
      </c>
      <c r="B71" t="s">
        <v>79</v>
      </c>
      <c r="F71" t="s">
        <v>1208</v>
      </c>
      <c r="J71" t="s">
        <v>214</v>
      </c>
      <c r="K71" t="s">
        <v>79</v>
      </c>
    </row>
    <row r="72" spans="1:11">
      <c r="A72" t="s">
        <v>211</v>
      </c>
      <c r="B72" t="s">
        <v>494</v>
      </c>
      <c r="F72" t="s">
        <v>235</v>
      </c>
      <c r="J72" t="s">
        <v>216</v>
      </c>
      <c r="K72" t="s">
        <v>91</v>
      </c>
    </row>
    <row r="73" spans="1:11">
      <c r="A73" t="s">
        <v>212</v>
      </c>
      <c r="B73" t="s">
        <v>1720</v>
      </c>
      <c r="F73" t="s">
        <v>1204</v>
      </c>
      <c r="J73" t="s">
        <v>217</v>
      </c>
      <c r="K73" t="s">
        <v>1720</v>
      </c>
    </row>
    <row r="74" spans="1:11">
      <c r="A74" t="s">
        <v>214</v>
      </c>
      <c r="B74" t="s">
        <v>91</v>
      </c>
      <c r="F74" t="s">
        <v>993</v>
      </c>
      <c r="J74" t="s">
        <v>219</v>
      </c>
      <c r="K74" t="s">
        <v>79</v>
      </c>
    </row>
    <row r="75" spans="1:11">
      <c r="A75" t="s">
        <v>216</v>
      </c>
      <c r="B75" t="s">
        <v>1720</v>
      </c>
      <c r="F75" t="s">
        <v>1292</v>
      </c>
      <c r="J75" t="s">
        <v>472</v>
      </c>
      <c r="K75" t="s">
        <v>494</v>
      </c>
    </row>
    <row r="76" spans="1:11">
      <c r="A76" t="s">
        <v>217</v>
      </c>
      <c r="B76" t="s">
        <v>494</v>
      </c>
      <c r="F76" t="s">
        <v>1282</v>
      </c>
      <c r="J76" t="s">
        <v>228</v>
      </c>
      <c r="K76" t="s">
        <v>1720</v>
      </c>
    </row>
    <row r="77" spans="1:11">
      <c r="A77" t="s">
        <v>219</v>
      </c>
      <c r="B77" t="s">
        <v>79</v>
      </c>
      <c r="F77" t="s">
        <v>1001</v>
      </c>
      <c r="J77" t="s">
        <v>476</v>
      </c>
      <c r="K77" t="s">
        <v>494</v>
      </c>
    </row>
    <row r="78" spans="1:11">
      <c r="A78" t="s">
        <v>472</v>
      </c>
      <c r="B78" t="s">
        <v>1720</v>
      </c>
      <c r="F78" t="s">
        <v>1429</v>
      </c>
      <c r="J78" t="s">
        <v>238</v>
      </c>
      <c r="K78" t="s">
        <v>1720</v>
      </c>
    </row>
    <row r="79" spans="1:11">
      <c r="A79" t="s">
        <v>476</v>
      </c>
      <c r="B79" t="s">
        <v>91</v>
      </c>
      <c r="F79" t="s">
        <v>152</v>
      </c>
      <c r="J79" t="s">
        <v>241</v>
      </c>
      <c r="K79" t="s">
        <v>79</v>
      </c>
    </row>
    <row r="80" spans="1:11">
      <c r="A80" t="s">
        <v>238</v>
      </c>
      <c r="B80" t="s">
        <v>79</v>
      </c>
      <c r="F80" t="s">
        <v>1007</v>
      </c>
      <c r="J80" t="s">
        <v>491</v>
      </c>
      <c r="K80" t="s">
        <v>494</v>
      </c>
    </row>
    <row r="81" spans="1:11">
      <c r="A81" t="s">
        <v>241</v>
      </c>
      <c r="B81" t="s">
        <v>79</v>
      </c>
      <c r="F81" t="s">
        <v>1089</v>
      </c>
      <c r="J81" t="s">
        <v>245</v>
      </c>
      <c r="K81" t="s">
        <v>1720</v>
      </c>
    </row>
    <row r="82" spans="1:11">
      <c r="A82" t="s">
        <v>491</v>
      </c>
      <c r="B82" t="s">
        <v>79</v>
      </c>
      <c r="F82" t="s">
        <v>963</v>
      </c>
      <c r="J82" t="s">
        <v>247</v>
      </c>
      <c r="K82" t="s">
        <v>91</v>
      </c>
    </row>
    <row r="83" spans="1:11">
      <c r="A83" t="s">
        <v>245</v>
      </c>
      <c r="B83" t="s">
        <v>79</v>
      </c>
      <c r="F83" t="s">
        <v>876</v>
      </c>
      <c r="J83" t="s">
        <v>248</v>
      </c>
      <c r="K83" t="s">
        <v>91</v>
      </c>
    </row>
    <row r="84" spans="1:11">
      <c r="A84" t="s">
        <v>247</v>
      </c>
      <c r="B84" t="s">
        <v>1720</v>
      </c>
      <c r="F84" t="s">
        <v>986</v>
      </c>
      <c r="J84" t="s">
        <v>249</v>
      </c>
      <c r="K84" t="s">
        <v>1720</v>
      </c>
    </row>
    <row r="85" spans="1:11">
      <c r="A85" t="s">
        <v>248</v>
      </c>
      <c r="B85" t="s">
        <v>79</v>
      </c>
      <c r="F85" t="s">
        <v>1065</v>
      </c>
      <c r="J85" t="s">
        <v>251</v>
      </c>
      <c r="K85" t="s">
        <v>91</v>
      </c>
    </row>
    <row r="86" spans="1:11">
      <c r="A86" t="s">
        <v>249</v>
      </c>
      <c r="B86" t="s">
        <v>494</v>
      </c>
      <c r="F86" t="s">
        <v>164</v>
      </c>
      <c r="J86" t="s">
        <v>492</v>
      </c>
      <c r="K86" t="s">
        <v>494</v>
      </c>
    </row>
    <row r="87" spans="1:11">
      <c r="A87" t="s">
        <v>251</v>
      </c>
      <c r="B87" t="s">
        <v>494</v>
      </c>
      <c r="F87" t="s">
        <v>1544</v>
      </c>
      <c r="J87" t="s">
        <v>254</v>
      </c>
      <c r="K87" t="s">
        <v>1720</v>
      </c>
    </row>
    <row r="88" spans="1:11">
      <c r="A88" t="s">
        <v>492</v>
      </c>
      <c r="B88" t="s">
        <v>494</v>
      </c>
      <c r="F88" t="s">
        <v>935</v>
      </c>
      <c r="J88" t="s">
        <v>500</v>
      </c>
      <c r="K88" t="s">
        <v>494</v>
      </c>
    </row>
    <row r="89" spans="1:11">
      <c r="A89" t="s">
        <v>254</v>
      </c>
      <c r="B89" t="s">
        <v>494</v>
      </c>
      <c r="F89" t="s">
        <v>1177</v>
      </c>
      <c r="J89" t="s">
        <v>261</v>
      </c>
      <c r="K89" t="s">
        <v>79</v>
      </c>
    </row>
    <row r="90" spans="1:11">
      <c r="A90" t="s">
        <v>500</v>
      </c>
      <c r="B90" t="s">
        <v>1720</v>
      </c>
      <c r="F90" t="s">
        <v>189</v>
      </c>
      <c r="J90" t="s">
        <v>263</v>
      </c>
      <c r="K90" t="s">
        <v>1720</v>
      </c>
    </row>
    <row r="91" spans="1:11">
      <c r="A91" t="s">
        <v>261</v>
      </c>
      <c r="B91" t="s">
        <v>494</v>
      </c>
      <c r="F91" t="s">
        <v>1397</v>
      </c>
      <c r="J91" t="s">
        <v>265</v>
      </c>
      <c r="K91" t="s">
        <v>79</v>
      </c>
    </row>
    <row r="92" spans="1:11">
      <c r="A92" t="s">
        <v>263</v>
      </c>
      <c r="B92" t="s">
        <v>1720</v>
      </c>
      <c r="F92" t="s">
        <v>1361</v>
      </c>
      <c r="J92" t="s">
        <v>267</v>
      </c>
      <c r="K92" t="s">
        <v>91</v>
      </c>
    </row>
    <row r="93" spans="1:11">
      <c r="A93" t="s">
        <v>1730</v>
      </c>
      <c r="B93" t="s">
        <v>79</v>
      </c>
      <c r="F93" t="s">
        <v>1659</v>
      </c>
      <c r="J93" t="s">
        <v>268</v>
      </c>
      <c r="K93" t="s">
        <v>1720</v>
      </c>
    </row>
    <row r="94" spans="1:11">
      <c r="A94" t="s">
        <v>267</v>
      </c>
      <c r="B94" t="s">
        <v>494</v>
      </c>
      <c r="F94" t="s">
        <v>1223</v>
      </c>
      <c r="J94" t="s">
        <v>272</v>
      </c>
      <c r="K94" t="s">
        <v>1720</v>
      </c>
    </row>
    <row r="95" spans="1:11">
      <c r="A95" t="s">
        <v>268</v>
      </c>
      <c r="B95" t="s">
        <v>494</v>
      </c>
      <c r="F95" t="s">
        <v>359</v>
      </c>
      <c r="J95" t="s">
        <v>275</v>
      </c>
      <c r="K95" t="s">
        <v>1720</v>
      </c>
    </row>
    <row r="96" spans="1:11">
      <c r="A96" t="s">
        <v>272</v>
      </c>
      <c r="B96" t="s">
        <v>1720</v>
      </c>
      <c r="F96" t="s">
        <v>794</v>
      </c>
      <c r="J96" t="s">
        <v>277</v>
      </c>
      <c r="K96" t="s">
        <v>79</v>
      </c>
    </row>
    <row r="97" spans="1:11">
      <c r="A97" t="s">
        <v>277</v>
      </c>
      <c r="B97" t="s">
        <v>91</v>
      </c>
      <c r="F97" t="s">
        <v>1037</v>
      </c>
      <c r="J97" t="s">
        <v>281</v>
      </c>
      <c r="K97" t="s">
        <v>79</v>
      </c>
    </row>
    <row r="98" spans="1:11">
      <c r="A98" t="s">
        <v>281</v>
      </c>
      <c r="B98" t="s">
        <v>91</v>
      </c>
      <c r="F98" t="s">
        <v>342</v>
      </c>
      <c r="J98" t="s">
        <v>509</v>
      </c>
      <c r="K98" t="s">
        <v>494</v>
      </c>
    </row>
    <row r="99" spans="1:11">
      <c r="A99" t="s">
        <v>509</v>
      </c>
      <c r="B99" t="s">
        <v>1720</v>
      </c>
      <c r="F99" t="s">
        <v>351</v>
      </c>
      <c r="J99" t="s">
        <v>290</v>
      </c>
      <c r="K99" t="s">
        <v>91</v>
      </c>
    </row>
    <row r="100" spans="1:11">
      <c r="A100" t="s">
        <v>290</v>
      </c>
      <c r="B100" t="s">
        <v>1720</v>
      </c>
      <c r="F100" t="s">
        <v>1272</v>
      </c>
      <c r="J100" t="s">
        <v>291</v>
      </c>
      <c r="K100" t="s">
        <v>79</v>
      </c>
    </row>
    <row r="101" spans="1:11">
      <c r="A101" t="s">
        <v>291</v>
      </c>
      <c r="B101" t="s">
        <v>1720</v>
      </c>
      <c r="F101" t="s">
        <v>922</v>
      </c>
      <c r="J101" t="s">
        <v>293</v>
      </c>
      <c r="K101" t="s">
        <v>91</v>
      </c>
    </row>
    <row r="102" spans="1:11">
      <c r="A102" t="s">
        <v>293</v>
      </c>
      <c r="B102" t="s">
        <v>1720</v>
      </c>
      <c r="F102" t="s">
        <v>1046</v>
      </c>
      <c r="J102" t="s">
        <v>514</v>
      </c>
      <c r="K102" t="s">
        <v>494</v>
      </c>
    </row>
    <row r="103" spans="1:11">
      <c r="A103" t="s">
        <v>514</v>
      </c>
      <c r="B103" t="s">
        <v>1720</v>
      </c>
      <c r="F103" t="s">
        <v>1466</v>
      </c>
      <c r="J103" t="s">
        <v>298</v>
      </c>
      <c r="K103" t="s">
        <v>1720</v>
      </c>
    </row>
    <row r="104" spans="1:11">
      <c r="A104" t="s">
        <v>298</v>
      </c>
      <c r="B104" t="s">
        <v>79</v>
      </c>
      <c r="F104" t="s">
        <v>1277</v>
      </c>
      <c r="J104" t="s">
        <v>299</v>
      </c>
      <c r="K104" t="s">
        <v>91</v>
      </c>
    </row>
    <row r="105" spans="1:11">
      <c r="A105" t="s">
        <v>299</v>
      </c>
      <c r="B105" t="s">
        <v>79</v>
      </c>
      <c r="F105" t="s">
        <v>129</v>
      </c>
      <c r="J105" t="s">
        <v>300</v>
      </c>
      <c r="K105" t="s">
        <v>1720</v>
      </c>
    </row>
    <row r="106" spans="1:11">
      <c r="A106" t="s">
        <v>300</v>
      </c>
      <c r="B106" t="s">
        <v>79</v>
      </c>
      <c r="F106" t="s">
        <v>908</v>
      </c>
      <c r="J106" t="s">
        <v>302</v>
      </c>
      <c r="K106" t="s">
        <v>79</v>
      </c>
    </row>
    <row r="107" spans="1:11">
      <c r="A107" t="s">
        <v>302</v>
      </c>
      <c r="B107" t="s">
        <v>1720</v>
      </c>
      <c r="F107" t="s">
        <v>1175</v>
      </c>
      <c r="J107" t="s">
        <v>305</v>
      </c>
      <c r="K107" t="s">
        <v>494</v>
      </c>
    </row>
    <row r="108" spans="1:11">
      <c r="A108" t="s">
        <v>305</v>
      </c>
      <c r="B108" t="s">
        <v>91</v>
      </c>
      <c r="F108" t="s">
        <v>1144</v>
      </c>
      <c r="J108" t="s">
        <v>307</v>
      </c>
      <c r="K108" t="s">
        <v>79</v>
      </c>
    </row>
    <row r="109" spans="1:11">
      <c r="A109" t="s">
        <v>307</v>
      </c>
      <c r="B109" t="s">
        <v>91</v>
      </c>
      <c r="F109" t="s">
        <v>1391</v>
      </c>
      <c r="J109" t="s">
        <v>310</v>
      </c>
      <c r="K109" t="s">
        <v>79</v>
      </c>
    </row>
    <row r="110" spans="1:11">
      <c r="A110" t="s">
        <v>310</v>
      </c>
      <c r="B110" t="s">
        <v>494</v>
      </c>
      <c r="F110" t="s">
        <v>954</v>
      </c>
      <c r="J110" t="s">
        <v>313</v>
      </c>
      <c r="K110" t="s">
        <v>79</v>
      </c>
    </row>
    <row r="111" spans="1:11">
      <c r="A111" t="s">
        <v>315</v>
      </c>
      <c r="B111" t="s">
        <v>79</v>
      </c>
      <c r="F111" t="s">
        <v>917</v>
      </c>
      <c r="J111" t="s">
        <v>315</v>
      </c>
      <c r="K111" t="s">
        <v>1720</v>
      </c>
    </row>
    <row r="112" spans="1:11">
      <c r="A112" t="s">
        <v>317</v>
      </c>
      <c r="B112" t="s">
        <v>91</v>
      </c>
      <c r="F112" t="s">
        <v>992</v>
      </c>
      <c r="J112" t="s">
        <v>317</v>
      </c>
      <c r="K112" t="s">
        <v>79</v>
      </c>
    </row>
    <row r="113" spans="1:11">
      <c r="A113" t="s">
        <v>321</v>
      </c>
      <c r="B113" t="s">
        <v>79</v>
      </c>
      <c r="F113" t="s">
        <v>979</v>
      </c>
      <c r="J113" t="s">
        <v>319</v>
      </c>
      <c r="K113" t="s">
        <v>494</v>
      </c>
    </row>
    <row r="114" spans="1:11">
      <c r="A114" t="s">
        <v>324</v>
      </c>
      <c r="B114" t="s">
        <v>1720</v>
      </c>
      <c r="F114" t="s">
        <v>567</v>
      </c>
      <c r="J114" t="s">
        <v>321</v>
      </c>
      <c r="K114" t="s">
        <v>79</v>
      </c>
    </row>
    <row r="115" spans="1:11">
      <c r="A115" t="s">
        <v>330</v>
      </c>
      <c r="B115" t="s">
        <v>1720</v>
      </c>
      <c r="F115" t="s">
        <v>176</v>
      </c>
      <c r="J115" t="s">
        <v>324</v>
      </c>
      <c r="K115" t="s">
        <v>1720</v>
      </c>
    </row>
    <row r="116" spans="1:11">
      <c r="A116" t="s">
        <v>332</v>
      </c>
      <c r="B116" t="s">
        <v>1720</v>
      </c>
      <c r="F116" t="s">
        <v>386</v>
      </c>
      <c r="J116" t="s">
        <v>327</v>
      </c>
      <c r="K116" t="s">
        <v>1720</v>
      </c>
    </row>
    <row r="117" spans="1:11">
      <c r="A117" t="s">
        <v>336</v>
      </c>
      <c r="B117" t="s">
        <v>1720</v>
      </c>
      <c r="F117" t="s">
        <v>590</v>
      </c>
      <c r="J117" t="s">
        <v>330</v>
      </c>
      <c r="K117" t="s">
        <v>91</v>
      </c>
    </row>
    <row r="118" spans="1:11">
      <c r="A118" t="s">
        <v>340</v>
      </c>
      <c r="B118" t="s">
        <v>79</v>
      </c>
      <c r="F118" t="s">
        <v>1495</v>
      </c>
      <c r="J118" t="s">
        <v>332</v>
      </c>
      <c r="K118" t="s">
        <v>1720</v>
      </c>
    </row>
    <row r="119" spans="1:11">
      <c r="A119" t="s">
        <v>342</v>
      </c>
      <c r="B119" t="s">
        <v>494</v>
      </c>
      <c r="F119" t="s">
        <v>1248</v>
      </c>
      <c r="J119" t="s">
        <v>334</v>
      </c>
      <c r="K119" t="s">
        <v>494</v>
      </c>
    </row>
    <row r="120" spans="1:11">
      <c r="A120" t="s">
        <v>344</v>
      </c>
      <c r="B120" t="s">
        <v>79</v>
      </c>
      <c r="F120" t="s">
        <v>759</v>
      </c>
      <c r="J120" t="s">
        <v>336</v>
      </c>
      <c r="K120" t="s">
        <v>494</v>
      </c>
    </row>
    <row r="121" spans="1:11">
      <c r="A121" t="s">
        <v>346</v>
      </c>
      <c r="B121" t="s">
        <v>494</v>
      </c>
      <c r="F121" t="s">
        <v>1091</v>
      </c>
      <c r="J121" t="s">
        <v>338</v>
      </c>
      <c r="K121" t="s">
        <v>1720</v>
      </c>
    </row>
    <row r="122" spans="1:11">
      <c r="A122" t="s">
        <v>348</v>
      </c>
      <c r="B122" t="s">
        <v>494</v>
      </c>
      <c r="F122" t="s">
        <v>1524</v>
      </c>
      <c r="J122" t="s">
        <v>340</v>
      </c>
      <c r="K122" t="s">
        <v>1720</v>
      </c>
    </row>
    <row r="123" spans="1:11">
      <c r="A123" t="s">
        <v>349</v>
      </c>
      <c r="B123" t="s">
        <v>79</v>
      </c>
      <c r="F123" t="s">
        <v>1460</v>
      </c>
      <c r="J123" t="s">
        <v>342</v>
      </c>
      <c r="K123" t="s">
        <v>79</v>
      </c>
    </row>
    <row r="124" spans="1:11">
      <c r="A124" t="s">
        <v>351</v>
      </c>
      <c r="B124" t="s">
        <v>79</v>
      </c>
      <c r="F124" t="s">
        <v>1731</v>
      </c>
      <c r="J124" t="s">
        <v>344</v>
      </c>
      <c r="K124" t="s">
        <v>494</v>
      </c>
    </row>
    <row r="125" spans="1:11">
      <c r="A125" t="s">
        <v>353</v>
      </c>
      <c r="B125" t="s">
        <v>91</v>
      </c>
      <c r="F125" t="s">
        <v>596</v>
      </c>
      <c r="J125" t="s">
        <v>346</v>
      </c>
      <c r="K125" t="s">
        <v>79</v>
      </c>
    </row>
    <row r="126" spans="1:11">
      <c r="A126" t="s">
        <v>355</v>
      </c>
      <c r="B126" t="s">
        <v>494</v>
      </c>
      <c r="F126" t="s">
        <v>249</v>
      </c>
      <c r="J126" t="s">
        <v>348</v>
      </c>
      <c r="K126" t="s">
        <v>91</v>
      </c>
    </row>
    <row r="127" spans="1:11">
      <c r="A127" t="s">
        <v>357</v>
      </c>
      <c r="B127" t="s">
        <v>91</v>
      </c>
      <c r="F127" t="s">
        <v>195</v>
      </c>
      <c r="J127" t="s">
        <v>349</v>
      </c>
      <c r="K127" t="s">
        <v>494</v>
      </c>
    </row>
    <row r="128" spans="1:11">
      <c r="A128" t="s">
        <v>359</v>
      </c>
      <c r="B128" t="s">
        <v>1720</v>
      </c>
      <c r="F128" t="s">
        <v>1505</v>
      </c>
      <c r="J128" t="s">
        <v>351</v>
      </c>
      <c r="K128" t="s">
        <v>1720</v>
      </c>
    </row>
    <row r="129" spans="1:11">
      <c r="A129" t="s">
        <v>361</v>
      </c>
      <c r="B129" t="s">
        <v>79</v>
      </c>
      <c r="F129" t="s">
        <v>1336</v>
      </c>
      <c r="J129" t="s">
        <v>353</v>
      </c>
      <c r="K129" t="s">
        <v>494</v>
      </c>
    </row>
    <row r="130" spans="1:11">
      <c r="A130" t="s">
        <v>363</v>
      </c>
      <c r="B130" t="s">
        <v>494</v>
      </c>
      <c r="F130" t="s">
        <v>702</v>
      </c>
      <c r="J130" t="s">
        <v>355</v>
      </c>
      <c r="K130" t="s">
        <v>494</v>
      </c>
    </row>
    <row r="131" spans="1:11">
      <c r="A131" t="s">
        <v>365</v>
      </c>
      <c r="B131" t="s">
        <v>79</v>
      </c>
      <c r="F131" t="s">
        <v>1349</v>
      </c>
      <c r="J131" t="s">
        <v>357</v>
      </c>
      <c r="K131" t="s">
        <v>91</v>
      </c>
    </row>
    <row r="132" spans="1:11">
      <c r="A132" t="s">
        <v>367</v>
      </c>
      <c r="B132" t="s">
        <v>79</v>
      </c>
      <c r="F132" t="s">
        <v>1043</v>
      </c>
      <c r="J132" t="s">
        <v>359</v>
      </c>
      <c r="K132" t="s">
        <v>494</v>
      </c>
    </row>
    <row r="133" spans="1:11">
      <c r="A133" t="s">
        <v>370</v>
      </c>
      <c r="B133" t="s">
        <v>494</v>
      </c>
      <c r="F133" t="s">
        <v>349</v>
      </c>
      <c r="J133" t="s">
        <v>361</v>
      </c>
      <c r="K133" t="s">
        <v>79</v>
      </c>
    </row>
    <row r="134" spans="1:11">
      <c r="A134" t="s">
        <v>372</v>
      </c>
      <c r="B134" t="s">
        <v>79</v>
      </c>
      <c r="F134" t="s">
        <v>1432</v>
      </c>
      <c r="J134" t="s">
        <v>363</v>
      </c>
      <c r="K134" t="s">
        <v>91</v>
      </c>
    </row>
    <row r="135" spans="1:11">
      <c r="A135" t="s">
        <v>373</v>
      </c>
      <c r="B135" t="s">
        <v>91</v>
      </c>
      <c r="F135" t="s">
        <v>212</v>
      </c>
      <c r="J135" t="s">
        <v>365</v>
      </c>
      <c r="K135" t="s">
        <v>1720</v>
      </c>
    </row>
    <row r="136" spans="1:11">
      <c r="A136" t="s">
        <v>375</v>
      </c>
      <c r="B136" t="s">
        <v>91</v>
      </c>
      <c r="F136" t="s">
        <v>1599</v>
      </c>
      <c r="J136" t="s">
        <v>367</v>
      </c>
      <c r="K136" t="s">
        <v>91</v>
      </c>
    </row>
    <row r="137" spans="1:11">
      <c r="A137" t="s">
        <v>1732</v>
      </c>
      <c r="B137" t="s">
        <v>79</v>
      </c>
      <c r="F137" t="s">
        <v>158</v>
      </c>
      <c r="J137" t="s">
        <v>370</v>
      </c>
      <c r="K137" t="s">
        <v>1720</v>
      </c>
    </row>
    <row r="138" spans="1:11">
      <c r="A138" t="s">
        <v>376</v>
      </c>
      <c r="B138" t="s">
        <v>494</v>
      </c>
      <c r="F138" t="s">
        <v>731</v>
      </c>
      <c r="J138" t="s">
        <v>372</v>
      </c>
      <c r="K138" t="s">
        <v>91</v>
      </c>
    </row>
    <row r="139" spans="1:11">
      <c r="A139" t="s">
        <v>379</v>
      </c>
      <c r="B139" t="s">
        <v>1720</v>
      </c>
      <c r="F139" t="s">
        <v>1152</v>
      </c>
      <c r="J139" t="s">
        <v>373</v>
      </c>
      <c r="K139" t="s">
        <v>79</v>
      </c>
    </row>
    <row r="140" spans="1:11">
      <c r="A140" t="s">
        <v>380</v>
      </c>
      <c r="B140" t="s">
        <v>91</v>
      </c>
      <c r="F140" t="s">
        <v>1477</v>
      </c>
      <c r="J140" t="s">
        <v>375</v>
      </c>
      <c r="K140" t="s">
        <v>91</v>
      </c>
    </row>
    <row r="141" spans="1:11">
      <c r="A141" t="s">
        <v>383</v>
      </c>
      <c r="B141" t="s">
        <v>494</v>
      </c>
      <c r="F141" t="s">
        <v>1366</v>
      </c>
      <c r="J141" t="s">
        <v>376</v>
      </c>
      <c r="K141" t="s">
        <v>1720</v>
      </c>
    </row>
    <row r="142" spans="1:11">
      <c r="A142" t="s">
        <v>386</v>
      </c>
      <c r="B142" t="s">
        <v>494</v>
      </c>
      <c r="F142" t="s">
        <v>214</v>
      </c>
      <c r="J142" t="s">
        <v>379</v>
      </c>
      <c r="K142" t="s">
        <v>91</v>
      </c>
    </row>
    <row r="143" spans="1:11">
      <c r="A143" t="s">
        <v>389</v>
      </c>
      <c r="B143" t="s">
        <v>91</v>
      </c>
      <c r="F143" t="s">
        <v>124</v>
      </c>
      <c r="J143" t="s">
        <v>522</v>
      </c>
      <c r="K143" t="s">
        <v>494</v>
      </c>
    </row>
    <row r="144" spans="1:11">
      <c r="A144" t="s">
        <v>390</v>
      </c>
      <c r="B144" t="s">
        <v>79</v>
      </c>
      <c r="F144" t="s">
        <v>834</v>
      </c>
      <c r="J144" t="s">
        <v>383</v>
      </c>
      <c r="K144" t="s">
        <v>1720</v>
      </c>
    </row>
    <row r="145" spans="1:11">
      <c r="A145" t="s">
        <v>395</v>
      </c>
      <c r="B145" t="s">
        <v>79</v>
      </c>
      <c r="F145" t="s">
        <v>251</v>
      </c>
      <c r="J145" t="s">
        <v>386</v>
      </c>
      <c r="K145" t="s">
        <v>91</v>
      </c>
    </row>
    <row r="146" spans="1:11">
      <c r="A146" t="s">
        <v>396</v>
      </c>
      <c r="B146" t="s">
        <v>79</v>
      </c>
      <c r="F146" t="s">
        <v>939</v>
      </c>
      <c r="J146" t="s">
        <v>387</v>
      </c>
      <c r="K146" t="s">
        <v>1720</v>
      </c>
    </row>
    <row r="147" spans="1:11">
      <c r="A147" t="s">
        <v>1733</v>
      </c>
      <c r="B147" t="s">
        <v>494</v>
      </c>
      <c r="F147" t="s">
        <v>1244</v>
      </c>
      <c r="J147" t="s">
        <v>389</v>
      </c>
      <c r="K147" t="s">
        <v>91</v>
      </c>
    </row>
    <row r="148" spans="1:11">
      <c r="A148" t="s">
        <v>399</v>
      </c>
      <c r="B148" t="s">
        <v>494</v>
      </c>
      <c r="F148" t="s">
        <v>1085</v>
      </c>
      <c r="J148" t="s">
        <v>390</v>
      </c>
      <c r="K148" t="s">
        <v>79</v>
      </c>
    </row>
    <row r="149" spans="1:11">
      <c r="A149" t="s">
        <v>1734</v>
      </c>
      <c r="B149" t="s">
        <v>1720</v>
      </c>
      <c r="F149" t="s">
        <v>1050</v>
      </c>
      <c r="J149" t="s">
        <v>392</v>
      </c>
      <c r="K149" t="s">
        <v>91</v>
      </c>
    </row>
    <row r="150" spans="1:11">
      <c r="A150" t="s">
        <v>400</v>
      </c>
      <c r="B150" t="s">
        <v>79</v>
      </c>
      <c r="F150" t="s">
        <v>1735</v>
      </c>
      <c r="J150" t="s">
        <v>393</v>
      </c>
      <c r="K150" t="s">
        <v>79</v>
      </c>
    </row>
    <row r="151" spans="1:11">
      <c r="A151" t="s">
        <v>401</v>
      </c>
      <c r="B151" t="s">
        <v>91</v>
      </c>
      <c r="F151" t="s">
        <v>1574</v>
      </c>
      <c r="J151" t="s">
        <v>395</v>
      </c>
      <c r="K151" t="s">
        <v>91</v>
      </c>
    </row>
    <row r="152" spans="1:11">
      <c r="A152" t="s">
        <v>524</v>
      </c>
      <c r="B152" t="s">
        <v>79</v>
      </c>
      <c r="F152" t="s">
        <v>961</v>
      </c>
      <c r="J152" t="s">
        <v>396</v>
      </c>
      <c r="K152" t="s">
        <v>1720</v>
      </c>
    </row>
    <row r="153" spans="1:11">
      <c r="A153" t="s">
        <v>405</v>
      </c>
      <c r="B153" t="s">
        <v>79</v>
      </c>
      <c r="F153" t="s">
        <v>290</v>
      </c>
      <c r="J153" t="s">
        <v>399</v>
      </c>
      <c r="K153" t="s">
        <v>91</v>
      </c>
    </row>
    <row r="154" spans="1:11">
      <c r="A154" t="s">
        <v>408</v>
      </c>
      <c r="B154" t="s">
        <v>1720</v>
      </c>
      <c r="F154" t="s">
        <v>1179</v>
      </c>
      <c r="J154" t="s">
        <v>400</v>
      </c>
      <c r="K154" t="s">
        <v>91</v>
      </c>
    </row>
    <row r="155" spans="1:11">
      <c r="A155" t="s">
        <v>411</v>
      </c>
      <c r="B155" t="s">
        <v>494</v>
      </c>
      <c r="F155" t="s">
        <v>1203</v>
      </c>
      <c r="J155" t="s">
        <v>401</v>
      </c>
      <c r="K155" t="s">
        <v>1720</v>
      </c>
    </row>
    <row r="156" spans="1:11">
      <c r="A156" t="s">
        <v>526</v>
      </c>
      <c r="B156" t="s">
        <v>79</v>
      </c>
      <c r="F156" t="s">
        <v>1575</v>
      </c>
      <c r="J156" t="s">
        <v>524</v>
      </c>
      <c r="K156" t="s">
        <v>494</v>
      </c>
    </row>
    <row r="157" spans="1:11">
      <c r="A157" t="s">
        <v>413</v>
      </c>
      <c r="B157" t="s">
        <v>1720</v>
      </c>
      <c r="F157" t="s">
        <v>1602</v>
      </c>
      <c r="J157" t="s">
        <v>405</v>
      </c>
      <c r="K157" t="s">
        <v>1720</v>
      </c>
    </row>
    <row r="158" spans="1:11">
      <c r="A158" t="s">
        <v>414</v>
      </c>
      <c r="B158" t="s">
        <v>1720</v>
      </c>
      <c r="F158" t="s">
        <v>581</v>
      </c>
      <c r="J158" t="s">
        <v>408</v>
      </c>
      <c r="K158" t="s">
        <v>1720</v>
      </c>
    </row>
    <row r="159" spans="1:11">
      <c r="A159" t="s">
        <v>1736</v>
      </c>
      <c r="B159" t="s">
        <v>1720</v>
      </c>
      <c r="F159" t="s">
        <v>1064</v>
      </c>
      <c r="J159" t="s">
        <v>411</v>
      </c>
      <c r="K159" t="s">
        <v>1720</v>
      </c>
    </row>
    <row r="160" spans="1:11">
      <c r="A160" t="s">
        <v>1737</v>
      </c>
      <c r="B160" t="s">
        <v>91</v>
      </c>
      <c r="F160" t="s">
        <v>1561</v>
      </c>
      <c r="J160" t="s">
        <v>526</v>
      </c>
      <c r="K160" t="s">
        <v>494</v>
      </c>
    </row>
    <row r="161" spans="1:11">
      <c r="A161" t="s">
        <v>534</v>
      </c>
      <c r="B161" t="s">
        <v>1720</v>
      </c>
      <c r="F161" t="s">
        <v>370</v>
      </c>
      <c r="J161" t="s">
        <v>413</v>
      </c>
      <c r="K161" t="s">
        <v>91</v>
      </c>
    </row>
    <row r="162" spans="1:11">
      <c r="A162" t="s">
        <v>1738</v>
      </c>
      <c r="B162" t="s">
        <v>1720</v>
      </c>
      <c r="F162" t="s">
        <v>583</v>
      </c>
      <c r="J162" t="s">
        <v>414</v>
      </c>
      <c r="K162" t="s">
        <v>79</v>
      </c>
    </row>
    <row r="163" spans="1:11">
      <c r="A163" t="s">
        <v>417</v>
      </c>
      <c r="B163" t="s">
        <v>91</v>
      </c>
      <c r="F163" t="s">
        <v>947</v>
      </c>
      <c r="J163" t="s">
        <v>534</v>
      </c>
      <c r="K163" t="s">
        <v>494</v>
      </c>
    </row>
    <row r="164" spans="1:11">
      <c r="A164" t="s">
        <v>418</v>
      </c>
      <c r="B164" t="s">
        <v>494</v>
      </c>
      <c r="F164" t="s">
        <v>929</v>
      </c>
      <c r="J164" t="s">
        <v>417</v>
      </c>
      <c r="K164" t="s">
        <v>91</v>
      </c>
    </row>
    <row r="165" spans="1:11">
      <c r="A165" t="s">
        <v>419</v>
      </c>
      <c r="B165" t="s">
        <v>79</v>
      </c>
      <c r="F165" t="s">
        <v>1593</v>
      </c>
      <c r="J165" t="s">
        <v>418</v>
      </c>
      <c r="K165" t="s">
        <v>91</v>
      </c>
    </row>
    <row r="166" spans="1:11">
      <c r="A166" t="s">
        <v>1724</v>
      </c>
      <c r="B166" t="s">
        <v>494</v>
      </c>
      <c r="F166" t="s">
        <v>977</v>
      </c>
      <c r="J166" t="s">
        <v>419</v>
      </c>
      <c r="K166" t="s">
        <v>91</v>
      </c>
    </row>
    <row r="167" spans="1:11">
      <c r="A167" t="s">
        <v>541</v>
      </c>
      <c r="B167" t="s">
        <v>91</v>
      </c>
      <c r="F167" t="s">
        <v>1096</v>
      </c>
      <c r="J167" t="s">
        <v>541</v>
      </c>
      <c r="K167" t="s">
        <v>494</v>
      </c>
    </row>
    <row r="168" spans="1:11">
      <c r="A168" t="s">
        <v>551</v>
      </c>
      <c r="B168" t="s">
        <v>1720</v>
      </c>
      <c r="F168" t="s">
        <v>1011</v>
      </c>
      <c r="J168" t="s">
        <v>425</v>
      </c>
      <c r="K168" t="s">
        <v>1720</v>
      </c>
    </row>
    <row r="169" spans="1:11">
      <c r="A169" t="s">
        <v>433</v>
      </c>
      <c r="B169" t="s">
        <v>494</v>
      </c>
      <c r="F169" t="s">
        <v>1739</v>
      </c>
      <c r="J169" t="s">
        <v>549</v>
      </c>
      <c r="K169" t="s">
        <v>494</v>
      </c>
    </row>
    <row r="170" spans="1:11">
      <c r="A170" t="s">
        <v>560</v>
      </c>
      <c r="B170" t="s">
        <v>91</v>
      </c>
      <c r="F170" t="s">
        <v>1387</v>
      </c>
      <c r="J170" t="s">
        <v>551</v>
      </c>
      <c r="K170" t="s">
        <v>494</v>
      </c>
    </row>
    <row r="171" spans="1:11">
      <c r="A171" t="s">
        <v>577</v>
      </c>
      <c r="B171" t="s">
        <v>1720</v>
      </c>
      <c r="F171" t="s">
        <v>1687</v>
      </c>
      <c r="J171" t="s">
        <v>428</v>
      </c>
      <c r="K171" t="s">
        <v>79</v>
      </c>
    </row>
    <row r="172" spans="1:11">
      <c r="A172" t="s">
        <v>440</v>
      </c>
      <c r="B172" t="s">
        <v>79</v>
      </c>
      <c r="F172" t="s">
        <v>1155</v>
      </c>
      <c r="J172" t="s">
        <v>430</v>
      </c>
      <c r="K172" t="s">
        <v>1720</v>
      </c>
    </row>
    <row r="173" spans="1:11">
      <c r="A173" t="s">
        <v>443</v>
      </c>
      <c r="B173" t="s">
        <v>91</v>
      </c>
      <c r="F173" t="s">
        <v>672</v>
      </c>
      <c r="J173" t="s">
        <v>432</v>
      </c>
      <c r="K173" t="s">
        <v>91</v>
      </c>
    </row>
    <row r="174" spans="1:11">
      <c r="A174" t="s">
        <v>579</v>
      </c>
      <c r="B174" t="s">
        <v>79</v>
      </c>
      <c r="F174" t="s">
        <v>1531</v>
      </c>
      <c r="J174" t="s">
        <v>433</v>
      </c>
      <c r="K174" t="s">
        <v>91</v>
      </c>
    </row>
    <row r="175" spans="1:11">
      <c r="A175" t="s">
        <v>445</v>
      </c>
      <c r="B175" t="s">
        <v>91</v>
      </c>
      <c r="F175" t="s">
        <v>1589</v>
      </c>
      <c r="J175" t="s">
        <v>554</v>
      </c>
      <c r="K175" t="s">
        <v>494</v>
      </c>
    </row>
    <row r="176" spans="1:11">
      <c r="A176" t="s">
        <v>581</v>
      </c>
      <c r="B176" t="s">
        <v>79</v>
      </c>
      <c r="F176" t="s">
        <v>515</v>
      </c>
      <c r="J176" t="s">
        <v>435</v>
      </c>
      <c r="K176" t="s">
        <v>79</v>
      </c>
    </row>
    <row r="177" spans="1:11">
      <c r="A177" t="s">
        <v>447</v>
      </c>
      <c r="B177" t="s">
        <v>494</v>
      </c>
      <c r="F177" t="s">
        <v>1490</v>
      </c>
      <c r="J177" t="s">
        <v>437</v>
      </c>
      <c r="K177" t="s">
        <v>91</v>
      </c>
    </row>
    <row r="178" spans="1:11">
      <c r="A178" t="s">
        <v>449</v>
      </c>
      <c r="B178" t="s">
        <v>91</v>
      </c>
      <c r="F178" t="s">
        <v>1150</v>
      </c>
      <c r="J178" t="s">
        <v>560</v>
      </c>
      <c r="K178" t="s">
        <v>494</v>
      </c>
    </row>
    <row r="179" spans="1:11">
      <c r="A179" t="s">
        <v>452</v>
      </c>
      <c r="B179" t="s">
        <v>1720</v>
      </c>
      <c r="F179" t="s">
        <v>1180</v>
      </c>
      <c r="J179" t="s">
        <v>577</v>
      </c>
      <c r="K179" t="s">
        <v>494</v>
      </c>
    </row>
    <row r="180" spans="1:11">
      <c r="A180" t="s">
        <v>453</v>
      </c>
      <c r="B180" t="s">
        <v>494</v>
      </c>
      <c r="F180" t="s">
        <v>909</v>
      </c>
      <c r="J180" t="s">
        <v>440</v>
      </c>
      <c r="K180" t="s">
        <v>79</v>
      </c>
    </row>
    <row r="181" spans="1:11">
      <c r="A181" t="s">
        <v>588</v>
      </c>
      <c r="B181" t="s">
        <v>79</v>
      </c>
      <c r="F181" t="s">
        <v>937</v>
      </c>
      <c r="J181" t="s">
        <v>443</v>
      </c>
      <c r="K181" t="s">
        <v>91</v>
      </c>
    </row>
    <row r="182" spans="1:11">
      <c r="A182" t="s">
        <v>1740</v>
      </c>
      <c r="B182" t="s">
        <v>494</v>
      </c>
      <c r="F182" t="s">
        <v>706</v>
      </c>
      <c r="J182" t="s">
        <v>579</v>
      </c>
      <c r="K182" t="s">
        <v>494</v>
      </c>
    </row>
    <row r="183" spans="1:11">
      <c r="A183" t="s">
        <v>458</v>
      </c>
      <c r="B183" t="s">
        <v>494</v>
      </c>
      <c r="F183" t="s">
        <v>122</v>
      </c>
      <c r="J183" t="s">
        <v>445</v>
      </c>
      <c r="K183" t="s">
        <v>91</v>
      </c>
    </row>
    <row r="184" spans="1:11">
      <c r="A184" t="s">
        <v>460</v>
      </c>
      <c r="B184" t="s">
        <v>494</v>
      </c>
      <c r="F184" t="s">
        <v>664</v>
      </c>
      <c r="J184" t="s">
        <v>581</v>
      </c>
      <c r="K184" t="s">
        <v>494</v>
      </c>
    </row>
    <row r="185" spans="1:11">
      <c r="A185" t="s">
        <v>466</v>
      </c>
      <c r="B185" t="s">
        <v>91</v>
      </c>
      <c r="F185" t="s">
        <v>143</v>
      </c>
      <c r="J185" t="s">
        <v>447</v>
      </c>
      <c r="K185" t="s">
        <v>1720</v>
      </c>
    </row>
    <row r="186" spans="1:11">
      <c r="A186" t="s">
        <v>1722</v>
      </c>
      <c r="B186" t="s">
        <v>494</v>
      </c>
      <c r="F186" t="s">
        <v>973</v>
      </c>
      <c r="J186" t="s">
        <v>449</v>
      </c>
      <c r="K186" t="s">
        <v>1720</v>
      </c>
    </row>
    <row r="187" spans="1:11">
      <c r="A187" t="s">
        <v>469</v>
      </c>
      <c r="B187" t="s">
        <v>1720</v>
      </c>
      <c r="F187" t="s">
        <v>363</v>
      </c>
      <c r="J187" t="s">
        <v>452</v>
      </c>
      <c r="K187" t="s">
        <v>91</v>
      </c>
    </row>
    <row r="188" spans="1:11">
      <c r="A188" t="s">
        <v>591</v>
      </c>
      <c r="B188" t="s">
        <v>1720</v>
      </c>
      <c r="F188" t="s">
        <v>261</v>
      </c>
      <c r="J188" t="s">
        <v>453</v>
      </c>
      <c r="K188" t="s">
        <v>1720</v>
      </c>
    </row>
    <row r="189" spans="1:11">
      <c r="A189" t="s">
        <v>609</v>
      </c>
      <c r="B189" t="s">
        <v>494</v>
      </c>
      <c r="F189" t="s">
        <v>1146</v>
      </c>
      <c r="J189" t="s">
        <v>588</v>
      </c>
      <c r="K189" t="s">
        <v>494</v>
      </c>
    </row>
    <row r="190" spans="1:11">
      <c r="A190" t="s">
        <v>474</v>
      </c>
      <c r="B190" t="s">
        <v>494</v>
      </c>
      <c r="F190" t="s">
        <v>1618</v>
      </c>
      <c r="J190" t="s">
        <v>458</v>
      </c>
      <c r="K190" t="s">
        <v>79</v>
      </c>
    </row>
    <row r="191" spans="1:11">
      <c r="A191" t="s">
        <v>611</v>
      </c>
      <c r="B191" t="s">
        <v>494</v>
      </c>
      <c r="F191" t="s">
        <v>272</v>
      </c>
      <c r="J191" t="s">
        <v>460</v>
      </c>
      <c r="K191" t="s">
        <v>1720</v>
      </c>
    </row>
    <row r="192" spans="1:11">
      <c r="A192" t="s">
        <v>613</v>
      </c>
      <c r="B192" t="s">
        <v>91</v>
      </c>
      <c r="F192" t="s">
        <v>1510</v>
      </c>
      <c r="J192" t="s">
        <v>464</v>
      </c>
      <c r="K192" t="s">
        <v>79</v>
      </c>
    </row>
    <row r="193" spans="1:11">
      <c r="A193" t="s">
        <v>478</v>
      </c>
      <c r="B193" t="s">
        <v>1720</v>
      </c>
      <c r="F193" t="s">
        <v>372</v>
      </c>
      <c r="J193" t="s">
        <v>466</v>
      </c>
      <c r="K193" t="s">
        <v>1720</v>
      </c>
    </row>
    <row r="194" spans="1:11">
      <c r="A194" t="s">
        <v>1741</v>
      </c>
      <c r="B194" t="s">
        <v>494</v>
      </c>
      <c r="F194" t="s">
        <v>1637</v>
      </c>
      <c r="J194" t="s">
        <v>469</v>
      </c>
      <c r="K194" t="s">
        <v>1720</v>
      </c>
    </row>
    <row r="195" spans="1:11">
      <c r="A195" t="s">
        <v>479</v>
      </c>
      <c r="B195" t="s">
        <v>1720</v>
      </c>
      <c r="F195" t="s">
        <v>745</v>
      </c>
      <c r="J195" t="s">
        <v>591</v>
      </c>
      <c r="K195" t="s">
        <v>494</v>
      </c>
    </row>
    <row r="196" spans="1:11">
      <c r="A196" t="s">
        <v>619</v>
      </c>
      <c r="B196" t="s">
        <v>494</v>
      </c>
      <c r="F196" t="s">
        <v>92</v>
      </c>
      <c r="J196" t="s">
        <v>609</v>
      </c>
      <c r="K196" t="s">
        <v>494</v>
      </c>
    </row>
    <row r="197" spans="1:11">
      <c r="A197" t="s">
        <v>482</v>
      </c>
      <c r="B197" t="s">
        <v>1720</v>
      </c>
      <c r="F197" t="s">
        <v>882</v>
      </c>
      <c r="J197" t="s">
        <v>474</v>
      </c>
      <c r="K197" t="s">
        <v>79</v>
      </c>
    </row>
    <row r="198" spans="1:11">
      <c r="A198" t="s">
        <v>484</v>
      </c>
      <c r="B198" t="s">
        <v>494</v>
      </c>
      <c r="F198" t="s">
        <v>1389</v>
      </c>
      <c r="J198" t="s">
        <v>611</v>
      </c>
      <c r="K198" t="s">
        <v>494</v>
      </c>
    </row>
    <row r="199" spans="1:11">
      <c r="A199" t="s">
        <v>487</v>
      </c>
      <c r="B199" t="s">
        <v>79</v>
      </c>
      <c r="F199" t="s">
        <v>1232</v>
      </c>
      <c r="J199" t="s">
        <v>613</v>
      </c>
      <c r="K199" t="s">
        <v>494</v>
      </c>
    </row>
    <row r="200" spans="1:11">
      <c r="A200" t="s">
        <v>489</v>
      </c>
      <c r="B200" t="s">
        <v>1720</v>
      </c>
      <c r="F200" t="s">
        <v>513</v>
      </c>
      <c r="J200" t="s">
        <v>478</v>
      </c>
      <c r="K200" t="s">
        <v>91</v>
      </c>
    </row>
    <row r="201" spans="1:11">
      <c r="A201" t="s">
        <v>621</v>
      </c>
      <c r="B201" t="s">
        <v>91</v>
      </c>
      <c r="F201" t="s">
        <v>1015</v>
      </c>
      <c r="J201" t="s">
        <v>479</v>
      </c>
      <c r="K201" t="s">
        <v>91</v>
      </c>
    </row>
    <row r="202" spans="1:11">
      <c r="A202" t="s">
        <v>495</v>
      </c>
      <c r="B202" t="s">
        <v>79</v>
      </c>
      <c r="F202" t="s">
        <v>1631</v>
      </c>
      <c r="J202" t="s">
        <v>480</v>
      </c>
      <c r="K202" t="s">
        <v>79</v>
      </c>
    </row>
    <row r="203" spans="1:11">
      <c r="A203" t="s">
        <v>498</v>
      </c>
      <c r="B203" t="s">
        <v>1720</v>
      </c>
      <c r="F203" t="s">
        <v>1511</v>
      </c>
      <c r="J203" t="s">
        <v>619</v>
      </c>
      <c r="K203" t="s">
        <v>494</v>
      </c>
    </row>
    <row r="204" spans="1:11">
      <c r="A204" t="s">
        <v>622</v>
      </c>
      <c r="B204" t="s">
        <v>494</v>
      </c>
      <c r="F204" t="s">
        <v>324</v>
      </c>
      <c r="J204" t="s">
        <v>482</v>
      </c>
      <c r="K204" t="s">
        <v>79</v>
      </c>
    </row>
    <row r="205" spans="1:11">
      <c r="A205" t="s">
        <v>505</v>
      </c>
      <c r="B205" t="s">
        <v>494</v>
      </c>
      <c r="F205" t="s">
        <v>1479</v>
      </c>
      <c r="J205" t="s">
        <v>484</v>
      </c>
      <c r="K205" t="s">
        <v>1720</v>
      </c>
    </row>
    <row r="206" spans="1:11">
      <c r="A206" t="s">
        <v>625</v>
      </c>
      <c r="B206" t="s">
        <v>494</v>
      </c>
      <c r="F206" t="s">
        <v>1344</v>
      </c>
      <c r="J206" t="s">
        <v>487</v>
      </c>
      <c r="K206" t="s">
        <v>79</v>
      </c>
    </row>
    <row r="207" spans="1:11">
      <c r="A207" t="s">
        <v>506</v>
      </c>
      <c r="B207" t="s">
        <v>494</v>
      </c>
      <c r="F207" t="s">
        <v>1624</v>
      </c>
      <c r="J207" t="s">
        <v>489</v>
      </c>
      <c r="K207" t="s">
        <v>1720</v>
      </c>
    </row>
    <row r="208" spans="1:11">
      <c r="A208" t="s">
        <v>507</v>
      </c>
      <c r="B208" t="s">
        <v>494</v>
      </c>
      <c r="F208" t="s">
        <v>1067</v>
      </c>
      <c r="J208" t="s">
        <v>621</v>
      </c>
      <c r="K208" t="s">
        <v>494</v>
      </c>
    </row>
    <row r="209" spans="1:11">
      <c r="A209" t="s">
        <v>508</v>
      </c>
      <c r="B209" t="s">
        <v>494</v>
      </c>
      <c r="F209" t="s">
        <v>689</v>
      </c>
      <c r="J209" t="s">
        <v>495</v>
      </c>
      <c r="K209" t="s">
        <v>1720</v>
      </c>
    </row>
    <row r="210" spans="1:11">
      <c r="A210" t="s">
        <v>1742</v>
      </c>
      <c r="B210" t="s">
        <v>79</v>
      </c>
      <c r="F210" t="s">
        <v>1005</v>
      </c>
      <c r="J210" t="s">
        <v>498</v>
      </c>
      <c r="K210" t="s">
        <v>79</v>
      </c>
    </row>
    <row r="211" spans="1:11">
      <c r="A211" t="s">
        <v>627</v>
      </c>
      <c r="B211" t="s">
        <v>494</v>
      </c>
      <c r="F211" t="s">
        <v>1274</v>
      </c>
      <c r="J211" t="s">
        <v>622</v>
      </c>
      <c r="K211" t="s">
        <v>494</v>
      </c>
    </row>
    <row r="212" spans="1:11">
      <c r="A212" t="s">
        <v>510</v>
      </c>
      <c r="B212" t="s">
        <v>91</v>
      </c>
      <c r="F212" t="s">
        <v>219</v>
      </c>
      <c r="J212" t="s">
        <v>502</v>
      </c>
      <c r="K212" t="s">
        <v>79</v>
      </c>
    </row>
    <row r="213" spans="1:11">
      <c r="A213" t="s">
        <v>512</v>
      </c>
      <c r="B213" t="s">
        <v>1720</v>
      </c>
      <c r="F213" t="s">
        <v>565</v>
      </c>
      <c r="J213" t="s">
        <v>505</v>
      </c>
      <c r="K213" t="s">
        <v>91</v>
      </c>
    </row>
    <row r="214" spans="1:11">
      <c r="A214" t="s">
        <v>1743</v>
      </c>
      <c r="B214" t="s">
        <v>79</v>
      </c>
      <c r="F214" t="s">
        <v>938</v>
      </c>
      <c r="J214" t="s">
        <v>625</v>
      </c>
      <c r="K214" t="s">
        <v>494</v>
      </c>
    </row>
    <row r="215" spans="1:11">
      <c r="A215" t="s">
        <v>513</v>
      </c>
      <c r="B215" t="s">
        <v>91</v>
      </c>
      <c r="F215" t="s">
        <v>1060</v>
      </c>
      <c r="J215" t="s">
        <v>506</v>
      </c>
      <c r="K215" t="s">
        <v>91</v>
      </c>
    </row>
    <row r="216" spans="1:11">
      <c r="A216" t="s">
        <v>629</v>
      </c>
      <c r="B216" t="s">
        <v>1720</v>
      </c>
      <c r="F216" t="s">
        <v>872</v>
      </c>
      <c r="J216" t="s">
        <v>507</v>
      </c>
      <c r="K216" t="s">
        <v>91</v>
      </c>
    </row>
    <row r="217" spans="1:11">
      <c r="A217" t="s">
        <v>515</v>
      </c>
      <c r="B217" t="s">
        <v>494</v>
      </c>
      <c r="F217" t="s">
        <v>1447</v>
      </c>
      <c r="J217" t="s">
        <v>508</v>
      </c>
      <c r="K217" t="s">
        <v>91</v>
      </c>
    </row>
    <row r="218" spans="1:11">
      <c r="A218" t="s">
        <v>518</v>
      </c>
      <c r="B218" t="s">
        <v>91</v>
      </c>
      <c r="F218" t="s">
        <v>1579</v>
      </c>
      <c r="J218" t="s">
        <v>627</v>
      </c>
      <c r="K218" t="s">
        <v>494</v>
      </c>
    </row>
    <row r="219" spans="1:11">
      <c r="A219" t="s">
        <v>520</v>
      </c>
      <c r="B219" t="s">
        <v>79</v>
      </c>
      <c r="F219" t="s">
        <v>424</v>
      </c>
      <c r="J219" t="s">
        <v>510</v>
      </c>
      <c r="K219" t="s">
        <v>79</v>
      </c>
    </row>
    <row r="220" spans="1:11">
      <c r="A220" t="s">
        <v>633</v>
      </c>
      <c r="B220" t="s">
        <v>79</v>
      </c>
      <c r="F220" t="s">
        <v>1616</v>
      </c>
      <c r="J220" t="s">
        <v>512</v>
      </c>
      <c r="K220" t="s">
        <v>91</v>
      </c>
    </row>
    <row r="221" spans="1:11">
      <c r="A221" t="s">
        <v>528</v>
      </c>
      <c r="B221" t="s">
        <v>91</v>
      </c>
      <c r="F221" t="s">
        <v>1340</v>
      </c>
      <c r="J221" t="s">
        <v>513</v>
      </c>
      <c r="K221" t="s">
        <v>91</v>
      </c>
    </row>
    <row r="222" spans="1:11">
      <c r="A222" t="s">
        <v>531</v>
      </c>
      <c r="B222" t="s">
        <v>494</v>
      </c>
      <c r="F222" t="s">
        <v>1441</v>
      </c>
      <c r="J222" t="s">
        <v>629</v>
      </c>
      <c r="K222" t="s">
        <v>494</v>
      </c>
    </row>
    <row r="223" spans="1:11">
      <c r="A223" t="s">
        <v>652</v>
      </c>
      <c r="B223" t="s">
        <v>91</v>
      </c>
      <c r="F223" t="s">
        <v>476</v>
      </c>
      <c r="J223" t="s">
        <v>515</v>
      </c>
      <c r="K223" t="s">
        <v>91</v>
      </c>
    </row>
    <row r="224" spans="1:11">
      <c r="A224" t="s">
        <v>1744</v>
      </c>
      <c r="B224" t="s">
        <v>1720</v>
      </c>
      <c r="F224" t="s">
        <v>154</v>
      </c>
      <c r="J224" t="s">
        <v>516</v>
      </c>
      <c r="K224" t="s">
        <v>91</v>
      </c>
    </row>
    <row r="225" spans="1:11">
      <c r="A225" t="s">
        <v>536</v>
      </c>
      <c r="B225" t="s">
        <v>494</v>
      </c>
      <c r="F225" t="s">
        <v>1226</v>
      </c>
      <c r="J225" t="s">
        <v>518</v>
      </c>
      <c r="K225" t="s">
        <v>1720</v>
      </c>
    </row>
    <row r="226" spans="1:11">
      <c r="A226" t="s">
        <v>539</v>
      </c>
      <c r="B226" t="s">
        <v>494</v>
      </c>
      <c r="F226" t="s">
        <v>1648</v>
      </c>
      <c r="J226" t="s">
        <v>520</v>
      </c>
      <c r="K226" t="s">
        <v>79</v>
      </c>
    </row>
    <row r="227" spans="1:11">
      <c r="A227" t="s">
        <v>225</v>
      </c>
      <c r="B227" t="s">
        <v>79</v>
      </c>
      <c r="F227" t="s">
        <v>254</v>
      </c>
      <c r="J227" t="s">
        <v>633</v>
      </c>
      <c r="K227" t="s">
        <v>494</v>
      </c>
    </row>
    <row r="228" spans="1:11">
      <c r="A228" t="s">
        <v>546</v>
      </c>
      <c r="B228" t="s">
        <v>91</v>
      </c>
      <c r="F228" t="s">
        <v>1110</v>
      </c>
      <c r="J228" t="s">
        <v>528</v>
      </c>
      <c r="K228" t="s">
        <v>1720</v>
      </c>
    </row>
    <row r="229" spans="1:11">
      <c r="A229" t="s">
        <v>226</v>
      </c>
      <c r="B229" t="s">
        <v>91</v>
      </c>
      <c r="F229" t="s">
        <v>1280</v>
      </c>
      <c r="J229" t="s">
        <v>531</v>
      </c>
      <c r="K229" t="s">
        <v>79</v>
      </c>
    </row>
    <row r="230" spans="1:11">
      <c r="A230" t="s">
        <v>231</v>
      </c>
      <c r="B230" t="s">
        <v>494</v>
      </c>
      <c r="F230" t="s">
        <v>1189</v>
      </c>
      <c r="J230" t="s">
        <v>651</v>
      </c>
      <c r="K230" t="s">
        <v>494</v>
      </c>
    </row>
    <row r="231" spans="1:11">
      <c r="A231" t="s">
        <v>548</v>
      </c>
      <c r="B231" t="s">
        <v>91</v>
      </c>
      <c r="F231" t="s">
        <v>1572</v>
      </c>
      <c r="J231" t="s">
        <v>652</v>
      </c>
      <c r="K231" t="s">
        <v>494</v>
      </c>
    </row>
    <row r="232" spans="1:11">
      <c r="A232" t="s">
        <v>653</v>
      </c>
      <c r="B232" t="s">
        <v>1720</v>
      </c>
      <c r="F232" t="s">
        <v>54</v>
      </c>
      <c r="J232" t="s">
        <v>536</v>
      </c>
      <c r="K232" t="s">
        <v>1720</v>
      </c>
    </row>
    <row r="233" spans="1:11">
      <c r="A233" t="s">
        <v>556</v>
      </c>
      <c r="B233" t="s">
        <v>79</v>
      </c>
      <c r="F233" t="s">
        <v>96</v>
      </c>
      <c r="J233" t="s">
        <v>539</v>
      </c>
      <c r="K233" t="s">
        <v>1720</v>
      </c>
    </row>
    <row r="234" spans="1:11">
      <c r="A234" t="s">
        <v>558</v>
      </c>
      <c r="B234" t="s">
        <v>494</v>
      </c>
      <c r="F234" t="s">
        <v>967</v>
      </c>
      <c r="J234" t="s">
        <v>225</v>
      </c>
      <c r="K234" t="s">
        <v>91</v>
      </c>
    </row>
    <row r="235" spans="1:11">
      <c r="A235" t="s">
        <v>660</v>
      </c>
      <c r="B235" t="s">
        <v>494</v>
      </c>
      <c r="F235" t="s">
        <v>1563</v>
      </c>
      <c r="J235" t="s">
        <v>543</v>
      </c>
      <c r="K235" t="s">
        <v>79</v>
      </c>
    </row>
    <row r="236" spans="1:11">
      <c r="A236" t="s">
        <v>233</v>
      </c>
      <c r="B236" t="s">
        <v>1720</v>
      </c>
      <c r="F236" t="s">
        <v>277</v>
      </c>
      <c r="J236" t="s">
        <v>546</v>
      </c>
      <c r="K236" t="s">
        <v>79</v>
      </c>
    </row>
    <row r="237" spans="1:11">
      <c r="A237" t="s">
        <v>562</v>
      </c>
      <c r="B237" t="s">
        <v>91</v>
      </c>
      <c r="F237" t="s">
        <v>678</v>
      </c>
      <c r="J237" t="s">
        <v>226</v>
      </c>
      <c r="K237" t="s">
        <v>91</v>
      </c>
    </row>
    <row r="238" spans="1:11">
      <c r="A238" t="s">
        <v>565</v>
      </c>
      <c r="B238" t="s">
        <v>91</v>
      </c>
      <c r="F238" t="s">
        <v>1626</v>
      </c>
      <c r="J238" t="s">
        <v>231</v>
      </c>
      <c r="K238" t="s">
        <v>91</v>
      </c>
    </row>
    <row r="239" spans="1:11">
      <c r="A239" t="s">
        <v>567</v>
      </c>
      <c r="B239" t="s">
        <v>1720</v>
      </c>
      <c r="F239" t="s">
        <v>98</v>
      </c>
      <c r="J239" t="s">
        <v>548</v>
      </c>
      <c r="K239" t="s">
        <v>91</v>
      </c>
    </row>
    <row r="240" spans="1:11">
      <c r="A240" t="s">
        <v>235</v>
      </c>
      <c r="B240" t="s">
        <v>79</v>
      </c>
      <c r="F240" t="s">
        <v>1542</v>
      </c>
      <c r="J240" t="s">
        <v>653</v>
      </c>
      <c r="K240" t="s">
        <v>494</v>
      </c>
    </row>
    <row r="241" spans="1:11">
      <c r="A241" t="s">
        <v>569</v>
      </c>
      <c r="B241" t="s">
        <v>91</v>
      </c>
      <c r="F241" t="s">
        <v>1610</v>
      </c>
      <c r="J241" t="s">
        <v>556</v>
      </c>
      <c r="K241" t="s">
        <v>1720</v>
      </c>
    </row>
    <row r="242" spans="1:11">
      <c r="A242" t="s">
        <v>662</v>
      </c>
      <c r="B242" t="s">
        <v>1720</v>
      </c>
      <c r="F242" t="s">
        <v>321</v>
      </c>
      <c r="J242" t="s">
        <v>558</v>
      </c>
      <c r="K242" t="s">
        <v>1720</v>
      </c>
    </row>
    <row r="243" spans="1:11">
      <c r="A243" t="s">
        <v>571</v>
      </c>
      <c r="B243" t="s">
        <v>494</v>
      </c>
      <c r="F243" t="s">
        <v>449</v>
      </c>
      <c r="J243" t="s">
        <v>660</v>
      </c>
      <c r="K243" t="s">
        <v>494</v>
      </c>
    </row>
    <row r="244" spans="1:11">
      <c r="A244" t="s">
        <v>572</v>
      </c>
      <c r="B244" t="s">
        <v>79</v>
      </c>
      <c r="F244" t="s">
        <v>1159</v>
      </c>
      <c r="J244" t="s">
        <v>233</v>
      </c>
      <c r="K244" t="s">
        <v>91</v>
      </c>
    </row>
    <row r="245" spans="1:11">
      <c r="A245" t="s">
        <v>670</v>
      </c>
      <c r="B245" t="s">
        <v>1720</v>
      </c>
      <c r="F245" t="s">
        <v>1497</v>
      </c>
      <c r="J245" t="s">
        <v>562</v>
      </c>
      <c r="K245" t="s">
        <v>1720</v>
      </c>
    </row>
    <row r="246" spans="1:11">
      <c r="A246" t="s">
        <v>243</v>
      </c>
      <c r="B246" t="s">
        <v>79</v>
      </c>
      <c r="F246" t="s">
        <v>193</v>
      </c>
      <c r="J246" t="s">
        <v>565</v>
      </c>
      <c r="K246" t="s">
        <v>79</v>
      </c>
    </row>
    <row r="247" spans="1:11">
      <c r="A247" t="s">
        <v>583</v>
      </c>
      <c r="B247" t="s">
        <v>1720</v>
      </c>
      <c r="F247" t="s">
        <v>1462</v>
      </c>
      <c r="J247" t="s">
        <v>567</v>
      </c>
      <c r="K247" t="s">
        <v>79</v>
      </c>
    </row>
    <row r="248" spans="1:11">
      <c r="A248" t="s">
        <v>585</v>
      </c>
      <c r="B248" t="s">
        <v>91</v>
      </c>
      <c r="F248" t="s">
        <v>62</v>
      </c>
      <c r="J248" t="s">
        <v>235</v>
      </c>
      <c r="K248" t="s">
        <v>91</v>
      </c>
    </row>
    <row r="249" spans="1:11">
      <c r="A249" t="s">
        <v>252</v>
      </c>
      <c r="B249" t="s">
        <v>79</v>
      </c>
      <c r="F249" t="s">
        <v>931</v>
      </c>
      <c r="J249" t="s">
        <v>569</v>
      </c>
      <c r="K249" t="s">
        <v>79</v>
      </c>
    </row>
    <row r="250" spans="1:11">
      <c r="A250" t="s">
        <v>590</v>
      </c>
      <c r="B250" t="s">
        <v>91</v>
      </c>
      <c r="F250" t="s">
        <v>1376</v>
      </c>
      <c r="J250" t="s">
        <v>662</v>
      </c>
      <c r="K250" t="s">
        <v>494</v>
      </c>
    </row>
    <row r="251" spans="1:11">
      <c r="A251" t="s">
        <v>672</v>
      </c>
      <c r="B251" t="s">
        <v>494</v>
      </c>
      <c r="F251" t="s">
        <v>1382</v>
      </c>
      <c r="J251" t="s">
        <v>571</v>
      </c>
      <c r="K251" t="s">
        <v>91</v>
      </c>
    </row>
    <row r="252" spans="1:11">
      <c r="A252" t="s">
        <v>593</v>
      </c>
      <c r="B252" t="s">
        <v>1720</v>
      </c>
      <c r="F252" t="s">
        <v>1200</v>
      </c>
      <c r="J252" t="s">
        <v>572</v>
      </c>
      <c r="K252" t="s">
        <v>1720</v>
      </c>
    </row>
    <row r="253" spans="1:11">
      <c r="A253" t="s">
        <v>596</v>
      </c>
      <c r="B253" t="s">
        <v>494</v>
      </c>
      <c r="F253" t="s">
        <v>379</v>
      </c>
      <c r="J253" t="s">
        <v>670</v>
      </c>
      <c r="K253" t="s">
        <v>494</v>
      </c>
    </row>
    <row r="254" spans="1:11">
      <c r="A254" t="s">
        <v>598</v>
      </c>
      <c r="B254" t="s">
        <v>1720</v>
      </c>
      <c r="F254" t="s">
        <v>245</v>
      </c>
      <c r="J254" t="s">
        <v>243</v>
      </c>
      <c r="K254" t="s">
        <v>91</v>
      </c>
    </row>
    <row r="255" spans="1:11">
      <c r="A255" t="s">
        <v>601</v>
      </c>
      <c r="B255" t="s">
        <v>79</v>
      </c>
      <c r="F255" t="s">
        <v>952</v>
      </c>
      <c r="J255" t="s">
        <v>583</v>
      </c>
      <c r="K255" t="s">
        <v>1720</v>
      </c>
    </row>
    <row r="256" spans="1:11">
      <c r="A256" t="s">
        <v>1745</v>
      </c>
      <c r="B256" t="s">
        <v>91</v>
      </c>
      <c r="F256" t="s">
        <v>1657</v>
      </c>
      <c r="J256" t="s">
        <v>585</v>
      </c>
      <c r="K256" t="s">
        <v>1720</v>
      </c>
    </row>
    <row r="257" spans="1:11">
      <c r="A257" t="s">
        <v>603</v>
      </c>
      <c r="B257" t="s">
        <v>91</v>
      </c>
      <c r="F257" t="s">
        <v>307</v>
      </c>
      <c r="J257" t="s">
        <v>252</v>
      </c>
      <c r="K257" t="s">
        <v>91</v>
      </c>
    </row>
    <row r="258" spans="1:11">
      <c r="A258" t="s">
        <v>605</v>
      </c>
      <c r="B258" t="s">
        <v>494</v>
      </c>
      <c r="F258" t="s">
        <v>918</v>
      </c>
      <c r="J258" t="s">
        <v>257</v>
      </c>
      <c r="K258" t="s">
        <v>91</v>
      </c>
    </row>
    <row r="259" spans="1:11">
      <c r="A259" t="s">
        <v>259</v>
      </c>
      <c r="B259" t="s">
        <v>79</v>
      </c>
      <c r="F259" t="s">
        <v>1298</v>
      </c>
      <c r="J259" t="s">
        <v>590</v>
      </c>
      <c r="K259" t="s">
        <v>91</v>
      </c>
    </row>
    <row r="260" spans="1:11">
      <c r="A260" t="s">
        <v>284</v>
      </c>
      <c r="B260" t="s">
        <v>1720</v>
      </c>
      <c r="F260" t="s">
        <v>964</v>
      </c>
      <c r="J260" t="s">
        <v>672</v>
      </c>
      <c r="K260" t="s">
        <v>494</v>
      </c>
    </row>
    <row r="261" spans="1:11">
      <c r="A261" t="s">
        <v>617</v>
      </c>
      <c r="B261" t="s">
        <v>494</v>
      </c>
      <c r="F261" t="s">
        <v>1450</v>
      </c>
      <c r="J261" t="s">
        <v>593</v>
      </c>
      <c r="K261" t="s">
        <v>1720</v>
      </c>
    </row>
    <row r="262" spans="1:11">
      <c r="A262" t="s">
        <v>687</v>
      </c>
      <c r="B262" t="s">
        <v>79</v>
      </c>
      <c r="F262" t="s">
        <v>466</v>
      </c>
      <c r="J262" t="s">
        <v>596</v>
      </c>
      <c r="K262" t="s">
        <v>79</v>
      </c>
    </row>
    <row r="263" spans="1:11">
      <c r="A263" t="s">
        <v>1746</v>
      </c>
      <c r="B263" t="s">
        <v>91</v>
      </c>
      <c r="F263" t="s">
        <v>726</v>
      </c>
      <c r="J263" t="s">
        <v>598</v>
      </c>
      <c r="K263" t="s">
        <v>1720</v>
      </c>
    </row>
    <row r="264" spans="1:11">
      <c r="A264" t="s">
        <v>696</v>
      </c>
      <c r="B264" t="s">
        <v>494</v>
      </c>
      <c r="F264" t="s">
        <v>348</v>
      </c>
      <c r="J264" t="s">
        <v>601</v>
      </c>
      <c r="K264" t="s">
        <v>79</v>
      </c>
    </row>
    <row r="265" spans="1:11">
      <c r="A265" t="s">
        <v>704</v>
      </c>
      <c r="B265" t="s">
        <v>91</v>
      </c>
      <c r="F265" t="s">
        <v>881</v>
      </c>
      <c r="J265" t="s">
        <v>603</v>
      </c>
      <c r="K265" t="s">
        <v>79</v>
      </c>
    </row>
    <row r="266" spans="1:11">
      <c r="A266" t="s">
        <v>706</v>
      </c>
      <c r="B266" t="s">
        <v>1720</v>
      </c>
      <c r="F266" t="s">
        <v>883</v>
      </c>
      <c r="J266" t="s">
        <v>605</v>
      </c>
      <c r="K266" t="s">
        <v>79</v>
      </c>
    </row>
    <row r="267" spans="1:11">
      <c r="A267" t="s">
        <v>631</v>
      </c>
      <c r="B267" t="s">
        <v>91</v>
      </c>
      <c r="F267" t="s">
        <v>83</v>
      </c>
      <c r="J267" t="s">
        <v>607</v>
      </c>
      <c r="K267" t="s">
        <v>1720</v>
      </c>
    </row>
    <row r="268" spans="1:11">
      <c r="A268" t="s">
        <v>719</v>
      </c>
      <c r="B268" t="s">
        <v>79</v>
      </c>
      <c r="F268" t="s">
        <v>941</v>
      </c>
      <c r="J268" t="s">
        <v>259</v>
      </c>
      <c r="K268" t="s">
        <v>91</v>
      </c>
    </row>
    <row r="269" spans="1:11">
      <c r="A269" t="s">
        <v>637</v>
      </c>
      <c r="B269" t="s">
        <v>79</v>
      </c>
      <c r="F269" t="s">
        <v>1261</v>
      </c>
      <c r="J269" t="s">
        <v>284</v>
      </c>
      <c r="K269" t="s">
        <v>91</v>
      </c>
    </row>
    <row r="270" spans="1:11">
      <c r="A270" t="s">
        <v>721</v>
      </c>
      <c r="B270" t="s">
        <v>1720</v>
      </c>
      <c r="F270" t="s">
        <v>585</v>
      </c>
      <c r="J270" t="s">
        <v>617</v>
      </c>
      <c r="K270" t="s">
        <v>1720</v>
      </c>
    </row>
    <row r="271" spans="1:11">
      <c r="A271" t="s">
        <v>643</v>
      </c>
      <c r="B271" t="s">
        <v>494</v>
      </c>
      <c r="F271" t="s">
        <v>1496</v>
      </c>
      <c r="J271" t="s">
        <v>687</v>
      </c>
      <c r="K271" t="s">
        <v>494</v>
      </c>
    </row>
    <row r="272" spans="1:11">
      <c r="A272" t="s">
        <v>723</v>
      </c>
      <c r="B272" t="s">
        <v>91</v>
      </c>
      <c r="F272" t="s">
        <v>945</v>
      </c>
      <c r="J272" t="s">
        <v>696</v>
      </c>
      <c r="K272" t="s">
        <v>494</v>
      </c>
    </row>
    <row r="273" spans="1:11">
      <c r="A273" t="s">
        <v>645</v>
      </c>
      <c r="B273" t="s">
        <v>79</v>
      </c>
      <c r="F273" t="s">
        <v>1052</v>
      </c>
      <c r="J273" t="s">
        <v>704</v>
      </c>
      <c r="K273" t="s">
        <v>494</v>
      </c>
    </row>
    <row r="274" spans="1:11">
      <c r="A274" t="s">
        <v>647</v>
      </c>
      <c r="B274" t="s">
        <v>79</v>
      </c>
      <c r="F274" t="s">
        <v>1045</v>
      </c>
      <c r="J274" t="s">
        <v>706</v>
      </c>
      <c r="K274" t="s">
        <v>494</v>
      </c>
    </row>
    <row r="275" spans="1:11">
      <c r="A275" t="s">
        <v>649</v>
      </c>
      <c r="B275" t="s">
        <v>494</v>
      </c>
      <c r="F275" t="s">
        <v>1644</v>
      </c>
      <c r="J275" t="s">
        <v>631</v>
      </c>
      <c r="K275" t="s">
        <v>79</v>
      </c>
    </row>
    <row r="276" spans="1:11">
      <c r="A276" t="s">
        <v>728</v>
      </c>
      <c r="B276" t="s">
        <v>79</v>
      </c>
      <c r="F276" t="s">
        <v>383</v>
      </c>
      <c r="J276" t="s">
        <v>719</v>
      </c>
      <c r="K276" t="s">
        <v>494</v>
      </c>
    </row>
    <row r="277" spans="1:11">
      <c r="A277" t="s">
        <v>286</v>
      </c>
      <c r="B277" t="s">
        <v>79</v>
      </c>
      <c r="F277" t="s">
        <v>263</v>
      </c>
      <c r="J277" t="s">
        <v>635</v>
      </c>
      <c r="K277" t="s">
        <v>79</v>
      </c>
    </row>
    <row r="278" spans="1:11">
      <c r="A278" t="s">
        <v>655</v>
      </c>
      <c r="B278" t="s">
        <v>91</v>
      </c>
      <c r="F278" t="s">
        <v>562</v>
      </c>
      <c r="J278" t="s">
        <v>637</v>
      </c>
      <c r="K278" t="s">
        <v>79</v>
      </c>
    </row>
    <row r="279" spans="1:11">
      <c r="A279" t="s">
        <v>742</v>
      </c>
      <c r="B279" t="s">
        <v>1720</v>
      </c>
      <c r="F279" t="s">
        <v>1629</v>
      </c>
      <c r="J279" t="s">
        <v>639</v>
      </c>
      <c r="K279" t="s">
        <v>1720</v>
      </c>
    </row>
    <row r="280" spans="1:11">
      <c r="A280" t="s">
        <v>657</v>
      </c>
      <c r="B280" t="s">
        <v>1720</v>
      </c>
      <c r="F280" t="s">
        <v>1747</v>
      </c>
      <c r="J280" t="s">
        <v>721</v>
      </c>
      <c r="K280" t="s">
        <v>494</v>
      </c>
    </row>
    <row r="281" spans="1:11">
      <c r="A281" t="s">
        <v>745</v>
      </c>
      <c r="B281" t="s">
        <v>91</v>
      </c>
      <c r="F281" t="s">
        <v>120</v>
      </c>
      <c r="J281" t="s">
        <v>643</v>
      </c>
      <c r="K281" t="s">
        <v>79</v>
      </c>
    </row>
    <row r="282" spans="1:11">
      <c r="A282" t="s">
        <v>1748</v>
      </c>
      <c r="B282" t="s">
        <v>1720</v>
      </c>
      <c r="F282" t="s">
        <v>1749</v>
      </c>
      <c r="J282" t="s">
        <v>723</v>
      </c>
      <c r="K282" t="s">
        <v>494</v>
      </c>
    </row>
    <row r="283" spans="1:11">
      <c r="A283" t="s">
        <v>288</v>
      </c>
      <c r="B283" t="s">
        <v>91</v>
      </c>
      <c r="F283" t="s">
        <v>603</v>
      </c>
      <c r="J283" t="s">
        <v>645</v>
      </c>
      <c r="K283" t="s">
        <v>79</v>
      </c>
    </row>
    <row r="284" spans="1:11">
      <c r="A284" t="s">
        <v>664</v>
      </c>
      <c r="B284" t="s">
        <v>91</v>
      </c>
      <c r="F284" t="s">
        <v>1733</v>
      </c>
      <c r="J284" t="s">
        <v>647</v>
      </c>
      <c r="K284" t="s">
        <v>79</v>
      </c>
    </row>
    <row r="285" spans="1:11">
      <c r="A285" t="s">
        <v>666</v>
      </c>
      <c r="B285" t="s">
        <v>494</v>
      </c>
      <c r="F285" t="s">
        <v>1273</v>
      </c>
      <c r="J285" t="s">
        <v>649</v>
      </c>
      <c r="K285" t="s">
        <v>1720</v>
      </c>
    </row>
    <row r="286" spans="1:11">
      <c r="A286" t="s">
        <v>667</v>
      </c>
      <c r="B286" t="s">
        <v>91</v>
      </c>
      <c r="F286" t="s">
        <v>281</v>
      </c>
      <c r="J286" t="s">
        <v>728</v>
      </c>
      <c r="K286" t="s">
        <v>494</v>
      </c>
    </row>
    <row r="287" spans="1:11">
      <c r="A287" t="s">
        <v>669</v>
      </c>
      <c r="B287" t="s">
        <v>1720</v>
      </c>
      <c r="F287" t="s">
        <v>166</v>
      </c>
      <c r="J287" t="s">
        <v>286</v>
      </c>
      <c r="K287" t="s">
        <v>91</v>
      </c>
    </row>
    <row r="288" spans="1:11">
      <c r="A288" t="s">
        <v>747</v>
      </c>
      <c r="B288" t="s">
        <v>1720</v>
      </c>
      <c r="F288" t="s">
        <v>514</v>
      </c>
      <c r="J288" t="s">
        <v>655</v>
      </c>
      <c r="K288" t="s">
        <v>79</v>
      </c>
    </row>
    <row r="289" spans="1:11">
      <c r="A289" t="s">
        <v>675</v>
      </c>
      <c r="B289" t="s">
        <v>91</v>
      </c>
      <c r="F289" t="s">
        <v>885</v>
      </c>
      <c r="J289" t="s">
        <v>742</v>
      </c>
      <c r="K289" t="s">
        <v>494</v>
      </c>
    </row>
    <row r="290" spans="1:11">
      <c r="A290" t="s">
        <v>677</v>
      </c>
      <c r="B290" t="s">
        <v>1720</v>
      </c>
      <c r="F290" t="s">
        <v>1009</v>
      </c>
      <c r="J290" t="s">
        <v>657</v>
      </c>
      <c r="K290" t="s">
        <v>1720</v>
      </c>
    </row>
    <row r="291" spans="1:11">
      <c r="A291" t="s">
        <v>678</v>
      </c>
      <c r="B291" t="s">
        <v>494</v>
      </c>
      <c r="F291" t="s">
        <v>968</v>
      </c>
      <c r="J291" t="s">
        <v>745</v>
      </c>
      <c r="K291" t="s">
        <v>494</v>
      </c>
    </row>
    <row r="292" spans="1:11">
      <c r="A292" t="s">
        <v>680</v>
      </c>
      <c r="B292" t="s">
        <v>494</v>
      </c>
      <c r="F292" t="s">
        <v>653</v>
      </c>
      <c r="J292" t="s">
        <v>288</v>
      </c>
      <c r="K292" t="s">
        <v>91</v>
      </c>
    </row>
    <row r="293" spans="1:11">
      <c r="A293" t="s">
        <v>682</v>
      </c>
      <c r="B293" t="s">
        <v>494</v>
      </c>
      <c r="F293" t="s">
        <v>956</v>
      </c>
      <c r="J293" t="s">
        <v>664</v>
      </c>
      <c r="K293" t="s">
        <v>79</v>
      </c>
    </row>
    <row r="294" spans="1:11">
      <c r="A294" t="s">
        <v>684</v>
      </c>
      <c r="B294" t="s">
        <v>79</v>
      </c>
      <c r="F294" t="s">
        <v>510</v>
      </c>
      <c r="J294" t="s">
        <v>666</v>
      </c>
      <c r="K294" t="s">
        <v>91</v>
      </c>
    </row>
    <row r="295" spans="1:11">
      <c r="A295" t="s">
        <v>294</v>
      </c>
      <c r="B295" t="s">
        <v>1720</v>
      </c>
      <c r="F295" t="s">
        <v>300</v>
      </c>
      <c r="J295" t="s">
        <v>667</v>
      </c>
      <c r="K295" t="s">
        <v>79</v>
      </c>
    </row>
    <row r="296" spans="1:11">
      <c r="A296" t="s">
        <v>689</v>
      </c>
      <c r="B296" t="s">
        <v>91</v>
      </c>
      <c r="F296" t="s">
        <v>146</v>
      </c>
      <c r="J296" t="s">
        <v>669</v>
      </c>
      <c r="K296" t="s">
        <v>91</v>
      </c>
    </row>
    <row r="297" spans="1:11">
      <c r="A297" t="s">
        <v>690</v>
      </c>
      <c r="B297" t="s">
        <v>79</v>
      </c>
      <c r="F297" t="s">
        <v>77</v>
      </c>
      <c r="J297" t="s">
        <v>747</v>
      </c>
      <c r="K297" t="s">
        <v>494</v>
      </c>
    </row>
    <row r="298" spans="1:11">
      <c r="A298" t="s">
        <v>692</v>
      </c>
      <c r="B298" t="s">
        <v>79</v>
      </c>
      <c r="F298" t="s">
        <v>56</v>
      </c>
      <c r="J298" t="s">
        <v>674</v>
      </c>
      <c r="K298" t="s">
        <v>91</v>
      </c>
    </row>
    <row r="299" spans="1:11">
      <c r="A299" t="s">
        <v>759</v>
      </c>
      <c r="B299" t="s">
        <v>494</v>
      </c>
      <c r="F299" t="s">
        <v>1131</v>
      </c>
      <c r="J299" t="s">
        <v>675</v>
      </c>
      <c r="K299" t="s">
        <v>1720</v>
      </c>
    </row>
    <row r="300" spans="1:11">
      <c r="A300" t="s">
        <v>764</v>
      </c>
      <c r="B300" t="s">
        <v>494</v>
      </c>
      <c r="F300" t="s">
        <v>151</v>
      </c>
      <c r="J300" t="s">
        <v>677</v>
      </c>
      <c r="K300" t="s">
        <v>91</v>
      </c>
    </row>
    <row r="301" spans="1:11">
      <c r="A301" t="s">
        <v>700</v>
      </c>
      <c r="B301" t="s">
        <v>79</v>
      </c>
      <c r="F301" t="s">
        <v>622</v>
      </c>
      <c r="J301" t="s">
        <v>678</v>
      </c>
      <c r="K301" t="s">
        <v>79</v>
      </c>
    </row>
    <row r="302" spans="1:11">
      <c r="A302" t="s">
        <v>702</v>
      </c>
      <c r="B302" t="s">
        <v>1720</v>
      </c>
      <c r="F302" t="s">
        <v>1234</v>
      </c>
      <c r="J302" t="s">
        <v>680</v>
      </c>
      <c r="K302" t="s">
        <v>79</v>
      </c>
    </row>
    <row r="303" spans="1:11">
      <c r="A303" t="s">
        <v>771</v>
      </c>
      <c r="B303" t="s">
        <v>1720</v>
      </c>
      <c r="F303" t="s">
        <v>1141</v>
      </c>
      <c r="J303" t="s">
        <v>682</v>
      </c>
      <c r="K303" t="s">
        <v>1720</v>
      </c>
    </row>
    <row r="304" spans="1:11">
      <c r="A304" t="s">
        <v>296</v>
      </c>
      <c r="B304" t="s">
        <v>79</v>
      </c>
      <c r="F304" t="s">
        <v>116</v>
      </c>
      <c r="J304" t="s">
        <v>684</v>
      </c>
      <c r="K304" t="s">
        <v>1720</v>
      </c>
    </row>
    <row r="305" spans="1:11">
      <c r="A305" t="s">
        <v>403</v>
      </c>
      <c r="B305" t="s">
        <v>91</v>
      </c>
      <c r="F305" t="s">
        <v>268</v>
      </c>
      <c r="J305" t="s">
        <v>755</v>
      </c>
      <c r="K305" t="s">
        <v>494</v>
      </c>
    </row>
    <row r="306" spans="1:11">
      <c r="A306" t="s">
        <v>773</v>
      </c>
      <c r="B306" t="s">
        <v>494</v>
      </c>
      <c r="F306" t="s">
        <v>200</v>
      </c>
      <c r="J306" t="s">
        <v>294</v>
      </c>
      <c r="K306" t="s">
        <v>91</v>
      </c>
    </row>
    <row r="307" spans="1:11">
      <c r="A307" t="s">
        <v>709</v>
      </c>
      <c r="B307" t="s">
        <v>79</v>
      </c>
      <c r="F307" t="s">
        <v>1218</v>
      </c>
      <c r="J307" t="s">
        <v>689</v>
      </c>
      <c r="K307" t="s">
        <v>91</v>
      </c>
    </row>
    <row r="308" spans="1:11">
      <c r="A308" t="s">
        <v>711</v>
      </c>
      <c r="B308" t="s">
        <v>494</v>
      </c>
      <c r="F308" t="s">
        <v>1565</v>
      </c>
      <c r="J308" t="s">
        <v>690</v>
      </c>
      <c r="K308" t="s">
        <v>1720</v>
      </c>
    </row>
    <row r="309" spans="1:11">
      <c r="A309" t="s">
        <v>1750</v>
      </c>
      <c r="B309" t="s">
        <v>494</v>
      </c>
      <c r="F309" t="s">
        <v>310</v>
      </c>
      <c r="J309" t="s">
        <v>692</v>
      </c>
      <c r="K309" t="s">
        <v>79</v>
      </c>
    </row>
    <row r="310" spans="1:11">
      <c r="A310" t="s">
        <v>716</v>
      </c>
      <c r="B310" t="s">
        <v>91</v>
      </c>
      <c r="F310" t="s">
        <v>191</v>
      </c>
      <c r="J310" t="s">
        <v>757</v>
      </c>
      <c r="K310" t="s">
        <v>494</v>
      </c>
    </row>
    <row r="311" spans="1:11">
      <c r="A311" t="s">
        <v>774</v>
      </c>
      <c r="B311" t="s">
        <v>1720</v>
      </c>
      <c r="F311" t="s">
        <v>524</v>
      </c>
      <c r="J311" t="s">
        <v>759</v>
      </c>
      <c r="K311" t="s">
        <v>494</v>
      </c>
    </row>
    <row r="312" spans="1:11">
      <c r="A312" t="s">
        <v>725</v>
      </c>
      <c r="B312" t="s">
        <v>79</v>
      </c>
      <c r="F312" t="s">
        <v>500</v>
      </c>
      <c r="J312" t="s">
        <v>698</v>
      </c>
      <c r="K312" t="s">
        <v>1720</v>
      </c>
    </row>
    <row r="313" spans="1:11">
      <c r="A313" t="s">
        <v>726</v>
      </c>
      <c r="B313" t="s">
        <v>91</v>
      </c>
      <c r="F313" t="s">
        <v>684</v>
      </c>
      <c r="J313" t="s">
        <v>764</v>
      </c>
      <c r="K313" t="s">
        <v>494</v>
      </c>
    </row>
    <row r="314" spans="1:11">
      <c r="A314" t="s">
        <v>1751</v>
      </c>
      <c r="B314" t="s">
        <v>1720</v>
      </c>
      <c r="F314" t="s">
        <v>1153</v>
      </c>
      <c r="J314" t="s">
        <v>700</v>
      </c>
      <c r="K314" t="s">
        <v>1720</v>
      </c>
    </row>
    <row r="315" spans="1:11">
      <c r="A315" t="s">
        <v>776</v>
      </c>
      <c r="B315" t="s">
        <v>494</v>
      </c>
      <c r="F315" t="s">
        <v>1133</v>
      </c>
      <c r="J315" t="s">
        <v>702</v>
      </c>
      <c r="K315" t="s">
        <v>79</v>
      </c>
    </row>
    <row r="316" spans="1:11">
      <c r="A316" t="s">
        <v>730</v>
      </c>
      <c r="B316" t="s">
        <v>494</v>
      </c>
      <c r="F316" t="s">
        <v>332</v>
      </c>
      <c r="J316" t="s">
        <v>771</v>
      </c>
      <c r="K316" t="s">
        <v>494</v>
      </c>
    </row>
    <row r="317" spans="1:11">
      <c r="A317" t="s">
        <v>731</v>
      </c>
      <c r="B317" t="s">
        <v>494</v>
      </c>
      <c r="F317" t="s">
        <v>487</v>
      </c>
      <c r="J317" t="s">
        <v>296</v>
      </c>
      <c r="K317" t="s">
        <v>91</v>
      </c>
    </row>
    <row r="318" spans="1:11">
      <c r="A318" t="s">
        <v>735</v>
      </c>
      <c r="B318" t="s">
        <v>91</v>
      </c>
      <c r="F318" t="s">
        <v>1752</v>
      </c>
      <c r="J318" t="s">
        <v>403</v>
      </c>
      <c r="K318" t="s">
        <v>91</v>
      </c>
    </row>
    <row r="319" spans="1:11">
      <c r="A319" t="s">
        <v>416</v>
      </c>
      <c r="B319" t="s">
        <v>79</v>
      </c>
      <c r="F319" t="s">
        <v>302</v>
      </c>
      <c r="J319" t="s">
        <v>773</v>
      </c>
      <c r="K319" t="s">
        <v>494</v>
      </c>
    </row>
    <row r="320" spans="1:11">
      <c r="A320" t="s">
        <v>738</v>
      </c>
      <c r="B320" t="s">
        <v>79</v>
      </c>
      <c r="F320" t="s">
        <v>906</v>
      </c>
      <c r="J320" t="s">
        <v>709</v>
      </c>
      <c r="K320" t="s">
        <v>79</v>
      </c>
    </row>
    <row r="321" spans="1:11">
      <c r="A321" t="s">
        <v>777</v>
      </c>
      <c r="B321" t="s">
        <v>91</v>
      </c>
      <c r="F321" t="s">
        <v>211</v>
      </c>
      <c r="J321" t="s">
        <v>711</v>
      </c>
      <c r="K321" t="s">
        <v>1720</v>
      </c>
    </row>
    <row r="322" spans="1:11">
      <c r="A322" t="s">
        <v>749</v>
      </c>
      <c r="B322" t="s">
        <v>494</v>
      </c>
      <c r="F322" t="s">
        <v>336</v>
      </c>
      <c r="J322" t="s">
        <v>714</v>
      </c>
      <c r="K322" t="s">
        <v>1720</v>
      </c>
    </row>
    <row r="323" spans="1:11">
      <c r="A323" t="s">
        <v>1753</v>
      </c>
      <c r="B323" t="s">
        <v>494</v>
      </c>
      <c r="F323" t="s">
        <v>440</v>
      </c>
      <c r="J323" t="s">
        <v>716</v>
      </c>
      <c r="K323" t="s">
        <v>79</v>
      </c>
    </row>
    <row r="324" spans="1:11">
      <c r="A324" t="s">
        <v>753</v>
      </c>
      <c r="B324" t="s">
        <v>494</v>
      </c>
      <c r="F324" t="s">
        <v>928</v>
      </c>
      <c r="J324" t="s">
        <v>774</v>
      </c>
      <c r="K324" t="s">
        <v>494</v>
      </c>
    </row>
    <row r="325" spans="1:11">
      <c r="A325" t="s">
        <v>788</v>
      </c>
      <c r="B325" t="s">
        <v>494</v>
      </c>
      <c r="F325" t="s">
        <v>1253</v>
      </c>
      <c r="J325" t="s">
        <v>725</v>
      </c>
      <c r="K325" t="s">
        <v>91</v>
      </c>
    </row>
    <row r="326" spans="1:11">
      <c r="A326" t="s">
        <v>761</v>
      </c>
      <c r="B326" t="s">
        <v>1720</v>
      </c>
      <c r="F326" t="s">
        <v>1704</v>
      </c>
      <c r="J326" t="s">
        <v>726</v>
      </c>
      <c r="K326" t="s">
        <v>79</v>
      </c>
    </row>
    <row r="327" spans="1:11">
      <c r="A327" t="s">
        <v>421</v>
      </c>
      <c r="B327" t="s">
        <v>1720</v>
      </c>
      <c r="F327" t="s">
        <v>209</v>
      </c>
      <c r="J327" t="s">
        <v>776</v>
      </c>
      <c r="K327" t="s">
        <v>494</v>
      </c>
    </row>
    <row r="328" spans="1:11">
      <c r="A328" t="s">
        <v>766</v>
      </c>
      <c r="B328" t="s">
        <v>79</v>
      </c>
      <c r="F328" t="s">
        <v>1635</v>
      </c>
      <c r="J328" t="s">
        <v>730</v>
      </c>
      <c r="K328" t="s">
        <v>91</v>
      </c>
    </row>
    <row r="329" spans="1:11">
      <c r="A329" t="s">
        <v>768</v>
      </c>
      <c r="B329" t="s">
        <v>1720</v>
      </c>
      <c r="F329" t="s">
        <v>804</v>
      </c>
      <c r="J329" t="s">
        <v>731</v>
      </c>
      <c r="K329" t="s">
        <v>1720</v>
      </c>
    </row>
    <row r="330" spans="1:11">
      <c r="A330" t="s">
        <v>769</v>
      </c>
      <c r="B330" t="s">
        <v>91</v>
      </c>
      <c r="F330" t="s">
        <v>405</v>
      </c>
      <c r="J330" t="s">
        <v>734</v>
      </c>
      <c r="K330" t="s">
        <v>91</v>
      </c>
    </row>
    <row r="331" spans="1:11">
      <c r="A331" t="s">
        <v>809</v>
      </c>
      <c r="B331" t="s">
        <v>79</v>
      </c>
      <c r="F331" t="s">
        <v>788</v>
      </c>
      <c r="J331" t="s">
        <v>735</v>
      </c>
      <c r="K331" t="s">
        <v>79</v>
      </c>
    </row>
    <row r="332" spans="1:11">
      <c r="A332" t="s">
        <v>424</v>
      </c>
      <c r="B332" t="s">
        <v>494</v>
      </c>
      <c r="F332" t="s">
        <v>1104</v>
      </c>
      <c r="J332" t="s">
        <v>416</v>
      </c>
      <c r="K332" t="s">
        <v>91</v>
      </c>
    </row>
    <row r="333" spans="1:11">
      <c r="A333" t="s">
        <v>427</v>
      </c>
      <c r="B333" t="s">
        <v>1720</v>
      </c>
      <c r="F333" t="s">
        <v>811</v>
      </c>
      <c r="J333" t="s">
        <v>738</v>
      </c>
      <c r="K333" t="s">
        <v>1720</v>
      </c>
    </row>
    <row r="334" spans="1:11">
      <c r="A334" t="s">
        <v>434</v>
      </c>
      <c r="B334" t="s">
        <v>1720</v>
      </c>
      <c r="F334" t="s">
        <v>1257</v>
      </c>
      <c r="J334" t="s">
        <v>740</v>
      </c>
      <c r="K334" t="s">
        <v>1720</v>
      </c>
    </row>
    <row r="335" spans="1:11">
      <c r="A335" t="s">
        <v>786</v>
      </c>
      <c r="B335" t="s">
        <v>79</v>
      </c>
      <c r="F335" t="s">
        <v>692</v>
      </c>
      <c r="J335" t="s">
        <v>777</v>
      </c>
      <c r="K335" t="s">
        <v>494</v>
      </c>
    </row>
    <row r="336" spans="1:11">
      <c r="A336" t="s">
        <v>438</v>
      </c>
      <c r="B336" t="s">
        <v>1720</v>
      </c>
      <c r="F336" t="s">
        <v>458</v>
      </c>
      <c r="J336" t="s">
        <v>749</v>
      </c>
      <c r="K336" t="s">
        <v>79</v>
      </c>
    </row>
    <row r="337" spans="1:11">
      <c r="A337" t="s">
        <v>790</v>
      </c>
      <c r="B337" t="s">
        <v>1720</v>
      </c>
      <c r="F337" t="s">
        <v>677</v>
      </c>
      <c r="J337" t="s">
        <v>753</v>
      </c>
      <c r="K337" t="s">
        <v>79</v>
      </c>
    </row>
    <row r="338" spans="1:11">
      <c r="A338" t="s">
        <v>794</v>
      </c>
      <c r="B338" t="s">
        <v>79</v>
      </c>
      <c r="F338" t="s">
        <v>1254</v>
      </c>
      <c r="J338" t="s">
        <v>782</v>
      </c>
      <c r="K338" t="s">
        <v>494</v>
      </c>
    </row>
    <row r="339" spans="1:11">
      <c r="A339" t="s">
        <v>800</v>
      </c>
      <c r="B339" t="s">
        <v>91</v>
      </c>
      <c r="F339" t="s">
        <v>1754</v>
      </c>
      <c r="J339" t="s">
        <v>788</v>
      </c>
      <c r="K339" t="s">
        <v>494</v>
      </c>
    </row>
    <row r="340" spans="1:11">
      <c r="A340" t="s">
        <v>804</v>
      </c>
      <c r="B340" t="s">
        <v>1720</v>
      </c>
      <c r="F340" t="s">
        <v>808</v>
      </c>
      <c r="J340" t="s">
        <v>761</v>
      </c>
      <c r="K340" t="s">
        <v>79</v>
      </c>
    </row>
    <row r="341" spans="1:11">
      <c r="A341" t="s">
        <v>1752</v>
      </c>
      <c r="B341" t="s">
        <v>494</v>
      </c>
      <c r="F341" t="s">
        <v>742</v>
      </c>
      <c r="J341" t="s">
        <v>762</v>
      </c>
      <c r="K341" t="s">
        <v>79</v>
      </c>
    </row>
    <row r="342" spans="1:11">
      <c r="A342" t="s">
        <v>806</v>
      </c>
      <c r="B342" t="s">
        <v>494</v>
      </c>
      <c r="F342" t="s">
        <v>1528</v>
      </c>
      <c r="J342" t="s">
        <v>420</v>
      </c>
      <c r="K342" t="s">
        <v>91</v>
      </c>
    </row>
    <row r="343" spans="1:11">
      <c r="A343" t="s">
        <v>808</v>
      </c>
      <c r="B343" t="s">
        <v>91</v>
      </c>
      <c r="F343" t="s">
        <v>1135</v>
      </c>
      <c r="J343" t="s">
        <v>421</v>
      </c>
      <c r="K343" t="s">
        <v>91</v>
      </c>
    </row>
    <row r="344" spans="1:11">
      <c r="A344" t="s">
        <v>827</v>
      </c>
      <c r="B344" t="s">
        <v>79</v>
      </c>
      <c r="F344" t="s">
        <v>482</v>
      </c>
      <c r="J344" t="s">
        <v>766</v>
      </c>
      <c r="K344" t="s">
        <v>1720</v>
      </c>
    </row>
    <row r="345" spans="1:11">
      <c r="A345" t="s">
        <v>811</v>
      </c>
      <c r="B345" t="s">
        <v>1720</v>
      </c>
      <c r="F345" t="s">
        <v>330</v>
      </c>
      <c r="J345" t="s">
        <v>768</v>
      </c>
      <c r="K345" t="s">
        <v>91</v>
      </c>
    </row>
    <row r="346" spans="1:11">
      <c r="A346" t="s">
        <v>814</v>
      </c>
      <c r="B346" t="s">
        <v>91</v>
      </c>
      <c r="F346" t="s">
        <v>817</v>
      </c>
      <c r="J346" t="s">
        <v>769</v>
      </c>
      <c r="K346" t="s">
        <v>1720</v>
      </c>
    </row>
    <row r="347" spans="1:11">
      <c r="A347" t="s">
        <v>1755</v>
      </c>
      <c r="B347" t="s">
        <v>91</v>
      </c>
      <c r="F347" t="s">
        <v>1514</v>
      </c>
      <c r="J347" t="s">
        <v>809</v>
      </c>
      <c r="K347" t="s">
        <v>494</v>
      </c>
    </row>
    <row r="348" spans="1:11">
      <c r="A348" t="s">
        <v>817</v>
      </c>
      <c r="B348" t="s">
        <v>91</v>
      </c>
      <c r="F348" t="s">
        <v>598</v>
      </c>
      <c r="J348" t="s">
        <v>424</v>
      </c>
      <c r="K348" t="s">
        <v>91</v>
      </c>
    </row>
    <row r="349" spans="1:11">
      <c r="A349" t="s">
        <v>818</v>
      </c>
      <c r="B349" t="s">
        <v>494</v>
      </c>
      <c r="F349" t="s">
        <v>94</v>
      </c>
      <c r="J349" t="s">
        <v>427</v>
      </c>
      <c r="K349" t="s">
        <v>91</v>
      </c>
    </row>
    <row r="350" spans="1:11">
      <c r="A350" t="s">
        <v>823</v>
      </c>
      <c r="B350" t="s">
        <v>1720</v>
      </c>
      <c r="F350" t="s">
        <v>357</v>
      </c>
      <c r="J350" t="s">
        <v>434</v>
      </c>
      <c r="K350" t="s">
        <v>91</v>
      </c>
    </row>
    <row r="351" spans="1:11">
      <c r="A351" t="s">
        <v>834</v>
      </c>
      <c r="B351" t="s">
        <v>91</v>
      </c>
      <c r="F351" t="s">
        <v>823</v>
      </c>
      <c r="J351" t="s">
        <v>784</v>
      </c>
      <c r="K351" t="s">
        <v>91</v>
      </c>
    </row>
    <row r="352" spans="1:11">
      <c r="A352" t="s">
        <v>1728</v>
      </c>
      <c r="B352" t="s">
        <v>79</v>
      </c>
      <c r="F352" t="s">
        <v>489</v>
      </c>
      <c r="J352" t="s">
        <v>786</v>
      </c>
      <c r="K352" t="s">
        <v>79</v>
      </c>
    </row>
    <row r="353" spans="1:11">
      <c r="A353" t="s">
        <v>839</v>
      </c>
      <c r="B353" t="s">
        <v>494</v>
      </c>
      <c r="F353" t="s">
        <v>1536</v>
      </c>
      <c r="J353" t="s">
        <v>438</v>
      </c>
      <c r="K353" t="s">
        <v>91</v>
      </c>
    </row>
    <row r="354" spans="1:11">
      <c r="A354" t="s">
        <v>843</v>
      </c>
      <c r="B354" t="s">
        <v>91</v>
      </c>
      <c r="F354" t="s">
        <v>690</v>
      </c>
      <c r="J354" t="s">
        <v>790</v>
      </c>
      <c r="K354" t="s">
        <v>79</v>
      </c>
    </row>
    <row r="355" spans="1:11">
      <c r="A355" t="s">
        <v>846</v>
      </c>
      <c r="B355" t="s">
        <v>494</v>
      </c>
      <c r="F355" t="s">
        <v>1214</v>
      </c>
      <c r="J355" t="s">
        <v>792</v>
      </c>
      <c r="K355" t="s">
        <v>1720</v>
      </c>
    </row>
    <row r="356" spans="1:11">
      <c r="A356" t="s">
        <v>848</v>
      </c>
      <c r="B356" t="s">
        <v>79</v>
      </c>
      <c r="F356" t="s">
        <v>508</v>
      </c>
      <c r="J356" t="s">
        <v>794</v>
      </c>
      <c r="K356" t="s">
        <v>1720</v>
      </c>
    </row>
    <row r="357" spans="1:11">
      <c r="A357" t="s">
        <v>1756</v>
      </c>
      <c r="B357" t="s">
        <v>91</v>
      </c>
      <c r="F357" t="s">
        <v>376</v>
      </c>
      <c r="J357" t="s">
        <v>439</v>
      </c>
      <c r="K357" t="s">
        <v>91</v>
      </c>
    </row>
    <row r="358" spans="1:11">
      <c r="A358" t="s">
        <v>850</v>
      </c>
      <c r="B358" t="s">
        <v>91</v>
      </c>
      <c r="F358" t="s">
        <v>492</v>
      </c>
      <c r="J358" t="s">
        <v>797</v>
      </c>
      <c r="K358" t="s">
        <v>79</v>
      </c>
    </row>
    <row r="359" spans="1:11">
      <c r="A359" t="s">
        <v>854</v>
      </c>
      <c r="B359" t="s">
        <v>1720</v>
      </c>
      <c r="F359" t="s">
        <v>1268</v>
      </c>
      <c r="J359" t="s">
        <v>800</v>
      </c>
      <c r="K359" t="s">
        <v>1720</v>
      </c>
    </row>
    <row r="360" spans="1:11">
      <c r="A360" t="s">
        <v>1757</v>
      </c>
      <c r="B360" t="s">
        <v>79</v>
      </c>
      <c r="F360" t="s">
        <v>156</v>
      </c>
      <c r="J360" t="s">
        <v>804</v>
      </c>
      <c r="K360" t="s">
        <v>79</v>
      </c>
    </row>
    <row r="361" spans="1:11">
      <c r="A361" t="s">
        <v>861</v>
      </c>
      <c r="B361" t="s">
        <v>91</v>
      </c>
      <c r="F361" t="s">
        <v>1236</v>
      </c>
      <c r="J361" t="s">
        <v>806</v>
      </c>
      <c r="K361" t="s">
        <v>1720</v>
      </c>
    </row>
    <row r="362" spans="1:11">
      <c r="A362" t="s">
        <v>863</v>
      </c>
      <c r="B362" t="s">
        <v>494</v>
      </c>
      <c r="F362" t="s">
        <v>438</v>
      </c>
      <c r="J362" t="s">
        <v>808</v>
      </c>
      <c r="K362" t="s">
        <v>91</v>
      </c>
    </row>
    <row r="363" spans="1:11">
      <c r="A363" t="s">
        <v>865</v>
      </c>
      <c r="B363" t="s">
        <v>79</v>
      </c>
      <c r="F363" t="s">
        <v>1145</v>
      </c>
      <c r="J363" t="s">
        <v>827</v>
      </c>
      <c r="K363" t="s">
        <v>494</v>
      </c>
    </row>
    <row r="364" spans="1:11">
      <c r="A364" t="s">
        <v>1077</v>
      </c>
      <c r="B364" t="s">
        <v>1720</v>
      </c>
      <c r="F364" t="s">
        <v>649</v>
      </c>
      <c r="J364" t="s">
        <v>829</v>
      </c>
      <c r="K364" t="s">
        <v>494</v>
      </c>
    </row>
    <row r="365" spans="1:11">
      <c r="A365" t="s">
        <v>1096</v>
      </c>
      <c r="B365" t="s">
        <v>91</v>
      </c>
      <c r="F365" t="s">
        <v>1012</v>
      </c>
      <c r="J365" t="s">
        <v>811</v>
      </c>
      <c r="K365" t="s">
        <v>1720</v>
      </c>
    </row>
    <row r="366" spans="1:11">
      <c r="A366" t="s">
        <v>1099</v>
      </c>
      <c r="B366" t="s">
        <v>79</v>
      </c>
      <c r="F366" t="s">
        <v>531</v>
      </c>
      <c r="J366" t="s">
        <v>814</v>
      </c>
      <c r="K366" t="s">
        <v>79</v>
      </c>
    </row>
    <row r="367" spans="1:11">
      <c r="A367" t="s">
        <v>1104</v>
      </c>
      <c r="B367" t="s">
        <v>91</v>
      </c>
      <c r="F367" t="s">
        <v>518</v>
      </c>
      <c r="J367" t="s">
        <v>831</v>
      </c>
      <c r="K367" t="s">
        <v>494</v>
      </c>
    </row>
    <row r="368" spans="1:11">
      <c r="A368" t="s">
        <v>877</v>
      </c>
      <c r="B368" t="s">
        <v>1720</v>
      </c>
      <c r="F368" t="s">
        <v>1727</v>
      </c>
      <c r="J368" t="s">
        <v>817</v>
      </c>
      <c r="K368" t="s">
        <v>91</v>
      </c>
    </row>
    <row r="369" spans="1:11">
      <c r="A369" t="s">
        <v>1106</v>
      </c>
      <c r="B369" t="s">
        <v>79</v>
      </c>
      <c r="F369" t="s">
        <v>160</v>
      </c>
      <c r="J369" t="s">
        <v>832</v>
      </c>
      <c r="K369" t="s">
        <v>494</v>
      </c>
    </row>
    <row r="370" spans="1:11">
      <c r="A370" t="s">
        <v>1110</v>
      </c>
      <c r="B370" t="s">
        <v>79</v>
      </c>
      <c r="F370" t="s">
        <v>660</v>
      </c>
      <c r="J370" t="s">
        <v>818</v>
      </c>
      <c r="K370" t="s">
        <v>1720</v>
      </c>
    </row>
    <row r="371" spans="1:11">
      <c r="A371" t="s">
        <v>883</v>
      </c>
      <c r="B371" t="s">
        <v>79</v>
      </c>
      <c r="F371" t="s">
        <v>680</v>
      </c>
      <c r="J371" t="s">
        <v>821</v>
      </c>
      <c r="K371" t="s">
        <v>1720</v>
      </c>
    </row>
    <row r="372" spans="1:11">
      <c r="A372" t="s">
        <v>885</v>
      </c>
      <c r="B372" t="s">
        <v>91</v>
      </c>
      <c r="F372" t="s">
        <v>1740</v>
      </c>
      <c r="J372" t="s">
        <v>823</v>
      </c>
      <c r="K372" t="s">
        <v>79</v>
      </c>
    </row>
    <row r="373" spans="1:11">
      <c r="A373" t="s">
        <v>886</v>
      </c>
      <c r="B373" t="s">
        <v>91</v>
      </c>
      <c r="F373" t="s">
        <v>981</v>
      </c>
      <c r="J373" t="s">
        <v>825</v>
      </c>
      <c r="K373" t="s">
        <v>79</v>
      </c>
    </row>
    <row r="374" spans="1:11">
      <c r="A374" t="s">
        <v>889</v>
      </c>
      <c r="B374" t="s">
        <v>91</v>
      </c>
      <c r="F374" t="s">
        <v>1121</v>
      </c>
      <c r="J374" t="s">
        <v>444</v>
      </c>
      <c r="K374" t="s">
        <v>91</v>
      </c>
    </row>
    <row r="375" spans="1:11">
      <c r="A375" t="s">
        <v>1033</v>
      </c>
      <c r="B375" t="s">
        <v>79</v>
      </c>
      <c r="F375" t="s">
        <v>495</v>
      </c>
      <c r="J375" t="s">
        <v>446</v>
      </c>
      <c r="K375" t="s">
        <v>91</v>
      </c>
    </row>
    <row r="376" spans="1:11">
      <c r="A376" t="s">
        <v>893</v>
      </c>
      <c r="B376" t="s">
        <v>494</v>
      </c>
      <c r="F376" t="s">
        <v>1184</v>
      </c>
      <c r="J376" t="s">
        <v>834</v>
      </c>
      <c r="K376" t="s">
        <v>79</v>
      </c>
    </row>
    <row r="377" spans="1:11">
      <c r="A377" t="s">
        <v>867</v>
      </c>
      <c r="B377" t="s">
        <v>1720</v>
      </c>
      <c r="F377" t="s">
        <v>1216</v>
      </c>
      <c r="J377" t="s">
        <v>836</v>
      </c>
      <c r="K377" t="s">
        <v>1720</v>
      </c>
    </row>
    <row r="378" spans="1:11">
      <c r="A378" t="s">
        <v>898</v>
      </c>
      <c r="B378" t="s">
        <v>79</v>
      </c>
      <c r="F378" t="s">
        <v>233</v>
      </c>
      <c r="J378" t="s">
        <v>839</v>
      </c>
      <c r="K378" t="s">
        <v>79</v>
      </c>
    </row>
    <row r="379" spans="1:11">
      <c r="A379" t="s">
        <v>901</v>
      </c>
      <c r="B379" t="s">
        <v>91</v>
      </c>
      <c r="F379" t="s">
        <v>1289</v>
      </c>
      <c r="J379" t="s">
        <v>841</v>
      </c>
      <c r="K379" t="s">
        <v>494</v>
      </c>
    </row>
    <row r="380" spans="1:11">
      <c r="A380" t="s">
        <v>903</v>
      </c>
      <c r="B380" t="s">
        <v>91</v>
      </c>
      <c r="F380" t="s">
        <v>367</v>
      </c>
      <c r="J380" t="s">
        <v>842</v>
      </c>
      <c r="K380" t="s">
        <v>91</v>
      </c>
    </row>
    <row r="381" spans="1:11">
      <c r="A381" t="s">
        <v>904</v>
      </c>
      <c r="B381" t="s">
        <v>79</v>
      </c>
      <c r="F381" t="s">
        <v>1239</v>
      </c>
      <c r="J381" t="s">
        <v>843</v>
      </c>
      <c r="K381" t="s">
        <v>1720</v>
      </c>
    </row>
    <row r="382" spans="1:11">
      <c r="A382" t="s">
        <v>1758</v>
      </c>
      <c r="B382" t="s">
        <v>79</v>
      </c>
      <c r="F382" t="s">
        <v>1258</v>
      </c>
      <c r="J382" t="s">
        <v>846</v>
      </c>
      <c r="K382" t="s">
        <v>79</v>
      </c>
    </row>
    <row r="383" spans="1:11">
      <c r="A383" t="s">
        <v>906</v>
      </c>
      <c r="B383" t="s">
        <v>1720</v>
      </c>
      <c r="F383" t="s">
        <v>1759</v>
      </c>
      <c r="J383" t="s">
        <v>848</v>
      </c>
      <c r="K383" t="s">
        <v>494</v>
      </c>
    </row>
    <row r="384" spans="1:11">
      <c r="A384" t="s">
        <v>868</v>
      </c>
      <c r="B384" t="s">
        <v>91</v>
      </c>
      <c r="F384" t="s">
        <v>579</v>
      </c>
      <c r="J384" t="s">
        <v>850</v>
      </c>
      <c r="K384" t="s">
        <v>1720</v>
      </c>
    </row>
    <row r="385" spans="1:11">
      <c r="A385" t="s">
        <v>1041</v>
      </c>
      <c r="B385" t="s">
        <v>1720</v>
      </c>
      <c r="F385" t="s">
        <v>396</v>
      </c>
      <c r="J385" t="s">
        <v>854</v>
      </c>
      <c r="K385" t="s">
        <v>79</v>
      </c>
    </row>
    <row r="386" spans="1:11">
      <c r="A386" t="s">
        <v>1043</v>
      </c>
      <c r="B386" t="s">
        <v>79</v>
      </c>
      <c r="F386" t="s">
        <v>252</v>
      </c>
      <c r="J386" t="s">
        <v>855</v>
      </c>
      <c r="K386" t="s">
        <v>494</v>
      </c>
    </row>
    <row r="387" spans="1:11">
      <c r="A387" t="s">
        <v>909</v>
      </c>
      <c r="B387" t="s">
        <v>494</v>
      </c>
      <c r="F387" t="s">
        <v>1569</v>
      </c>
      <c r="J387" t="s">
        <v>857</v>
      </c>
      <c r="K387" t="s">
        <v>79</v>
      </c>
    </row>
    <row r="388" spans="1:11">
      <c r="A388" t="s">
        <v>910</v>
      </c>
      <c r="B388" t="s">
        <v>79</v>
      </c>
      <c r="F388" t="s">
        <v>1663</v>
      </c>
      <c r="J388" t="s">
        <v>858</v>
      </c>
      <c r="K388" t="s">
        <v>1720</v>
      </c>
    </row>
    <row r="389" spans="1:11">
      <c r="A389" t="s">
        <v>914</v>
      </c>
      <c r="B389" t="s">
        <v>1720</v>
      </c>
      <c r="F389" t="s">
        <v>1745</v>
      </c>
      <c r="J389" t="s">
        <v>860</v>
      </c>
      <c r="K389" t="s">
        <v>79</v>
      </c>
    </row>
    <row r="390" spans="1:11">
      <c r="A390" t="s">
        <v>915</v>
      </c>
      <c r="B390" t="s">
        <v>79</v>
      </c>
      <c r="F390" t="s">
        <v>915</v>
      </c>
      <c r="J390" t="s">
        <v>861</v>
      </c>
      <c r="K390" t="s">
        <v>494</v>
      </c>
    </row>
    <row r="391" spans="1:11">
      <c r="A391" t="s">
        <v>869</v>
      </c>
      <c r="B391" t="s">
        <v>494</v>
      </c>
      <c r="F391" t="s">
        <v>920</v>
      </c>
      <c r="J391" t="s">
        <v>863</v>
      </c>
      <c r="K391" t="s">
        <v>79</v>
      </c>
    </row>
    <row r="392" spans="1:11">
      <c r="A392" t="s">
        <v>918</v>
      </c>
      <c r="B392" t="s">
        <v>494</v>
      </c>
      <c r="F392" t="s">
        <v>617</v>
      </c>
      <c r="J392" t="s">
        <v>865</v>
      </c>
      <c r="K392" t="s">
        <v>1720</v>
      </c>
    </row>
    <row r="393" spans="1:11">
      <c r="A393" t="s">
        <v>872</v>
      </c>
      <c r="B393" t="s">
        <v>79</v>
      </c>
      <c r="F393" t="s">
        <v>950</v>
      </c>
      <c r="J393" t="s">
        <v>1077</v>
      </c>
      <c r="K393" t="s">
        <v>494</v>
      </c>
    </row>
    <row r="394" spans="1:11">
      <c r="A394" t="s">
        <v>920</v>
      </c>
      <c r="B394" t="s">
        <v>79</v>
      </c>
      <c r="F394" t="s">
        <v>867</v>
      </c>
      <c r="J394" t="s">
        <v>870</v>
      </c>
      <c r="K394" t="s">
        <v>79</v>
      </c>
    </row>
    <row r="395" spans="1:11">
      <c r="A395" t="s">
        <v>1050</v>
      </c>
      <c r="B395" t="s">
        <v>1720</v>
      </c>
      <c r="F395" t="s">
        <v>721</v>
      </c>
      <c r="J395" t="s">
        <v>1096</v>
      </c>
      <c r="K395" t="s">
        <v>494</v>
      </c>
    </row>
    <row r="396" spans="1:11">
      <c r="A396" t="s">
        <v>1054</v>
      </c>
      <c r="B396" t="s">
        <v>91</v>
      </c>
      <c r="F396" t="s">
        <v>984</v>
      </c>
      <c r="J396" t="s">
        <v>1099</v>
      </c>
      <c r="K396" t="s">
        <v>494</v>
      </c>
    </row>
    <row r="397" spans="1:11">
      <c r="A397" t="s">
        <v>1058</v>
      </c>
      <c r="B397" t="s">
        <v>494</v>
      </c>
      <c r="F397" t="s">
        <v>865</v>
      </c>
      <c r="J397" t="s">
        <v>1104</v>
      </c>
      <c r="K397" t="s">
        <v>494</v>
      </c>
    </row>
    <row r="398" spans="1:11">
      <c r="A398" t="s">
        <v>1060</v>
      </c>
      <c r="B398" t="s">
        <v>91</v>
      </c>
      <c r="F398" t="s">
        <v>601</v>
      </c>
      <c r="J398" t="s">
        <v>877</v>
      </c>
      <c r="K398" t="s">
        <v>1720</v>
      </c>
    </row>
    <row r="399" spans="1:11">
      <c r="A399" t="s">
        <v>1062</v>
      </c>
      <c r="B399" t="s">
        <v>79</v>
      </c>
      <c r="F399" t="s">
        <v>1355</v>
      </c>
      <c r="J399" t="s">
        <v>1106</v>
      </c>
      <c r="K399" t="s">
        <v>494</v>
      </c>
    </row>
    <row r="400" spans="1:11">
      <c r="A400" t="s">
        <v>928</v>
      </c>
      <c r="B400" t="s">
        <v>79</v>
      </c>
      <c r="F400" t="s">
        <v>1378</v>
      </c>
      <c r="J400" t="s">
        <v>1110</v>
      </c>
      <c r="K400" t="s">
        <v>494</v>
      </c>
    </row>
    <row r="401" spans="1:11">
      <c r="A401" t="s">
        <v>1069</v>
      </c>
      <c r="B401" t="s">
        <v>79</v>
      </c>
      <c r="F401" t="s">
        <v>226</v>
      </c>
      <c r="J401" t="s">
        <v>883</v>
      </c>
      <c r="K401" t="s">
        <v>79</v>
      </c>
    </row>
    <row r="402" spans="1:11">
      <c r="A402" t="s">
        <v>1760</v>
      </c>
      <c r="B402" t="s">
        <v>91</v>
      </c>
      <c r="F402" t="s">
        <v>1552</v>
      </c>
      <c r="J402" t="s">
        <v>885</v>
      </c>
      <c r="K402" t="s">
        <v>91</v>
      </c>
    </row>
    <row r="403" spans="1:11">
      <c r="A403" t="s">
        <v>873</v>
      </c>
      <c r="B403" t="s">
        <v>1720</v>
      </c>
      <c r="F403" t="s">
        <v>206</v>
      </c>
      <c r="J403" t="s">
        <v>886</v>
      </c>
      <c r="K403" t="s">
        <v>1720</v>
      </c>
    </row>
    <row r="404" spans="1:11">
      <c r="A404" t="s">
        <v>874</v>
      </c>
      <c r="B404" t="s">
        <v>91</v>
      </c>
      <c r="F404" t="s">
        <v>1486</v>
      </c>
      <c r="J404" t="s">
        <v>889</v>
      </c>
      <c r="K404" t="s">
        <v>1720</v>
      </c>
    </row>
    <row r="405" spans="1:11">
      <c r="A405" t="s">
        <v>932</v>
      </c>
      <c r="B405" t="s">
        <v>79</v>
      </c>
      <c r="F405" t="s">
        <v>613</v>
      </c>
      <c r="J405" t="s">
        <v>1033</v>
      </c>
      <c r="K405" t="s">
        <v>494</v>
      </c>
    </row>
    <row r="406" spans="1:11">
      <c r="A406" t="s">
        <v>875</v>
      </c>
      <c r="B406" t="s">
        <v>79</v>
      </c>
      <c r="F406" t="s">
        <v>923</v>
      </c>
      <c r="J406" t="s">
        <v>893</v>
      </c>
      <c r="K406" t="s">
        <v>79</v>
      </c>
    </row>
    <row r="407" spans="1:11">
      <c r="A407" t="s">
        <v>1073</v>
      </c>
      <c r="B407" t="s">
        <v>1720</v>
      </c>
      <c r="F407" t="s">
        <v>1458</v>
      </c>
      <c r="J407" t="s">
        <v>895</v>
      </c>
      <c r="K407" t="s">
        <v>91</v>
      </c>
    </row>
    <row r="408" spans="1:11">
      <c r="A408" t="s">
        <v>876</v>
      </c>
      <c r="B408" t="s">
        <v>91</v>
      </c>
      <c r="F408" t="s">
        <v>1346</v>
      </c>
      <c r="J408" t="s">
        <v>867</v>
      </c>
      <c r="K408" t="s">
        <v>91</v>
      </c>
    </row>
    <row r="409" spans="1:11">
      <c r="A409" t="s">
        <v>1144</v>
      </c>
      <c r="B409" t="s">
        <v>494</v>
      </c>
      <c r="F409" t="s">
        <v>1559</v>
      </c>
      <c r="J409" t="s">
        <v>898</v>
      </c>
      <c r="K409" t="s">
        <v>1720</v>
      </c>
    </row>
    <row r="410" spans="1:11">
      <c r="A410" t="s">
        <v>881</v>
      </c>
      <c r="B410" t="s">
        <v>1720</v>
      </c>
      <c r="F410" t="s">
        <v>571</v>
      </c>
      <c r="J410" t="s">
        <v>901</v>
      </c>
      <c r="K410" t="s">
        <v>79</v>
      </c>
    </row>
    <row r="411" spans="1:11">
      <c r="A411" t="s">
        <v>882</v>
      </c>
      <c r="B411" t="s">
        <v>1720</v>
      </c>
      <c r="F411" t="s">
        <v>1246</v>
      </c>
      <c r="J411" t="s">
        <v>903</v>
      </c>
      <c r="K411" t="s">
        <v>79</v>
      </c>
    </row>
    <row r="412" spans="1:11">
      <c r="A412" t="s">
        <v>940</v>
      </c>
      <c r="B412" t="s">
        <v>1720</v>
      </c>
      <c r="F412" t="s">
        <v>551</v>
      </c>
      <c r="J412" t="s">
        <v>904</v>
      </c>
      <c r="K412" t="s">
        <v>79</v>
      </c>
    </row>
    <row r="413" spans="1:11">
      <c r="A413" t="s">
        <v>1150</v>
      </c>
      <c r="B413" t="s">
        <v>79</v>
      </c>
      <c r="F413" t="s">
        <v>609</v>
      </c>
      <c r="J413" t="s">
        <v>906</v>
      </c>
      <c r="K413" t="s">
        <v>91</v>
      </c>
    </row>
    <row r="414" spans="1:11">
      <c r="A414" t="s">
        <v>897</v>
      </c>
      <c r="B414" t="s">
        <v>1720</v>
      </c>
      <c r="F414" t="s">
        <v>776</v>
      </c>
      <c r="J414" t="s">
        <v>868</v>
      </c>
      <c r="K414" t="s">
        <v>91</v>
      </c>
    </row>
    <row r="415" spans="1:11">
      <c r="A415" t="s">
        <v>942</v>
      </c>
      <c r="B415" t="s">
        <v>494</v>
      </c>
      <c r="F415" t="s">
        <v>940</v>
      </c>
      <c r="J415" t="s">
        <v>1041</v>
      </c>
      <c r="K415" t="s">
        <v>494</v>
      </c>
    </row>
    <row r="416" spans="1:11">
      <c r="A416" t="s">
        <v>907</v>
      </c>
      <c r="B416" t="s">
        <v>494</v>
      </c>
      <c r="F416" t="s">
        <v>1255</v>
      </c>
      <c r="J416" t="s">
        <v>1043</v>
      </c>
      <c r="K416" t="s">
        <v>494</v>
      </c>
    </row>
    <row r="417" spans="1:11">
      <c r="A417" t="s">
        <v>947</v>
      </c>
      <c r="B417" t="s">
        <v>494</v>
      </c>
      <c r="F417" t="s">
        <v>924</v>
      </c>
      <c r="J417" t="s">
        <v>909</v>
      </c>
      <c r="K417" t="s">
        <v>79</v>
      </c>
    </row>
    <row r="418" spans="1:11">
      <c r="A418" t="s">
        <v>950</v>
      </c>
      <c r="B418" t="s">
        <v>1720</v>
      </c>
      <c r="F418" t="s">
        <v>1556</v>
      </c>
      <c r="J418" t="s">
        <v>910</v>
      </c>
      <c r="K418" t="s">
        <v>1720</v>
      </c>
    </row>
    <row r="419" spans="1:11">
      <c r="A419" t="s">
        <v>1152</v>
      </c>
      <c r="B419" t="s">
        <v>494</v>
      </c>
      <c r="F419" t="s">
        <v>1470</v>
      </c>
      <c r="J419" t="s">
        <v>914</v>
      </c>
      <c r="K419" t="s">
        <v>91</v>
      </c>
    </row>
    <row r="420" spans="1:11">
      <c r="A420" t="s">
        <v>952</v>
      </c>
      <c r="B420" t="s">
        <v>79</v>
      </c>
      <c r="F420" t="s">
        <v>315</v>
      </c>
      <c r="J420" t="s">
        <v>915</v>
      </c>
      <c r="K420" t="s">
        <v>1720</v>
      </c>
    </row>
    <row r="421" spans="1:11">
      <c r="A421" t="s">
        <v>954</v>
      </c>
      <c r="B421" t="s">
        <v>1720</v>
      </c>
      <c r="F421" t="s">
        <v>1489</v>
      </c>
      <c r="J421" t="s">
        <v>869</v>
      </c>
      <c r="K421" t="s">
        <v>91</v>
      </c>
    </row>
    <row r="422" spans="1:11">
      <c r="A422" t="s">
        <v>956</v>
      </c>
      <c r="B422" t="s">
        <v>1720</v>
      </c>
      <c r="F422" t="s">
        <v>1182</v>
      </c>
      <c r="J422" t="s">
        <v>918</v>
      </c>
      <c r="K422" t="s">
        <v>1720</v>
      </c>
    </row>
    <row r="423" spans="1:11">
      <c r="A423" t="s">
        <v>1153</v>
      </c>
      <c r="B423" t="s">
        <v>79</v>
      </c>
      <c r="F423" t="s">
        <v>344</v>
      </c>
      <c r="J423" t="s">
        <v>872</v>
      </c>
      <c r="K423" t="s">
        <v>91</v>
      </c>
    </row>
    <row r="424" spans="1:11">
      <c r="A424" t="s">
        <v>908</v>
      </c>
      <c r="B424" t="s">
        <v>91</v>
      </c>
      <c r="F424" t="s">
        <v>1364</v>
      </c>
      <c r="J424" t="s">
        <v>920</v>
      </c>
      <c r="K424" t="s">
        <v>1720</v>
      </c>
    </row>
    <row r="425" spans="1:11">
      <c r="A425" t="s">
        <v>1155</v>
      </c>
      <c r="B425" t="s">
        <v>79</v>
      </c>
      <c r="F425" t="s">
        <v>1725</v>
      </c>
      <c r="J425" t="s">
        <v>1050</v>
      </c>
      <c r="K425" t="s">
        <v>494</v>
      </c>
    </row>
    <row r="426" spans="1:11">
      <c r="A426" t="s">
        <v>917</v>
      </c>
      <c r="B426" t="s">
        <v>1720</v>
      </c>
      <c r="F426" t="s">
        <v>389</v>
      </c>
      <c r="J426" t="s">
        <v>1054</v>
      </c>
      <c r="K426" t="s">
        <v>494</v>
      </c>
    </row>
    <row r="427" spans="1:11">
      <c r="A427" t="s">
        <v>1166</v>
      </c>
      <c r="B427" t="s">
        <v>79</v>
      </c>
      <c r="F427" t="s">
        <v>696</v>
      </c>
      <c r="J427" t="s">
        <v>1058</v>
      </c>
      <c r="K427" t="s">
        <v>494</v>
      </c>
    </row>
    <row r="428" spans="1:11">
      <c r="A428" t="s">
        <v>1168</v>
      </c>
      <c r="B428" t="s">
        <v>1720</v>
      </c>
      <c r="F428" t="s">
        <v>662</v>
      </c>
      <c r="J428" t="s">
        <v>1060</v>
      </c>
      <c r="K428" t="s">
        <v>494</v>
      </c>
    </row>
    <row r="429" spans="1:11">
      <c r="A429" t="s">
        <v>970</v>
      </c>
      <c r="B429" t="s">
        <v>494</v>
      </c>
      <c r="F429" t="s">
        <v>80</v>
      </c>
      <c r="J429" t="s">
        <v>1062</v>
      </c>
      <c r="K429" t="s">
        <v>494</v>
      </c>
    </row>
    <row r="430" spans="1:11">
      <c r="A430" t="s">
        <v>1175</v>
      </c>
      <c r="B430" t="s">
        <v>91</v>
      </c>
      <c r="F430" t="s">
        <v>675</v>
      </c>
      <c r="J430" t="s">
        <v>926</v>
      </c>
      <c r="K430" t="s">
        <v>79</v>
      </c>
    </row>
    <row r="431" spans="1:11">
      <c r="A431" t="s">
        <v>974</v>
      </c>
      <c r="B431" t="s">
        <v>1720</v>
      </c>
      <c r="F431" t="s">
        <v>709</v>
      </c>
      <c r="J431" t="s">
        <v>928</v>
      </c>
      <c r="K431" t="s">
        <v>91</v>
      </c>
    </row>
    <row r="432" spans="1:11">
      <c r="A432" t="s">
        <v>977</v>
      </c>
      <c r="B432" t="s">
        <v>1720</v>
      </c>
      <c r="F432" t="s">
        <v>725</v>
      </c>
      <c r="J432" t="s">
        <v>1069</v>
      </c>
      <c r="K432" t="s">
        <v>494</v>
      </c>
    </row>
    <row r="433" spans="1:11">
      <c r="A433" t="s">
        <v>922</v>
      </c>
      <c r="B433" t="s">
        <v>79</v>
      </c>
      <c r="F433" t="s">
        <v>1761</v>
      </c>
      <c r="J433" t="s">
        <v>873</v>
      </c>
      <c r="K433" t="s">
        <v>91</v>
      </c>
    </row>
    <row r="434" spans="1:11">
      <c r="A434" t="s">
        <v>979</v>
      </c>
      <c r="B434" t="s">
        <v>79</v>
      </c>
      <c r="F434" t="s">
        <v>114</v>
      </c>
      <c r="J434" t="s">
        <v>874</v>
      </c>
      <c r="K434" t="s">
        <v>91</v>
      </c>
    </row>
    <row r="435" spans="1:11">
      <c r="A435" t="s">
        <v>923</v>
      </c>
      <c r="B435" t="s">
        <v>1720</v>
      </c>
      <c r="F435" t="s">
        <v>375</v>
      </c>
      <c r="J435" t="s">
        <v>932</v>
      </c>
      <c r="K435" t="s">
        <v>91</v>
      </c>
    </row>
    <row r="436" spans="1:11">
      <c r="A436" t="s">
        <v>1177</v>
      </c>
      <c r="B436" t="s">
        <v>494</v>
      </c>
      <c r="F436" t="s">
        <v>469</v>
      </c>
      <c r="J436" t="s">
        <v>875</v>
      </c>
      <c r="K436" t="s">
        <v>91</v>
      </c>
    </row>
    <row r="437" spans="1:11">
      <c r="A437" t="s">
        <v>986</v>
      </c>
      <c r="B437" t="s">
        <v>91</v>
      </c>
      <c r="F437" t="s">
        <v>445</v>
      </c>
      <c r="J437" t="s">
        <v>1073</v>
      </c>
      <c r="K437" t="s">
        <v>494</v>
      </c>
    </row>
    <row r="438" spans="1:11">
      <c r="A438" t="s">
        <v>924</v>
      </c>
      <c r="B438" t="s">
        <v>91</v>
      </c>
      <c r="F438" t="s">
        <v>411</v>
      </c>
      <c r="J438" t="s">
        <v>876</v>
      </c>
      <c r="K438" t="s">
        <v>91</v>
      </c>
    </row>
    <row r="439" spans="1:11">
      <c r="A439" t="s">
        <v>989</v>
      </c>
      <c r="B439" t="s">
        <v>79</v>
      </c>
      <c r="F439" t="s">
        <v>520</v>
      </c>
      <c r="J439" t="s">
        <v>1144</v>
      </c>
      <c r="K439" t="s">
        <v>494</v>
      </c>
    </row>
    <row r="440" spans="1:11">
      <c r="A440" t="s">
        <v>925</v>
      </c>
      <c r="B440" t="s">
        <v>494</v>
      </c>
      <c r="F440" t="s">
        <v>633</v>
      </c>
      <c r="J440" t="s">
        <v>881</v>
      </c>
      <c r="K440" t="s">
        <v>91</v>
      </c>
    </row>
    <row r="441" spans="1:11">
      <c r="A441" t="s">
        <v>1179</v>
      </c>
      <c r="B441" t="s">
        <v>494</v>
      </c>
      <c r="F441" t="s">
        <v>930</v>
      </c>
      <c r="J441" t="s">
        <v>882</v>
      </c>
      <c r="K441" t="s">
        <v>91</v>
      </c>
    </row>
    <row r="442" spans="1:11">
      <c r="A442" t="s">
        <v>994</v>
      </c>
      <c r="B442" t="s">
        <v>91</v>
      </c>
      <c r="F442" t="s">
        <v>874</v>
      </c>
      <c r="J442" t="s">
        <v>940</v>
      </c>
      <c r="K442" t="s">
        <v>79</v>
      </c>
    </row>
    <row r="443" spans="1:11">
      <c r="A443" t="s">
        <v>996</v>
      </c>
      <c r="B443" t="s">
        <v>1720</v>
      </c>
      <c r="F443" t="s">
        <v>569</v>
      </c>
      <c r="J443" t="s">
        <v>1150</v>
      </c>
      <c r="K443" t="s">
        <v>494</v>
      </c>
    </row>
    <row r="444" spans="1:11">
      <c r="A444" t="s">
        <v>999</v>
      </c>
      <c r="B444" t="s">
        <v>79</v>
      </c>
      <c r="F444" t="s">
        <v>417</v>
      </c>
      <c r="J444" t="s">
        <v>897</v>
      </c>
      <c r="K444" t="s">
        <v>91</v>
      </c>
    </row>
    <row r="445" spans="1:11">
      <c r="A445" t="s">
        <v>1002</v>
      </c>
      <c r="B445" t="s">
        <v>79</v>
      </c>
      <c r="F445" t="s">
        <v>962</v>
      </c>
      <c r="J445" t="s">
        <v>942</v>
      </c>
      <c r="K445" t="s">
        <v>79</v>
      </c>
    </row>
    <row r="446" spans="1:11">
      <c r="A446" t="s">
        <v>1189</v>
      </c>
      <c r="B446" t="s">
        <v>1720</v>
      </c>
      <c r="F446" t="s">
        <v>169</v>
      </c>
      <c r="J446" t="s">
        <v>907</v>
      </c>
      <c r="K446" t="s">
        <v>91</v>
      </c>
    </row>
    <row r="447" spans="1:11">
      <c r="A447" t="s">
        <v>1005</v>
      </c>
      <c r="B447" t="s">
        <v>79</v>
      </c>
      <c r="F447" t="s">
        <v>1742</v>
      </c>
      <c r="J447" t="s">
        <v>947</v>
      </c>
      <c r="K447" t="s">
        <v>79</v>
      </c>
    </row>
    <row r="448" spans="1:11">
      <c r="A448" t="s">
        <v>1007</v>
      </c>
      <c r="B448" t="s">
        <v>79</v>
      </c>
      <c r="F448" t="s">
        <v>534</v>
      </c>
      <c r="J448" t="s">
        <v>950</v>
      </c>
      <c r="K448" t="s">
        <v>79</v>
      </c>
    </row>
    <row r="449" spans="1:11">
      <c r="A449" t="s">
        <v>1009</v>
      </c>
      <c r="B449" t="s">
        <v>1720</v>
      </c>
      <c r="F449" t="s">
        <v>1077</v>
      </c>
      <c r="J449" t="s">
        <v>1152</v>
      </c>
      <c r="K449" t="s">
        <v>494</v>
      </c>
    </row>
    <row r="450" spans="1:11">
      <c r="A450" t="s">
        <v>1191</v>
      </c>
      <c r="B450" t="s">
        <v>1720</v>
      </c>
      <c r="F450" t="s">
        <v>447</v>
      </c>
      <c r="J450" t="s">
        <v>952</v>
      </c>
      <c r="K450" t="s">
        <v>1720</v>
      </c>
    </row>
    <row r="451" spans="1:11">
      <c r="A451" t="s">
        <v>1012</v>
      </c>
      <c r="B451" t="s">
        <v>494</v>
      </c>
      <c r="F451" t="s">
        <v>163</v>
      </c>
      <c r="J451" t="s">
        <v>954</v>
      </c>
      <c r="K451" t="s">
        <v>79</v>
      </c>
    </row>
    <row r="452" spans="1:11">
      <c r="A452" t="s">
        <v>1015</v>
      </c>
      <c r="B452" t="s">
        <v>91</v>
      </c>
      <c r="F452" t="s">
        <v>1702</v>
      </c>
      <c r="J452" t="s">
        <v>956</v>
      </c>
      <c r="K452" t="s">
        <v>1720</v>
      </c>
    </row>
    <row r="453" spans="1:11">
      <c r="A453" t="s">
        <v>1020</v>
      </c>
      <c r="B453" t="s">
        <v>91</v>
      </c>
      <c r="F453" t="s">
        <v>723</v>
      </c>
      <c r="J453" t="s">
        <v>1153</v>
      </c>
      <c r="K453" t="s">
        <v>494</v>
      </c>
    </row>
    <row r="454" spans="1:11">
      <c r="A454" t="s">
        <v>1193</v>
      </c>
      <c r="B454" t="s">
        <v>1720</v>
      </c>
      <c r="F454" t="s">
        <v>1762</v>
      </c>
      <c r="J454" t="s">
        <v>908</v>
      </c>
      <c r="K454" t="s">
        <v>91</v>
      </c>
    </row>
    <row r="455" spans="1:11">
      <c r="A455" t="s">
        <v>1024</v>
      </c>
      <c r="B455" t="s">
        <v>494</v>
      </c>
      <c r="F455" t="s">
        <v>1483</v>
      </c>
      <c r="J455" t="s">
        <v>1155</v>
      </c>
      <c r="K455" t="s">
        <v>494</v>
      </c>
    </row>
    <row r="456" spans="1:11">
      <c r="A456" t="s">
        <v>1195</v>
      </c>
      <c r="B456" t="s">
        <v>79</v>
      </c>
      <c r="F456" t="s">
        <v>886</v>
      </c>
      <c r="J456" t="s">
        <v>917</v>
      </c>
      <c r="K456" t="s">
        <v>91</v>
      </c>
    </row>
    <row r="457" spans="1:11">
      <c r="A457" t="s">
        <v>1028</v>
      </c>
      <c r="B457" t="s">
        <v>1720</v>
      </c>
      <c r="F457" t="s">
        <v>1548</v>
      </c>
      <c r="J457" t="s">
        <v>1166</v>
      </c>
      <c r="K457" t="s">
        <v>494</v>
      </c>
    </row>
    <row r="458" spans="1:11">
      <c r="A458" t="s">
        <v>1030</v>
      </c>
      <c r="B458" t="s">
        <v>494</v>
      </c>
      <c r="F458" t="s">
        <v>238</v>
      </c>
      <c r="J458" t="s">
        <v>1168</v>
      </c>
      <c r="K458" t="s">
        <v>494</v>
      </c>
    </row>
    <row r="459" spans="1:11">
      <c r="A459" t="s">
        <v>1196</v>
      </c>
      <c r="B459" t="s">
        <v>494</v>
      </c>
      <c r="F459" t="s">
        <v>541</v>
      </c>
      <c r="J459" t="s">
        <v>970</v>
      </c>
      <c r="K459" t="s">
        <v>79</v>
      </c>
    </row>
    <row r="460" spans="1:11">
      <c r="A460" t="s">
        <v>1031</v>
      </c>
      <c r="B460" t="s">
        <v>79</v>
      </c>
      <c r="F460" t="s">
        <v>719</v>
      </c>
      <c r="J460" t="s">
        <v>1175</v>
      </c>
      <c r="K460" t="s">
        <v>494</v>
      </c>
    </row>
    <row r="461" spans="1:11">
      <c r="A461" t="s">
        <v>1197</v>
      </c>
      <c r="B461" t="s">
        <v>91</v>
      </c>
      <c r="F461" t="s">
        <v>818</v>
      </c>
      <c r="J461" t="s">
        <v>974</v>
      </c>
      <c r="K461" t="s">
        <v>79</v>
      </c>
    </row>
    <row r="462" spans="1:11">
      <c r="A462" t="s">
        <v>1037</v>
      </c>
      <c r="B462" t="s">
        <v>91</v>
      </c>
      <c r="F462" t="s">
        <v>1249</v>
      </c>
      <c r="J462" t="s">
        <v>977</v>
      </c>
      <c r="K462" t="s">
        <v>91</v>
      </c>
    </row>
    <row r="463" spans="1:11">
      <c r="A463" t="s">
        <v>1039</v>
      </c>
      <c r="B463" t="s">
        <v>91</v>
      </c>
      <c r="F463" t="s">
        <v>113</v>
      </c>
      <c r="J463" t="s">
        <v>922</v>
      </c>
      <c r="K463" t="s">
        <v>91</v>
      </c>
    </row>
    <row r="464" spans="1:11">
      <c r="A464" t="s">
        <v>1199</v>
      </c>
      <c r="B464" t="s">
        <v>494</v>
      </c>
      <c r="F464" t="s">
        <v>869</v>
      </c>
      <c r="J464" t="s">
        <v>979</v>
      </c>
      <c r="K464" t="s">
        <v>79</v>
      </c>
    </row>
    <row r="465" spans="1:11">
      <c r="A465" t="s">
        <v>1200</v>
      </c>
      <c r="B465" t="s">
        <v>1720</v>
      </c>
      <c r="F465" t="s">
        <v>118</v>
      </c>
      <c r="J465" t="s">
        <v>923</v>
      </c>
      <c r="K465" t="s">
        <v>91</v>
      </c>
    </row>
    <row r="466" spans="1:11">
      <c r="A466" t="s">
        <v>1045</v>
      </c>
      <c r="B466" t="s">
        <v>79</v>
      </c>
      <c r="F466" t="s">
        <v>645</v>
      </c>
      <c r="J466" t="s">
        <v>1177</v>
      </c>
      <c r="K466" t="s">
        <v>494</v>
      </c>
    </row>
    <row r="467" spans="1:11">
      <c r="A467" t="s">
        <v>1046</v>
      </c>
      <c r="B467" t="s">
        <v>1720</v>
      </c>
      <c r="F467" t="s">
        <v>491</v>
      </c>
      <c r="J467" t="s">
        <v>986</v>
      </c>
      <c r="K467" t="s">
        <v>79</v>
      </c>
    </row>
    <row r="468" spans="1:11">
      <c r="A468" t="s">
        <v>1204</v>
      </c>
      <c r="B468" t="s">
        <v>494</v>
      </c>
      <c r="F468" t="s">
        <v>647</v>
      </c>
      <c r="J468" t="s">
        <v>924</v>
      </c>
      <c r="K468" t="s">
        <v>91</v>
      </c>
    </row>
    <row r="469" spans="1:11">
      <c r="A469" t="s">
        <v>1052</v>
      </c>
      <c r="B469" t="s">
        <v>91</v>
      </c>
      <c r="F469" t="s">
        <v>317</v>
      </c>
      <c r="J469" t="s">
        <v>989</v>
      </c>
      <c r="K469" t="s">
        <v>79</v>
      </c>
    </row>
    <row r="470" spans="1:11">
      <c r="A470" t="s">
        <v>1208</v>
      </c>
      <c r="B470" t="s">
        <v>494</v>
      </c>
      <c r="F470" t="s">
        <v>669</v>
      </c>
      <c r="J470" t="s">
        <v>925</v>
      </c>
      <c r="K470" t="s">
        <v>91</v>
      </c>
    </row>
    <row r="471" spans="1:11">
      <c r="A471" t="s">
        <v>929</v>
      </c>
      <c r="B471" t="s">
        <v>494</v>
      </c>
      <c r="F471" t="s">
        <v>730</v>
      </c>
      <c r="J471" t="s">
        <v>1179</v>
      </c>
      <c r="K471" t="s">
        <v>494</v>
      </c>
    </row>
    <row r="472" spans="1:11">
      <c r="A472" t="s">
        <v>1064</v>
      </c>
      <c r="B472" t="s">
        <v>91</v>
      </c>
      <c r="F472" t="s">
        <v>806</v>
      </c>
      <c r="J472" t="s">
        <v>994</v>
      </c>
      <c r="K472" t="s">
        <v>1720</v>
      </c>
    </row>
    <row r="473" spans="1:11">
      <c r="A473" t="s">
        <v>1065</v>
      </c>
      <c r="B473" t="s">
        <v>494</v>
      </c>
      <c r="F473" t="s">
        <v>1498</v>
      </c>
      <c r="J473" t="s">
        <v>996</v>
      </c>
      <c r="K473" t="s">
        <v>1720</v>
      </c>
    </row>
    <row r="474" spans="1:11">
      <c r="A474" t="s">
        <v>1067</v>
      </c>
      <c r="B474" t="s">
        <v>1720</v>
      </c>
      <c r="F474" t="s">
        <v>1411</v>
      </c>
      <c r="J474" t="s">
        <v>999</v>
      </c>
      <c r="K474" t="s">
        <v>79</v>
      </c>
    </row>
    <row r="475" spans="1:11">
      <c r="A475" t="s">
        <v>1215</v>
      </c>
      <c r="B475" t="s">
        <v>1720</v>
      </c>
      <c r="F475" t="s">
        <v>667</v>
      </c>
      <c r="J475" t="s">
        <v>1187</v>
      </c>
      <c r="K475" t="s">
        <v>494</v>
      </c>
    </row>
    <row r="476" spans="1:11">
      <c r="A476" t="s">
        <v>1071</v>
      </c>
      <c r="B476" t="s">
        <v>91</v>
      </c>
      <c r="F476" t="s">
        <v>1290</v>
      </c>
      <c r="J476" t="s">
        <v>1002</v>
      </c>
      <c r="K476" t="s">
        <v>1720</v>
      </c>
    </row>
    <row r="477" spans="1:11">
      <c r="A477" t="s">
        <v>1220</v>
      </c>
      <c r="B477" t="s">
        <v>79</v>
      </c>
      <c r="F477" t="s">
        <v>217</v>
      </c>
      <c r="J477" t="s">
        <v>1189</v>
      </c>
      <c r="K477" t="s">
        <v>494</v>
      </c>
    </row>
    <row r="478" spans="1:11">
      <c r="A478" t="s">
        <v>1221</v>
      </c>
      <c r="B478" t="s">
        <v>494</v>
      </c>
      <c r="F478" t="s">
        <v>1220</v>
      </c>
      <c r="J478" t="s">
        <v>1005</v>
      </c>
      <c r="K478" t="s">
        <v>79</v>
      </c>
    </row>
    <row r="479" spans="1:11">
      <c r="A479" t="s">
        <v>1222</v>
      </c>
      <c r="B479" t="s">
        <v>79</v>
      </c>
      <c r="F479" t="s">
        <v>1351</v>
      </c>
      <c r="J479" t="s">
        <v>1007</v>
      </c>
      <c r="K479" t="s">
        <v>79</v>
      </c>
    </row>
    <row r="480" spans="1:11">
      <c r="A480" t="s">
        <v>1079</v>
      </c>
      <c r="B480" t="s">
        <v>494</v>
      </c>
      <c r="F480" t="s">
        <v>365</v>
      </c>
      <c r="J480" t="s">
        <v>1009</v>
      </c>
      <c r="K480" t="s">
        <v>1720</v>
      </c>
    </row>
    <row r="481" spans="1:11">
      <c r="A481" t="s">
        <v>1081</v>
      </c>
      <c r="B481" t="s">
        <v>91</v>
      </c>
      <c r="F481" t="s">
        <v>944</v>
      </c>
      <c r="J481" t="s">
        <v>1191</v>
      </c>
      <c r="K481" t="s">
        <v>494</v>
      </c>
    </row>
    <row r="482" spans="1:11">
      <c r="A482" t="s">
        <v>1083</v>
      </c>
      <c r="B482" t="s">
        <v>1720</v>
      </c>
      <c r="F482" t="s">
        <v>1533</v>
      </c>
      <c r="J482" t="s">
        <v>1012</v>
      </c>
      <c r="K482" t="s">
        <v>1720</v>
      </c>
    </row>
    <row r="483" spans="1:11">
      <c r="A483" t="s">
        <v>1085</v>
      </c>
      <c r="B483" t="s">
        <v>91</v>
      </c>
      <c r="F483" t="s">
        <v>1426</v>
      </c>
      <c r="J483" t="s">
        <v>1015</v>
      </c>
      <c r="K483" t="s">
        <v>1720</v>
      </c>
    </row>
    <row r="484" spans="1:11">
      <c r="A484" t="s">
        <v>1088</v>
      </c>
      <c r="B484" t="s">
        <v>91</v>
      </c>
      <c r="F484" t="s">
        <v>868</v>
      </c>
      <c r="J484" t="s">
        <v>1020</v>
      </c>
      <c r="K484" t="s">
        <v>1720</v>
      </c>
    </row>
    <row r="485" spans="1:11">
      <c r="A485" t="s">
        <v>1089</v>
      </c>
      <c r="B485" t="s">
        <v>79</v>
      </c>
      <c r="F485" t="s">
        <v>800</v>
      </c>
      <c r="J485" t="s">
        <v>1193</v>
      </c>
      <c r="K485" t="s">
        <v>494</v>
      </c>
    </row>
    <row r="486" spans="1:11">
      <c r="A486" t="s">
        <v>1091</v>
      </c>
      <c r="B486" t="s">
        <v>79</v>
      </c>
      <c r="F486" t="s">
        <v>361</v>
      </c>
      <c r="J486" t="s">
        <v>1024</v>
      </c>
      <c r="K486" t="s">
        <v>1720</v>
      </c>
    </row>
    <row r="487" spans="1:11">
      <c r="A487" t="s">
        <v>1093</v>
      </c>
      <c r="B487" t="s">
        <v>1720</v>
      </c>
      <c r="F487" t="s">
        <v>1106</v>
      </c>
      <c r="J487" t="s">
        <v>1195</v>
      </c>
      <c r="K487" t="s">
        <v>494</v>
      </c>
    </row>
    <row r="488" spans="1:11">
      <c r="A488" t="s">
        <v>1223</v>
      </c>
      <c r="B488" t="s">
        <v>1720</v>
      </c>
      <c r="F488" t="s">
        <v>172</v>
      </c>
      <c r="J488" t="s">
        <v>1028</v>
      </c>
      <c r="K488" t="s">
        <v>79</v>
      </c>
    </row>
    <row r="489" spans="1:11">
      <c r="A489" t="s">
        <v>1426</v>
      </c>
      <c r="B489" t="s">
        <v>79</v>
      </c>
      <c r="F489" t="s">
        <v>479</v>
      </c>
      <c r="J489" t="s">
        <v>1030</v>
      </c>
      <c r="K489" t="s">
        <v>1720</v>
      </c>
    </row>
    <row r="490" spans="1:11">
      <c r="A490" t="s">
        <v>1098</v>
      </c>
      <c r="B490" t="s">
        <v>1720</v>
      </c>
      <c r="F490" t="s">
        <v>1763</v>
      </c>
      <c r="J490" t="s">
        <v>1196</v>
      </c>
      <c r="K490" t="s">
        <v>494</v>
      </c>
    </row>
    <row r="491" spans="1:11">
      <c r="A491" t="s">
        <v>1429</v>
      </c>
      <c r="B491" t="s">
        <v>91</v>
      </c>
      <c r="F491" t="s">
        <v>460</v>
      </c>
      <c r="J491" t="s">
        <v>1031</v>
      </c>
      <c r="K491" t="s">
        <v>79</v>
      </c>
    </row>
    <row r="492" spans="1:11">
      <c r="A492" t="s">
        <v>1432</v>
      </c>
      <c r="B492" t="s">
        <v>79</v>
      </c>
      <c r="F492" t="s">
        <v>1286</v>
      </c>
      <c r="J492" t="s">
        <v>1197</v>
      </c>
      <c r="K492" t="s">
        <v>494</v>
      </c>
    </row>
    <row r="493" spans="1:11">
      <c r="A493" t="s">
        <v>1434</v>
      </c>
      <c r="B493" t="s">
        <v>91</v>
      </c>
      <c r="F493" t="s">
        <v>1294</v>
      </c>
      <c r="J493" t="s">
        <v>1037</v>
      </c>
      <c r="K493" t="s">
        <v>79</v>
      </c>
    </row>
    <row r="494" spans="1:11">
      <c r="A494" t="s">
        <v>1226</v>
      </c>
      <c r="B494" t="s">
        <v>1720</v>
      </c>
      <c r="F494" t="s">
        <v>1306</v>
      </c>
      <c r="J494" t="s">
        <v>1039</v>
      </c>
      <c r="K494" t="s">
        <v>79</v>
      </c>
    </row>
    <row r="495" spans="1:11">
      <c r="A495" t="s">
        <v>930</v>
      </c>
      <c r="B495" t="s">
        <v>91</v>
      </c>
      <c r="F495" t="s">
        <v>1251</v>
      </c>
      <c r="J495" t="s">
        <v>1199</v>
      </c>
      <c r="K495" t="s">
        <v>494</v>
      </c>
    </row>
    <row r="496" spans="1:11">
      <c r="A496" t="s">
        <v>1112</v>
      </c>
      <c r="B496" t="s">
        <v>91</v>
      </c>
      <c r="F496" t="s">
        <v>1211</v>
      </c>
      <c r="J496" t="s">
        <v>1200</v>
      </c>
      <c r="K496" t="s">
        <v>494</v>
      </c>
    </row>
    <row r="497" spans="1:11">
      <c r="A497" t="s">
        <v>931</v>
      </c>
      <c r="B497" t="s">
        <v>79</v>
      </c>
      <c r="F497" t="s">
        <v>605</v>
      </c>
      <c r="J497" t="s">
        <v>1045</v>
      </c>
      <c r="K497" t="s">
        <v>91</v>
      </c>
    </row>
    <row r="498" spans="1:11">
      <c r="A498" t="s">
        <v>1228</v>
      </c>
      <c r="B498" t="s">
        <v>91</v>
      </c>
      <c r="F498" t="s">
        <v>305</v>
      </c>
      <c r="J498" t="s">
        <v>1046</v>
      </c>
      <c r="K498" t="s">
        <v>79</v>
      </c>
    </row>
    <row r="499" spans="1:11">
      <c r="A499" t="s">
        <v>1436</v>
      </c>
      <c r="B499" t="s">
        <v>79</v>
      </c>
      <c r="F499" t="s">
        <v>764</v>
      </c>
      <c r="J499" t="s">
        <v>1204</v>
      </c>
      <c r="K499" t="s">
        <v>494</v>
      </c>
    </row>
    <row r="500" spans="1:11">
      <c r="A500" t="s">
        <v>1438</v>
      </c>
      <c r="B500" t="s">
        <v>91</v>
      </c>
      <c r="F500" t="s">
        <v>914</v>
      </c>
      <c r="J500" t="s">
        <v>1052</v>
      </c>
      <c r="K500" t="s">
        <v>79</v>
      </c>
    </row>
    <row r="501" spans="1:11">
      <c r="A501" t="s">
        <v>1441</v>
      </c>
      <c r="B501" t="s">
        <v>79</v>
      </c>
      <c r="F501" t="s">
        <v>1488</v>
      </c>
      <c r="J501" t="s">
        <v>1208</v>
      </c>
      <c r="K501" t="s">
        <v>494</v>
      </c>
    </row>
    <row r="502" spans="1:11">
      <c r="A502" t="s">
        <v>1447</v>
      </c>
      <c r="B502" t="s">
        <v>79</v>
      </c>
      <c r="F502" t="s">
        <v>1265</v>
      </c>
      <c r="J502" t="s">
        <v>929</v>
      </c>
      <c r="K502" t="s">
        <v>91</v>
      </c>
    </row>
    <row r="503" spans="1:11">
      <c r="A503" t="s">
        <v>1232</v>
      </c>
      <c r="B503" t="s">
        <v>91</v>
      </c>
      <c r="F503" t="s">
        <v>1318</v>
      </c>
      <c r="J503" t="s">
        <v>1064</v>
      </c>
      <c r="K503" t="s">
        <v>1720</v>
      </c>
    </row>
    <row r="504" spans="1:11">
      <c r="A504" t="s">
        <v>1452</v>
      </c>
      <c r="B504" t="s">
        <v>91</v>
      </c>
      <c r="F504" t="s">
        <v>1259</v>
      </c>
      <c r="J504" t="s">
        <v>1065</v>
      </c>
      <c r="K504" t="s">
        <v>79</v>
      </c>
    </row>
    <row r="505" spans="1:11">
      <c r="A505" t="s">
        <v>1458</v>
      </c>
      <c r="B505" t="s">
        <v>79</v>
      </c>
      <c r="F505" t="s">
        <v>1027</v>
      </c>
      <c r="J505" t="s">
        <v>1067</v>
      </c>
      <c r="K505" t="s">
        <v>1720</v>
      </c>
    </row>
    <row r="506" spans="1:11">
      <c r="A506" t="s">
        <v>1145</v>
      </c>
      <c r="B506" t="s">
        <v>1720</v>
      </c>
      <c r="F506" t="s">
        <v>434</v>
      </c>
      <c r="J506" t="s">
        <v>1215</v>
      </c>
      <c r="K506" t="s">
        <v>494</v>
      </c>
    </row>
    <row r="507" spans="1:11">
      <c r="A507" t="s">
        <v>1146</v>
      </c>
      <c r="B507" t="s">
        <v>79</v>
      </c>
      <c r="F507" t="s">
        <v>1508</v>
      </c>
      <c r="J507" t="s">
        <v>1071</v>
      </c>
      <c r="K507" t="s">
        <v>1720</v>
      </c>
    </row>
    <row r="508" spans="1:11">
      <c r="A508" t="s">
        <v>1739</v>
      </c>
      <c r="B508" t="s">
        <v>1720</v>
      </c>
      <c r="F508" t="s">
        <v>1587</v>
      </c>
      <c r="J508" t="s">
        <v>1220</v>
      </c>
      <c r="K508" t="s">
        <v>494</v>
      </c>
    </row>
    <row r="509" spans="1:11">
      <c r="A509" t="s">
        <v>1462</v>
      </c>
      <c r="B509" t="s">
        <v>494</v>
      </c>
      <c r="F509" t="s">
        <v>863</v>
      </c>
      <c r="J509" t="s">
        <v>1221</v>
      </c>
      <c r="K509" t="s">
        <v>494</v>
      </c>
    </row>
    <row r="510" spans="1:11">
      <c r="A510" t="s">
        <v>1466</v>
      </c>
      <c r="B510" t="s">
        <v>79</v>
      </c>
      <c r="F510" t="s">
        <v>102</v>
      </c>
      <c r="J510" t="s">
        <v>1222</v>
      </c>
      <c r="K510" t="s">
        <v>494</v>
      </c>
    </row>
    <row r="511" spans="1:11">
      <c r="A511" t="s">
        <v>1233</v>
      </c>
      <c r="B511" t="s">
        <v>494</v>
      </c>
      <c r="F511" t="s">
        <v>735</v>
      </c>
      <c r="J511" t="s">
        <v>1079</v>
      </c>
      <c r="K511" t="s">
        <v>79</v>
      </c>
    </row>
    <row r="512" spans="1:11">
      <c r="A512" t="s">
        <v>1468</v>
      </c>
      <c r="B512" t="s">
        <v>494</v>
      </c>
      <c r="F512" t="s">
        <v>1241</v>
      </c>
      <c r="J512" t="s">
        <v>1081</v>
      </c>
      <c r="K512" t="s">
        <v>79</v>
      </c>
    </row>
    <row r="513" spans="1:11">
      <c r="A513" t="s">
        <v>1470</v>
      </c>
      <c r="B513" t="s">
        <v>91</v>
      </c>
      <c r="F513" t="s">
        <v>73</v>
      </c>
      <c r="J513" t="s">
        <v>1083</v>
      </c>
      <c r="K513" t="s">
        <v>79</v>
      </c>
    </row>
    <row r="514" spans="1:11">
      <c r="A514" t="s">
        <v>1234</v>
      </c>
      <c r="B514" t="s">
        <v>494</v>
      </c>
      <c r="F514" t="s">
        <v>472</v>
      </c>
      <c r="J514" t="s">
        <v>1085</v>
      </c>
      <c r="K514" t="s">
        <v>1720</v>
      </c>
    </row>
    <row r="515" spans="1:11">
      <c r="A515" t="s">
        <v>1479</v>
      </c>
      <c r="B515" t="s">
        <v>494</v>
      </c>
      <c r="F515" t="s">
        <v>814</v>
      </c>
      <c r="J515" t="s">
        <v>1088</v>
      </c>
      <c r="K515" t="s">
        <v>91</v>
      </c>
    </row>
    <row r="516" spans="1:11">
      <c r="A516" t="s">
        <v>1481</v>
      </c>
      <c r="B516" t="s">
        <v>91</v>
      </c>
      <c r="F516" t="s">
        <v>1088</v>
      </c>
      <c r="J516" t="s">
        <v>1089</v>
      </c>
      <c r="K516" t="s">
        <v>1720</v>
      </c>
    </row>
    <row r="517" spans="1:11">
      <c r="A517" t="s">
        <v>933</v>
      </c>
      <c r="B517" t="s">
        <v>79</v>
      </c>
      <c r="F517" t="s">
        <v>284</v>
      </c>
      <c r="J517" t="s">
        <v>1091</v>
      </c>
      <c r="K517" t="s">
        <v>79</v>
      </c>
    </row>
    <row r="518" spans="1:11">
      <c r="A518" t="s">
        <v>1764</v>
      </c>
      <c r="B518" t="s">
        <v>494</v>
      </c>
      <c r="F518" t="s">
        <v>786</v>
      </c>
      <c r="J518" t="s">
        <v>1093</v>
      </c>
      <c r="K518" t="s">
        <v>1720</v>
      </c>
    </row>
    <row r="519" spans="1:11">
      <c r="A519" t="s">
        <v>1159</v>
      </c>
      <c r="B519" t="s">
        <v>1720</v>
      </c>
      <c r="F519" t="s">
        <v>897</v>
      </c>
      <c r="J519" t="s">
        <v>1223</v>
      </c>
      <c r="K519" t="s">
        <v>494</v>
      </c>
    </row>
    <row r="520" spans="1:11">
      <c r="A520" t="s">
        <v>1235</v>
      </c>
      <c r="B520" t="s">
        <v>494</v>
      </c>
      <c r="F520" t="s">
        <v>1413</v>
      </c>
      <c r="J520" t="s">
        <v>1426</v>
      </c>
      <c r="K520" t="s">
        <v>1720</v>
      </c>
    </row>
    <row r="521" spans="1:11">
      <c r="A521" t="s">
        <v>1236</v>
      </c>
      <c r="B521" t="s">
        <v>494</v>
      </c>
      <c r="F521" t="s">
        <v>132</v>
      </c>
      <c r="J521" t="s">
        <v>1098</v>
      </c>
      <c r="K521" t="s">
        <v>91</v>
      </c>
    </row>
    <row r="522" spans="1:11">
      <c r="A522" t="s">
        <v>1169</v>
      </c>
      <c r="B522" t="s">
        <v>79</v>
      </c>
      <c r="F522" t="s">
        <v>241</v>
      </c>
      <c r="J522" t="s">
        <v>1429</v>
      </c>
      <c r="K522" t="s">
        <v>1720</v>
      </c>
    </row>
    <row r="523" spans="1:11">
      <c r="A523" t="s">
        <v>1171</v>
      </c>
      <c r="B523" t="s">
        <v>494</v>
      </c>
      <c r="F523" t="s">
        <v>1646</v>
      </c>
      <c r="J523" t="s">
        <v>1432</v>
      </c>
      <c r="K523" t="s">
        <v>1720</v>
      </c>
    </row>
    <row r="524" spans="1:11">
      <c r="A524" t="s">
        <v>1483</v>
      </c>
      <c r="B524" t="s">
        <v>79</v>
      </c>
      <c r="F524" t="s">
        <v>1058</v>
      </c>
      <c r="J524" t="s">
        <v>1434</v>
      </c>
      <c r="K524" t="s">
        <v>1720</v>
      </c>
    </row>
    <row r="525" spans="1:11">
      <c r="A525" t="s">
        <v>934</v>
      </c>
      <c r="B525" t="s">
        <v>91</v>
      </c>
      <c r="F525" t="s">
        <v>1434</v>
      </c>
      <c r="J525" t="s">
        <v>1226</v>
      </c>
      <c r="K525" t="s">
        <v>494</v>
      </c>
    </row>
    <row r="526" spans="1:11">
      <c r="A526" t="s">
        <v>1485</v>
      </c>
      <c r="B526" t="s">
        <v>79</v>
      </c>
      <c r="F526" t="s">
        <v>340</v>
      </c>
      <c r="J526" t="s">
        <v>930</v>
      </c>
      <c r="K526" t="s">
        <v>91</v>
      </c>
    </row>
    <row r="527" spans="1:11">
      <c r="A527" t="s">
        <v>1488</v>
      </c>
      <c r="B527" t="s">
        <v>91</v>
      </c>
      <c r="F527" t="s">
        <v>893</v>
      </c>
      <c r="J527" t="s">
        <v>1112</v>
      </c>
      <c r="K527" t="s">
        <v>79</v>
      </c>
    </row>
    <row r="528" spans="1:11">
      <c r="A528" t="s">
        <v>1489</v>
      </c>
      <c r="B528" t="s">
        <v>494</v>
      </c>
      <c r="F528" t="s">
        <v>1438</v>
      </c>
      <c r="J528" t="s">
        <v>931</v>
      </c>
      <c r="K528" t="s">
        <v>91</v>
      </c>
    </row>
    <row r="529" spans="1:11">
      <c r="A529" t="s">
        <v>1180</v>
      </c>
      <c r="B529" t="s">
        <v>1720</v>
      </c>
      <c r="F529" t="s">
        <v>1242</v>
      </c>
      <c r="J529" t="s">
        <v>1228</v>
      </c>
      <c r="K529" t="s">
        <v>494</v>
      </c>
    </row>
    <row r="530" spans="1:11">
      <c r="A530" t="s">
        <v>1237</v>
      </c>
      <c r="B530" t="s">
        <v>1720</v>
      </c>
      <c r="F530" t="s">
        <v>1500</v>
      </c>
      <c r="J530" t="s">
        <v>1436</v>
      </c>
      <c r="K530" t="s">
        <v>1720</v>
      </c>
    </row>
    <row r="531" spans="1:11">
      <c r="A531" t="s">
        <v>1182</v>
      </c>
      <c r="B531" t="s">
        <v>494</v>
      </c>
      <c r="F531" t="s">
        <v>353</v>
      </c>
      <c r="J531" t="s">
        <v>1438</v>
      </c>
      <c r="K531" t="s">
        <v>1720</v>
      </c>
    </row>
    <row r="532" spans="1:11">
      <c r="A532" t="s">
        <v>1240</v>
      </c>
      <c r="B532" t="s">
        <v>1720</v>
      </c>
      <c r="F532" t="s">
        <v>687</v>
      </c>
      <c r="J532" t="s">
        <v>1441</v>
      </c>
      <c r="K532" t="s">
        <v>1720</v>
      </c>
    </row>
    <row r="533" spans="1:11">
      <c r="A533" t="s">
        <v>1184</v>
      </c>
      <c r="B533" t="s">
        <v>1720</v>
      </c>
      <c r="F533" t="s">
        <v>1554</v>
      </c>
      <c r="J533" t="s">
        <v>1447</v>
      </c>
      <c r="K533" t="s">
        <v>1720</v>
      </c>
    </row>
    <row r="534" spans="1:11">
      <c r="A534" t="s">
        <v>1186</v>
      </c>
      <c r="B534" t="s">
        <v>91</v>
      </c>
      <c r="F534" t="s">
        <v>774</v>
      </c>
      <c r="J534" t="s">
        <v>1232</v>
      </c>
      <c r="K534" t="s">
        <v>494</v>
      </c>
    </row>
    <row r="535" spans="1:11">
      <c r="A535" t="s">
        <v>1241</v>
      </c>
      <c r="B535" t="s">
        <v>91</v>
      </c>
      <c r="F535" t="s">
        <v>827</v>
      </c>
      <c r="J535" t="s">
        <v>1452</v>
      </c>
      <c r="K535" t="s">
        <v>1720</v>
      </c>
    </row>
    <row r="536" spans="1:11">
      <c r="A536" t="s">
        <v>1244</v>
      </c>
      <c r="B536" t="s">
        <v>79</v>
      </c>
      <c r="F536" t="s">
        <v>505</v>
      </c>
      <c r="J536" t="s">
        <v>1458</v>
      </c>
      <c r="K536" t="s">
        <v>1720</v>
      </c>
    </row>
    <row r="537" spans="1:11">
      <c r="A537" t="s">
        <v>1490</v>
      </c>
      <c r="B537" t="s">
        <v>494</v>
      </c>
      <c r="F537" t="s">
        <v>1191</v>
      </c>
      <c r="J537" t="s">
        <v>1145</v>
      </c>
      <c r="K537" t="s">
        <v>91</v>
      </c>
    </row>
    <row r="538" spans="1:11">
      <c r="A538" t="s">
        <v>1495</v>
      </c>
      <c r="B538" t="s">
        <v>91</v>
      </c>
      <c r="F538" t="s">
        <v>1526</v>
      </c>
      <c r="J538" t="s">
        <v>1146</v>
      </c>
      <c r="K538" t="s">
        <v>79</v>
      </c>
    </row>
    <row r="539" spans="1:11">
      <c r="A539" t="s">
        <v>1496</v>
      </c>
      <c r="B539" t="s">
        <v>91</v>
      </c>
      <c r="F539" t="s">
        <v>1166</v>
      </c>
      <c r="J539" t="s">
        <v>1462</v>
      </c>
      <c r="K539" t="s">
        <v>1720</v>
      </c>
    </row>
    <row r="540" spans="1:11">
      <c r="A540" t="s">
        <v>1497</v>
      </c>
      <c r="B540" t="s">
        <v>91</v>
      </c>
      <c r="F540" t="s">
        <v>507</v>
      </c>
      <c r="J540" t="s">
        <v>1466</v>
      </c>
      <c r="K540" t="s">
        <v>1720</v>
      </c>
    </row>
    <row r="541" spans="1:11">
      <c r="A541" t="s">
        <v>1248</v>
      </c>
      <c r="B541" t="s">
        <v>79</v>
      </c>
      <c r="F541" t="s">
        <v>286</v>
      </c>
      <c r="J541" t="s">
        <v>1233</v>
      </c>
      <c r="K541" t="s">
        <v>494</v>
      </c>
    </row>
    <row r="542" spans="1:11">
      <c r="A542" t="s">
        <v>1201</v>
      </c>
      <c r="B542" t="s">
        <v>494</v>
      </c>
      <c r="F542" t="s">
        <v>1550</v>
      </c>
      <c r="J542" t="s">
        <v>1468</v>
      </c>
      <c r="K542" t="s">
        <v>1720</v>
      </c>
    </row>
    <row r="543" spans="1:11">
      <c r="A543" t="s">
        <v>1203</v>
      </c>
      <c r="B543" t="s">
        <v>494</v>
      </c>
      <c r="F543" t="s">
        <v>1729</v>
      </c>
      <c r="J543" t="s">
        <v>1470</v>
      </c>
      <c r="K543" t="s">
        <v>1720</v>
      </c>
    </row>
    <row r="544" spans="1:11">
      <c r="A544" t="s">
        <v>1249</v>
      </c>
      <c r="B544" t="s">
        <v>91</v>
      </c>
      <c r="F544" t="s">
        <v>248</v>
      </c>
      <c r="J544" t="s">
        <v>1234</v>
      </c>
      <c r="K544" t="s">
        <v>494</v>
      </c>
    </row>
    <row r="545" spans="1:11">
      <c r="A545" t="s">
        <v>935</v>
      </c>
      <c r="B545" t="s">
        <v>79</v>
      </c>
      <c r="F545" t="s">
        <v>400</v>
      </c>
      <c r="J545" t="s">
        <v>1479</v>
      </c>
      <c r="K545" t="s">
        <v>1720</v>
      </c>
    </row>
    <row r="546" spans="1:11">
      <c r="A546" t="s">
        <v>1498</v>
      </c>
      <c r="B546" t="s">
        <v>494</v>
      </c>
      <c r="F546" t="s">
        <v>1093</v>
      </c>
      <c r="J546" t="s">
        <v>1481</v>
      </c>
      <c r="K546" t="s">
        <v>1720</v>
      </c>
    </row>
    <row r="547" spans="1:11">
      <c r="A547" t="s">
        <v>1211</v>
      </c>
      <c r="B547" t="s">
        <v>91</v>
      </c>
      <c r="F547" t="s">
        <v>478</v>
      </c>
      <c r="J547" t="s">
        <v>933</v>
      </c>
      <c r="K547" t="s">
        <v>91</v>
      </c>
    </row>
    <row r="548" spans="1:11">
      <c r="A548" t="s">
        <v>1214</v>
      </c>
      <c r="B548" t="s">
        <v>494</v>
      </c>
      <c r="F548" t="s">
        <v>790</v>
      </c>
      <c r="J548" t="s">
        <v>1159</v>
      </c>
      <c r="K548" t="s">
        <v>79</v>
      </c>
    </row>
    <row r="549" spans="1:11">
      <c r="A549" t="s">
        <v>1500</v>
      </c>
      <c r="B549" t="s">
        <v>91</v>
      </c>
      <c r="F549" t="s">
        <v>875</v>
      </c>
      <c r="J549" t="s">
        <v>1235</v>
      </c>
      <c r="K549" t="s">
        <v>494</v>
      </c>
    </row>
    <row r="550" spans="1:11">
      <c r="A550" t="s">
        <v>1216</v>
      </c>
      <c r="B550" t="s">
        <v>1720</v>
      </c>
      <c r="F550" t="s">
        <v>1199</v>
      </c>
      <c r="J550" t="s">
        <v>1163</v>
      </c>
      <c r="K550" t="s">
        <v>79</v>
      </c>
    </row>
    <row r="551" spans="1:11">
      <c r="A551" t="s">
        <v>1218</v>
      </c>
      <c r="B551" t="s">
        <v>494</v>
      </c>
      <c r="F551" t="s">
        <v>1169</v>
      </c>
      <c r="J551" t="s">
        <v>1236</v>
      </c>
      <c r="K551" t="s">
        <v>494</v>
      </c>
    </row>
    <row r="552" spans="1:11">
      <c r="A552" t="s">
        <v>1253</v>
      </c>
      <c r="B552" t="s">
        <v>1720</v>
      </c>
      <c r="F552" t="s">
        <v>1075</v>
      </c>
      <c r="J552" t="s">
        <v>1169</v>
      </c>
      <c r="K552" t="s">
        <v>79</v>
      </c>
    </row>
    <row r="553" spans="1:11">
      <c r="A553" t="s">
        <v>1254</v>
      </c>
      <c r="B553" t="s">
        <v>91</v>
      </c>
      <c r="F553" t="s">
        <v>768</v>
      </c>
      <c r="J553" t="s">
        <v>1171</v>
      </c>
      <c r="K553" t="s">
        <v>79</v>
      </c>
    </row>
    <row r="554" spans="1:11">
      <c r="A554" t="s">
        <v>1257</v>
      </c>
      <c r="B554" t="s">
        <v>1720</v>
      </c>
      <c r="F554" t="s">
        <v>419</v>
      </c>
      <c r="J554" t="s">
        <v>1483</v>
      </c>
      <c r="K554" t="s">
        <v>1720</v>
      </c>
    </row>
    <row r="555" spans="1:11">
      <c r="A555" t="s">
        <v>1503</v>
      </c>
      <c r="B555" t="s">
        <v>494</v>
      </c>
      <c r="F555" t="s">
        <v>414</v>
      </c>
      <c r="J555" t="s">
        <v>934</v>
      </c>
      <c r="K555" t="s">
        <v>91</v>
      </c>
    </row>
    <row r="556" spans="1:11">
      <c r="A556" t="s">
        <v>1258</v>
      </c>
      <c r="B556" t="s">
        <v>494</v>
      </c>
      <c r="F556" t="s">
        <v>198</v>
      </c>
      <c r="J556" t="s">
        <v>1485</v>
      </c>
      <c r="K556" t="s">
        <v>1720</v>
      </c>
    </row>
    <row r="557" spans="1:11">
      <c r="A557" t="s">
        <v>1505</v>
      </c>
      <c r="B557" t="s">
        <v>494</v>
      </c>
      <c r="F557" t="s">
        <v>299</v>
      </c>
      <c r="J557" t="s">
        <v>1488</v>
      </c>
      <c r="K557" t="s">
        <v>1720</v>
      </c>
    </row>
    <row r="558" spans="1:11">
      <c r="A558" t="s">
        <v>1259</v>
      </c>
      <c r="B558" t="s">
        <v>79</v>
      </c>
      <c r="F558" t="s">
        <v>1054</v>
      </c>
      <c r="J558" t="s">
        <v>1489</v>
      </c>
      <c r="K558" t="s">
        <v>1720</v>
      </c>
    </row>
    <row r="559" spans="1:11">
      <c r="A559" t="s">
        <v>1239</v>
      </c>
      <c r="B559" t="s">
        <v>91</v>
      </c>
      <c r="F559" t="s">
        <v>925</v>
      </c>
      <c r="J559" t="s">
        <v>1180</v>
      </c>
      <c r="K559" t="s">
        <v>79</v>
      </c>
    </row>
    <row r="560" spans="1:11">
      <c r="A560" t="s">
        <v>1261</v>
      </c>
      <c r="B560" t="s">
        <v>494</v>
      </c>
      <c r="F560" t="s">
        <v>932</v>
      </c>
      <c r="J560" t="s">
        <v>1237</v>
      </c>
      <c r="K560" t="s">
        <v>494</v>
      </c>
    </row>
    <row r="561" spans="1:11">
      <c r="A561" t="s">
        <v>1242</v>
      </c>
      <c r="B561" t="s">
        <v>1720</v>
      </c>
      <c r="F561" t="s">
        <v>716</v>
      </c>
      <c r="J561" t="s">
        <v>1182</v>
      </c>
      <c r="K561" t="s">
        <v>79</v>
      </c>
    </row>
    <row r="562" spans="1:11">
      <c r="A562" t="s">
        <v>1508</v>
      </c>
      <c r="B562" t="s">
        <v>494</v>
      </c>
      <c r="F562" t="s">
        <v>421</v>
      </c>
      <c r="J562" t="s">
        <v>1240</v>
      </c>
      <c r="K562" t="s">
        <v>494</v>
      </c>
    </row>
    <row r="563" spans="1:11">
      <c r="A563" t="s">
        <v>1246</v>
      </c>
      <c r="B563" t="s">
        <v>494</v>
      </c>
      <c r="F563" t="s">
        <v>1119</v>
      </c>
      <c r="J563" t="s">
        <v>1184</v>
      </c>
      <c r="K563" t="s">
        <v>91</v>
      </c>
    </row>
    <row r="564" spans="1:11">
      <c r="A564" t="s">
        <v>936</v>
      </c>
      <c r="B564" t="s">
        <v>1720</v>
      </c>
      <c r="F564" t="s">
        <v>346</v>
      </c>
      <c r="J564" t="s">
        <v>1186</v>
      </c>
      <c r="K564" t="s">
        <v>91</v>
      </c>
    </row>
    <row r="565" spans="1:11">
      <c r="A565" t="s">
        <v>937</v>
      </c>
      <c r="B565" t="s">
        <v>494</v>
      </c>
      <c r="F565" t="s">
        <v>1737</v>
      </c>
      <c r="J565" t="s">
        <v>1241</v>
      </c>
      <c r="K565" t="s">
        <v>494</v>
      </c>
    </row>
    <row r="566" spans="1:11">
      <c r="A566" t="s">
        <v>1265</v>
      </c>
      <c r="B566" t="s">
        <v>91</v>
      </c>
      <c r="F566" t="s">
        <v>560</v>
      </c>
      <c r="J566" t="s">
        <v>1244</v>
      </c>
      <c r="K566" t="s">
        <v>494</v>
      </c>
    </row>
    <row r="567" spans="1:11">
      <c r="A567" t="s">
        <v>1251</v>
      </c>
      <c r="B567" t="s">
        <v>91</v>
      </c>
      <c r="F567" t="s">
        <v>591</v>
      </c>
      <c r="J567" t="s">
        <v>1490</v>
      </c>
      <c r="K567" t="s">
        <v>1720</v>
      </c>
    </row>
    <row r="568" spans="1:11">
      <c r="A568" t="s">
        <v>1268</v>
      </c>
      <c r="B568" t="s">
        <v>1720</v>
      </c>
      <c r="F568" t="s">
        <v>627</v>
      </c>
      <c r="J568" t="s">
        <v>1495</v>
      </c>
      <c r="K568" t="s">
        <v>1720</v>
      </c>
    </row>
    <row r="569" spans="1:11">
      <c r="A569" t="s">
        <v>938</v>
      </c>
      <c r="B569" t="s">
        <v>494</v>
      </c>
      <c r="F569" t="s">
        <v>572</v>
      </c>
      <c r="J569" t="s">
        <v>1496</v>
      </c>
      <c r="K569" t="s">
        <v>1720</v>
      </c>
    </row>
    <row r="570" spans="1:11">
      <c r="A570" t="s">
        <v>1255</v>
      </c>
      <c r="B570" t="s">
        <v>1720</v>
      </c>
      <c r="F570" t="s">
        <v>1263</v>
      </c>
      <c r="J570" t="s">
        <v>1497</v>
      </c>
      <c r="K570" t="s">
        <v>1720</v>
      </c>
    </row>
    <row r="571" spans="1:11">
      <c r="A571" t="s">
        <v>1272</v>
      </c>
      <c r="B571" t="s">
        <v>79</v>
      </c>
      <c r="F571" t="s">
        <v>1266</v>
      </c>
      <c r="J571" t="s">
        <v>1248</v>
      </c>
      <c r="K571" t="s">
        <v>494</v>
      </c>
    </row>
    <row r="572" spans="1:11">
      <c r="A572" t="s">
        <v>1273</v>
      </c>
      <c r="B572" t="s">
        <v>1720</v>
      </c>
      <c r="F572" t="s">
        <v>1581</v>
      </c>
      <c r="J572" t="s">
        <v>1201</v>
      </c>
      <c r="K572" t="s">
        <v>79</v>
      </c>
    </row>
    <row r="573" spans="1:11">
      <c r="A573" t="s">
        <v>1509</v>
      </c>
      <c r="B573" t="s">
        <v>1720</v>
      </c>
      <c r="F573" t="s">
        <v>809</v>
      </c>
      <c r="J573" t="s">
        <v>1203</v>
      </c>
      <c r="K573" t="s">
        <v>91</v>
      </c>
    </row>
    <row r="574" spans="1:11">
      <c r="A574" t="s">
        <v>1274</v>
      </c>
      <c r="B574" t="s">
        <v>1720</v>
      </c>
      <c r="F574" t="s">
        <v>105</v>
      </c>
      <c r="J574" t="s">
        <v>1249</v>
      </c>
      <c r="K574" t="s">
        <v>494</v>
      </c>
    </row>
    <row r="575" spans="1:11">
      <c r="A575" t="s">
        <v>1263</v>
      </c>
      <c r="B575" t="s">
        <v>91</v>
      </c>
      <c r="F575" t="s">
        <v>1503</v>
      </c>
      <c r="J575" t="s">
        <v>935</v>
      </c>
      <c r="K575" t="s">
        <v>91</v>
      </c>
    </row>
    <row r="576" spans="1:11">
      <c r="A576" t="s">
        <v>939</v>
      </c>
      <c r="B576" t="s">
        <v>79</v>
      </c>
      <c r="F576" t="s">
        <v>1233</v>
      </c>
      <c r="J576" t="s">
        <v>1498</v>
      </c>
      <c r="K576" t="s">
        <v>1720</v>
      </c>
    </row>
    <row r="577" spans="1:11">
      <c r="A577" t="s">
        <v>1266</v>
      </c>
      <c r="B577" t="s">
        <v>494</v>
      </c>
      <c r="F577" t="s">
        <v>288</v>
      </c>
      <c r="J577" t="s">
        <v>1211</v>
      </c>
      <c r="K577" t="s">
        <v>79</v>
      </c>
    </row>
    <row r="578" spans="1:11">
      <c r="A578" t="s">
        <v>941</v>
      </c>
      <c r="B578" t="s">
        <v>1720</v>
      </c>
      <c r="F578" t="s">
        <v>1765</v>
      </c>
      <c r="J578" t="s">
        <v>1214</v>
      </c>
      <c r="K578" t="s">
        <v>91</v>
      </c>
    </row>
    <row r="579" spans="1:11">
      <c r="A579" t="s">
        <v>1269</v>
      </c>
      <c r="B579" t="s">
        <v>79</v>
      </c>
      <c r="F579" t="s">
        <v>546</v>
      </c>
      <c r="J579" t="s">
        <v>1500</v>
      </c>
      <c r="K579" t="s">
        <v>1720</v>
      </c>
    </row>
    <row r="580" spans="1:11">
      <c r="A580" t="s">
        <v>1510</v>
      </c>
      <c r="B580" t="s">
        <v>91</v>
      </c>
      <c r="F580" t="s">
        <v>769</v>
      </c>
      <c r="J580" t="s">
        <v>1216</v>
      </c>
      <c r="K580" t="s">
        <v>79</v>
      </c>
    </row>
    <row r="581" spans="1:11">
      <c r="A581" t="s">
        <v>1511</v>
      </c>
      <c r="B581" t="s">
        <v>1720</v>
      </c>
      <c r="F581" t="s">
        <v>700</v>
      </c>
      <c r="J581" t="s">
        <v>1218</v>
      </c>
      <c r="K581" t="s">
        <v>79</v>
      </c>
    </row>
    <row r="582" spans="1:11">
      <c r="A582" t="s">
        <v>1512</v>
      </c>
      <c r="B582" t="s">
        <v>91</v>
      </c>
      <c r="F582" t="s">
        <v>1468</v>
      </c>
      <c r="J582" t="s">
        <v>1253</v>
      </c>
      <c r="K582" t="s">
        <v>494</v>
      </c>
    </row>
    <row r="583" spans="1:11">
      <c r="A583" t="s">
        <v>1513</v>
      </c>
      <c r="B583" t="s">
        <v>79</v>
      </c>
      <c r="F583" t="s">
        <v>1302</v>
      </c>
      <c r="J583" t="s">
        <v>1254</v>
      </c>
      <c r="K583" t="s">
        <v>494</v>
      </c>
    </row>
    <row r="584" spans="1:11">
      <c r="A584" t="s">
        <v>944</v>
      </c>
      <c r="B584" t="s">
        <v>79</v>
      </c>
      <c r="F584" t="s">
        <v>1406</v>
      </c>
      <c r="J584" t="s">
        <v>1257</v>
      </c>
      <c r="K584" t="s">
        <v>494</v>
      </c>
    </row>
    <row r="585" spans="1:11">
      <c r="A585" t="s">
        <v>1277</v>
      </c>
      <c r="B585" t="s">
        <v>91</v>
      </c>
      <c r="F585" t="s">
        <v>512</v>
      </c>
      <c r="J585" t="s">
        <v>1503</v>
      </c>
      <c r="K585" t="s">
        <v>1720</v>
      </c>
    </row>
    <row r="586" spans="1:11">
      <c r="A586" t="s">
        <v>945</v>
      </c>
      <c r="B586" t="s">
        <v>494</v>
      </c>
      <c r="F586" t="s">
        <v>1370</v>
      </c>
      <c r="J586" t="s">
        <v>1258</v>
      </c>
      <c r="K586" t="s">
        <v>494</v>
      </c>
    </row>
    <row r="587" spans="1:11">
      <c r="A587" t="s">
        <v>1280</v>
      </c>
      <c r="B587" t="s">
        <v>91</v>
      </c>
      <c r="F587" t="s">
        <v>1081</v>
      </c>
      <c r="J587" t="s">
        <v>1505</v>
      </c>
      <c r="K587" t="s">
        <v>1720</v>
      </c>
    </row>
    <row r="588" spans="1:11">
      <c r="A588" t="s">
        <v>1514</v>
      </c>
      <c r="B588" t="s">
        <v>494</v>
      </c>
      <c r="F588" t="s">
        <v>965</v>
      </c>
      <c r="J588" t="s">
        <v>1259</v>
      </c>
      <c r="K588" t="s">
        <v>494</v>
      </c>
    </row>
    <row r="589" spans="1:11">
      <c r="A589" t="s">
        <v>1515</v>
      </c>
      <c r="B589" t="s">
        <v>494</v>
      </c>
      <c r="F589" t="s">
        <v>159</v>
      </c>
      <c r="J589" t="s">
        <v>1239</v>
      </c>
      <c r="K589" t="s">
        <v>79</v>
      </c>
    </row>
    <row r="590" spans="1:11">
      <c r="A590" t="s">
        <v>1284</v>
      </c>
      <c r="B590" t="s">
        <v>79</v>
      </c>
      <c r="F590" t="s">
        <v>1634</v>
      </c>
      <c r="J590" t="s">
        <v>1261</v>
      </c>
      <c r="K590" t="s">
        <v>494</v>
      </c>
    </row>
    <row r="591" spans="1:11">
      <c r="A591" t="s">
        <v>1516</v>
      </c>
      <c r="B591" t="s">
        <v>79</v>
      </c>
      <c r="F591" t="s">
        <v>1608</v>
      </c>
      <c r="J591" t="s">
        <v>1242</v>
      </c>
      <c r="K591" t="s">
        <v>79</v>
      </c>
    </row>
    <row r="592" spans="1:11">
      <c r="A592" t="s">
        <v>946</v>
      </c>
      <c r="B592" t="s">
        <v>494</v>
      </c>
      <c r="F592" t="s">
        <v>1734</v>
      </c>
      <c r="J592" t="s">
        <v>1508</v>
      </c>
      <c r="K592" t="s">
        <v>1720</v>
      </c>
    </row>
    <row r="593" spans="1:11">
      <c r="A593" t="s">
        <v>1278</v>
      </c>
      <c r="B593" t="s">
        <v>494</v>
      </c>
      <c r="F593" t="s">
        <v>1736</v>
      </c>
      <c r="J593" t="s">
        <v>1246</v>
      </c>
      <c r="K593" t="s">
        <v>79</v>
      </c>
    </row>
    <row r="594" spans="1:11">
      <c r="A594" t="s">
        <v>1518</v>
      </c>
      <c r="B594" t="s">
        <v>91</v>
      </c>
      <c r="F594" t="s">
        <v>934</v>
      </c>
      <c r="J594" t="s">
        <v>936</v>
      </c>
      <c r="K594" t="s">
        <v>91</v>
      </c>
    </row>
    <row r="595" spans="1:11">
      <c r="A595" t="s">
        <v>1300</v>
      </c>
      <c r="B595" t="s">
        <v>1720</v>
      </c>
      <c r="F595" t="s">
        <v>738</v>
      </c>
      <c r="J595" t="s">
        <v>937</v>
      </c>
      <c r="K595" t="s">
        <v>91</v>
      </c>
    </row>
    <row r="596" spans="1:11">
      <c r="A596" t="s">
        <v>1302</v>
      </c>
      <c r="B596" t="s">
        <v>1720</v>
      </c>
      <c r="F596" t="s">
        <v>1235</v>
      </c>
      <c r="J596" t="s">
        <v>1265</v>
      </c>
      <c r="K596" t="s">
        <v>494</v>
      </c>
    </row>
    <row r="597" spans="1:11">
      <c r="A597" t="s">
        <v>1282</v>
      </c>
      <c r="B597" t="s">
        <v>494</v>
      </c>
      <c r="F597" t="s">
        <v>1171</v>
      </c>
      <c r="J597" t="s">
        <v>1251</v>
      </c>
      <c r="K597" t="s">
        <v>79</v>
      </c>
    </row>
    <row r="598" spans="1:11">
      <c r="A598" t="s">
        <v>1531</v>
      </c>
      <c r="B598" t="s">
        <v>1720</v>
      </c>
      <c r="F598" t="s">
        <v>1499</v>
      </c>
      <c r="J598" t="s">
        <v>1268</v>
      </c>
      <c r="K598" t="s">
        <v>494</v>
      </c>
    </row>
    <row r="599" spans="1:11">
      <c r="A599" t="s">
        <v>961</v>
      </c>
      <c r="B599" t="s">
        <v>79</v>
      </c>
      <c r="F599" t="s">
        <v>1240</v>
      </c>
      <c r="J599" t="s">
        <v>938</v>
      </c>
      <c r="K599" t="s">
        <v>91</v>
      </c>
    </row>
    <row r="600" spans="1:11">
      <c r="A600" t="s">
        <v>1318</v>
      </c>
      <c r="B600" t="s">
        <v>1720</v>
      </c>
      <c r="F600" t="s">
        <v>1186</v>
      </c>
      <c r="J600" t="s">
        <v>1255</v>
      </c>
      <c r="K600" t="s">
        <v>79</v>
      </c>
    </row>
    <row r="601" spans="1:11">
      <c r="A601" t="s">
        <v>1533</v>
      </c>
      <c r="B601" t="s">
        <v>1720</v>
      </c>
      <c r="F601" t="s">
        <v>936</v>
      </c>
      <c r="J601" t="s">
        <v>1272</v>
      </c>
      <c r="K601" t="s">
        <v>494</v>
      </c>
    </row>
    <row r="602" spans="1:11">
      <c r="A602" t="s">
        <v>1286</v>
      </c>
      <c r="B602" t="s">
        <v>1720</v>
      </c>
      <c r="F602" t="s">
        <v>1518</v>
      </c>
      <c r="J602" t="s">
        <v>1273</v>
      </c>
      <c r="K602" t="s">
        <v>494</v>
      </c>
    </row>
    <row r="603" spans="1:11">
      <c r="A603" t="s">
        <v>1535</v>
      </c>
      <c r="B603" t="s">
        <v>494</v>
      </c>
      <c r="F603" t="s">
        <v>1535</v>
      </c>
      <c r="J603" t="s">
        <v>1509</v>
      </c>
      <c r="K603" t="s">
        <v>1720</v>
      </c>
    </row>
    <row r="604" spans="1:11">
      <c r="A604" t="s">
        <v>962</v>
      </c>
      <c r="B604" t="s">
        <v>494</v>
      </c>
      <c r="F604" t="s">
        <v>291</v>
      </c>
      <c r="J604" t="s">
        <v>1274</v>
      </c>
      <c r="K604" t="s">
        <v>494</v>
      </c>
    </row>
    <row r="605" spans="1:11">
      <c r="A605" t="s">
        <v>1536</v>
      </c>
      <c r="B605" t="s">
        <v>1720</v>
      </c>
      <c r="F605" t="s">
        <v>1766</v>
      </c>
      <c r="J605" t="s">
        <v>1263</v>
      </c>
      <c r="K605" t="s">
        <v>79</v>
      </c>
    </row>
    <row r="606" spans="1:11">
      <c r="A606" t="s">
        <v>1538</v>
      </c>
      <c r="B606" t="s">
        <v>1720</v>
      </c>
      <c r="F606" t="s">
        <v>1359</v>
      </c>
      <c r="J606" t="s">
        <v>939</v>
      </c>
      <c r="K606" t="s">
        <v>91</v>
      </c>
    </row>
    <row r="607" spans="1:11">
      <c r="A607" t="s">
        <v>1340</v>
      </c>
      <c r="B607" t="s">
        <v>494</v>
      </c>
      <c r="F607" t="s">
        <v>1445</v>
      </c>
      <c r="J607" t="s">
        <v>1266</v>
      </c>
      <c r="K607" t="s">
        <v>79</v>
      </c>
    </row>
    <row r="608" spans="1:11">
      <c r="A608" t="s">
        <v>1342</v>
      </c>
      <c r="B608" t="s">
        <v>91</v>
      </c>
      <c r="F608" t="s">
        <v>983</v>
      </c>
      <c r="J608" t="s">
        <v>941</v>
      </c>
      <c r="K608" t="s">
        <v>91</v>
      </c>
    </row>
    <row r="609" spans="1:11">
      <c r="A609" t="s">
        <v>1544</v>
      </c>
      <c r="B609" t="s">
        <v>91</v>
      </c>
      <c r="F609" t="s">
        <v>1705</v>
      </c>
      <c r="J609" t="s">
        <v>1269</v>
      </c>
      <c r="K609" t="s">
        <v>79</v>
      </c>
    </row>
    <row r="610" spans="1:11">
      <c r="A610" t="s">
        <v>963</v>
      </c>
      <c r="B610" t="s">
        <v>91</v>
      </c>
      <c r="F610" t="s">
        <v>1023</v>
      </c>
      <c r="J610" t="s">
        <v>1510</v>
      </c>
      <c r="K610" t="s">
        <v>1720</v>
      </c>
    </row>
    <row r="611" spans="1:11">
      <c r="A611" t="s">
        <v>1747</v>
      </c>
      <c r="B611" t="s">
        <v>91</v>
      </c>
      <c r="F611" t="s">
        <v>1767</v>
      </c>
      <c r="J611" t="s">
        <v>1511</v>
      </c>
      <c r="K611" t="s">
        <v>1720</v>
      </c>
    </row>
    <row r="612" spans="1:11">
      <c r="A612" t="s">
        <v>1348</v>
      </c>
      <c r="B612" t="s">
        <v>91</v>
      </c>
      <c r="F612" t="s">
        <v>629</v>
      </c>
      <c r="J612" t="s">
        <v>1512</v>
      </c>
      <c r="K612" t="s">
        <v>1720</v>
      </c>
    </row>
    <row r="613" spans="1:11">
      <c r="A613" t="s">
        <v>1766</v>
      </c>
      <c r="B613" t="s">
        <v>79</v>
      </c>
      <c r="F613" t="s">
        <v>267</v>
      </c>
      <c r="J613" t="s">
        <v>1513</v>
      </c>
      <c r="K613" t="s">
        <v>1720</v>
      </c>
    </row>
    <row r="614" spans="1:11">
      <c r="A614" t="s">
        <v>1765</v>
      </c>
      <c r="B614" t="s">
        <v>91</v>
      </c>
      <c r="F614" t="s">
        <v>1538</v>
      </c>
      <c r="J614" t="s">
        <v>944</v>
      </c>
      <c r="K614" t="s">
        <v>91</v>
      </c>
    </row>
    <row r="615" spans="1:11">
      <c r="A615" t="s">
        <v>1289</v>
      </c>
      <c r="B615" t="s">
        <v>79</v>
      </c>
      <c r="F615" t="s">
        <v>1237</v>
      </c>
      <c r="J615" t="s">
        <v>1277</v>
      </c>
      <c r="K615" t="s">
        <v>91</v>
      </c>
    </row>
    <row r="616" spans="1:11">
      <c r="A616" t="s">
        <v>964</v>
      </c>
      <c r="B616" t="s">
        <v>494</v>
      </c>
      <c r="F616" t="s">
        <v>1278</v>
      </c>
      <c r="J616" t="s">
        <v>945</v>
      </c>
      <c r="K616" t="s">
        <v>91</v>
      </c>
    </row>
    <row r="617" spans="1:11">
      <c r="A617" t="s">
        <v>1290</v>
      </c>
      <c r="B617" t="s">
        <v>79</v>
      </c>
      <c r="F617" t="s">
        <v>1758</v>
      </c>
      <c r="J617" t="s">
        <v>1280</v>
      </c>
      <c r="K617" t="s">
        <v>79</v>
      </c>
    </row>
    <row r="618" spans="1:11">
      <c r="A618" t="s">
        <v>1292</v>
      </c>
      <c r="B618" t="s">
        <v>1720</v>
      </c>
      <c r="F618" t="s">
        <v>1546</v>
      </c>
      <c r="J618" t="s">
        <v>1514</v>
      </c>
      <c r="K618" t="s">
        <v>1720</v>
      </c>
    </row>
    <row r="619" spans="1:11">
      <c r="A619" t="s">
        <v>1359</v>
      </c>
      <c r="B619" t="s">
        <v>494</v>
      </c>
      <c r="F619" t="s">
        <v>1680</v>
      </c>
      <c r="J619" t="s">
        <v>1515</v>
      </c>
      <c r="K619" t="s">
        <v>1720</v>
      </c>
    </row>
    <row r="620" spans="1:11">
      <c r="A620" t="s">
        <v>1294</v>
      </c>
      <c r="B620" t="s">
        <v>1720</v>
      </c>
      <c r="F620" t="s">
        <v>1215</v>
      </c>
      <c r="J620" t="s">
        <v>1284</v>
      </c>
      <c r="K620" t="s">
        <v>79</v>
      </c>
    </row>
    <row r="621" spans="1:11">
      <c r="A621" t="s">
        <v>1546</v>
      </c>
      <c r="B621" t="s">
        <v>494</v>
      </c>
      <c r="F621" t="s">
        <v>231</v>
      </c>
      <c r="J621" t="s">
        <v>1516</v>
      </c>
      <c r="K621" t="s">
        <v>1720</v>
      </c>
    </row>
    <row r="622" spans="1:11">
      <c r="A622" t="s">
        <v>1550</v>
      </c>
      <c r="B622" t="s">
        <v>1720</v>
      </c>
      <c r="F622" t="s">
        <v>1098</v>
      </c>
      <c r="J622" t="s">
        <v>946</v>
      </c>
      <c r="K622" t="s">
        <v>91</v>
      </c>
    </row>
    <row r="623" spans="1:11">
      <c r="A623" t="s">
        <v>965</v>
      </c>
      <c r="B623" t="s">
        <v>79</v>
      </c>
      <c r="F623" t="s">
        <v>966</v>
      </c>
      <c r="J623" t="s">
        <v>1278</v>
      </c>
      <c r="K623" t="s">
        <v>494</v>
      </c>
    </row>
    <row r="624" spans="1:11">
      <c r="A624" t="s">
        <v>1298</v>
      </c>
      <c r="B624" t="s">
        <v>494</v>
      </c>
      <c r="F624" t="s">
        <v>1568</v>
      </c>
      <c r="J624" t="s">
        <v>959</v>
      </c>
      <c r="K624" t="s">
        <v>91</v>
      </c>
    </row>
    <row r="625" spans="1:11">
      <c r="A625" t="s">
        <v>1378</v>
      </c>
      <c r="B625" t="s">
        <v>79</v>
      </c>
      <c r="F625" t="s">
        <v>611</v>
      </c>
      <c r="J625" t="s">
        <v>1518</v>
      </c>
      <c r="K625" t="s">
        <v>1720</v>
      </c>
    </row>
    <row r="626" spans="1:11">
      <c r="A626" t="s">
        <v>966</v>
      </c>
      <c r="B626" t="s">
        <v>79</v>
      </c>
      <c r="F626" t="s">
        <v>631</v>
      </c>
      <c r="J626" t="s">
        <v>1279</v>
      </c>
      <c r="K626" t="s">
        <v>494</v>
      </c>
    </row>
    <row r="627" spans="1:11">
      <c r="A627" t="s">
        <v>1382</v>
      </c>
      <c r="B627" t="s">
        <v>1720</v>
      </c>
      <c r="F627" t="s">
        <v>1129</v>
      </c>
      <c r="J627" t="s">
        <v>1300</v>
      </c>
      <c r="K627" t="s">
        <v>79</v>
      </c>
    </row>
    <row r="628" spans="1:11">
      <c r="A628" t="s">
        <v>1554</v>
      </c>
      <c r="B628" t="s">
        <v>494</v>
      </c>
      <c r="F628" t="s">
        <v>1320</v>
      </c>
      <c r="J628" t="s">
        <v>960</v>
      </c>
      <c r="K628" t="s">
        <v>91</v>
      </c>
    </row>
    <row r="629" spans="1:11">
      <c r="A629" t="s">
        <v>1387</v>
      </c>
      <c r="B629" t="s">
        <v>494</v>
      </c>
      <c r="F629" t="s">
        <v>1557</v>
      </c>
      <c r="J629" t="s">
        <v>1302</v>
      </c>
      <c r="K629" t="s">
        <v>79</v>
      </c>
    </row>
    <row r="630" spans="1:11">
      <c r="A630" t="s">
        <v>1389</v>
      </c>
      <c r="B630" t="s">
        <v>79</v>
      </c>
      <c r="F630" t="s">
        <v>846</v>
      </c>
      <c r="J630" t="s">
        <v>1282</v>
      </c>
      <c r="K630" t="s">
        <v>494</v>
      </c>
    </row>
    <row r="631" spans="1:11">
      <c r="A631" t="s">
        <v>967</v>
      </c>
      <c r="B631" t="s">
        <v>1720</v>
      </c>
      <c r="F631" t="s">
        <v>216</v>
      </c>
      <c r="J631" t="s">
        <v>1520</v>
      </c>
      <c r="K631" t="s">
        <v>1720</v>
      </c>
    </row>
    <row r="632" spans="1:11">
      <c r="A632" t="s">
        <v>1393</v>
      </c>
      <c r="B632" t="s">
        <v>1720</v>
      </c>
      <c r="F632" t="s">
        <v>652</v>
      </c>
      <c r="J632" t="s">
        <v>1308</v>
      </c>
      <c r="K632" t="s">
        <v>79</v>
      </c>
    </row>
    <row r="633" spans="1:11">
      <c r="A633" t="s">
        <v>968</v>
      </c>
      <c r="B633" t="s">
        <v>494</v>
      </c>
      <c r="F633" t="s">
        <v>1768</v>
      </c>
      <c r="J633" t="s">
        <v>1310</v>
      </c>
      <c r="K633" t="s">
        <v>79</v>
      </c>
    </row>
    <row r="634" spans="1:11">
      <c r="A634" t="s">
        <v>1556</v>
      </c>
      <c r="B634" t="s">
        <v>79</v>
      </c>
      <c r="F634" t="s">
        <v>1491</v>
      </c>
      <c r="J634" t="s">
        <v>1311</v>
      </c>
      <c r="K634" t="s">
        <v>91</v>
      </c>
    </row>
    <row r="635" spans="1:11">
      <c r="A635" t="s">
        <v>1406</v>
      </c>
      <c r="B635" t="s">
        <v>494</v>
      </c>
      <c r="F635" t="s">
        <v>1384</v>
      </c>
      <c r="J635" t="s">
        <v>1531</v>
      </c>
      <c r="K635" t="s">
        <v>1720</v>
      </c>
    </row>
    <row r="636" spans="1:11">
      <c r="A636" t="s">
        <v>1075</v>
      </c>
      <c r="B636" t="s">
        <v>494</v>
      </c>
      <c r="F636" t="s">
        <v>1300</v>
      </c>
      <c r="J636" t="s">
        <v>961</v>
      </c>
      <c r="K636" t="s">
        <v>91</v>
      </c>
    </row>
    <row r="637" spans="1:11">
      <c r="A637" t="s">
        <v>1411</v>
      </c>
      <c r="B637" t="s">
        <v>494</v>
      </c>
      <c r="F637" t="s">
        <v>390</v>
      </c>
      <c r="J637" t="s">
        <v>1318</v>
      </c>
      <c r="K637" t="s">
        <v>79</v>
      </c>
    </row>
    <row r="638" spans="1:11">
      <c r="A638" t="s">
        <v>1413</v>
      </c>
      <c r="B638" t="s">
        <v>79</v>
      </c>
      <c r="F638" t="s">
        <v>1193</v>
      </c>
      <c r="J638" t="s">
        <v>1533</v>
      </c>
      <c r="K638" t="s">
        <v>1720</v>
      </c>
    </row>
    <row r="639" spans="1:11">
      <c r="A639" t="s">
        <v>1116</v>
      </c>
      <c r="B639" t="s">
        <v>79</v>
      </c>
      <c r="F639" t="s">
        <v>1024</v>
      </c>
      <c r="J639" t="s">
        <v>1286</v>
      </c>
      <c r="K639" t="s">
        <v>494</v>
      </c>
    </row>
    <row r="640" spans="1:11">
      <c r="A640" t="s">
        <v>1418</v>
      </c>
      <c r="B640" t="s">
        <v>494</v>
      </c>
      <c r="F640" t="s">
        <v>1195</v>
      </c>
      <c r="J640" t="s">
        <v>1324</v>
      </c>
      <c r="K640" t="s">
        <v>91</v>
      </c>
    </row>
    <row r="641" spans="1:11">
      <c r="A641" t="s">
        <v>1563</v>
      </c>
      <c r="B641" t="s">
        <v>79</v>
      </c>
      <c r="F641" t="s">
        <v>1028</v>
      </c>
      <c r="J641" t="s">
        <v>1327</v>
      </c>
      <c r="K641" t="s">
        <v>79</v>
      </c>
    </row>
    <row r="642" spans="1:11">
      <c r="A642" t="s">
        <v>1568</v>
      </c>
      <c r="B642" t="s">
        <v>79</v>
      </c>
      <c r="F642" t="s">
        <v>1030</v>
      </c>
      <c r="J642" t="s">
        <v>1535</v>
      </c>
      <c r="K642" t="s">
        <v>1720</v>
      </c>
    </row>
    <row r="643" spans="1:11">
      <c r="A643" t="s">
        <v>969</v>
      </c>
      <c r="B643" t="s">
        <v>79</v>
      </c>
      <c r="F643" t="s">
        <v>1436</v>
      </c>
      <c r="J643" t="s">
        <v>962</v>
      </c>
      <c r="K643" t="s">
        <v>91</v>
      </c>
    </row>
    <row r="644" spans="1:11">
      <c r="A644" t="s">
        <v>973</v>
      </c>
      <c r="B644" t="s">
        <v>91</v>
      </c>
      <c r="F644" t="s">
        <v>197</v>
      </c>
      <c r="J644" t="s">
        <v>1287</v>
      </c>
      <c r="K644" t="s">
        <v>494</v>
      </c>
    </row>
    <row r="645" spans="1:11">
      <c r="A645" t="s">
        <v>981</v>
      </c>
      <c r="B645" t="s">
        <v>1720</v>
      </c>
      <c r="F645" t="s">
        <v>528</v>
      </c>
      <c r="J645" t="s">
        <v>1536</v>
      </c>
      <c r="K645" t="s">
        <v>1720</v>
      </c>
    </row>
    <row r="646" spans="1:11">
      <c r="A646" t="s">
        <v>1119</v>
      </c>
      <c r="B646" t="s">
        <v>494</v>
      </c>
      <c r="F646" t="s">
        <v>416</v>
      </c>
      <c r="J646" t="s">
        <v>1538</v>
      </c>
      <c r="K646" t="s">
        <v>1720</v>
      </c>
    </row>
    <row r="647" spans="1:11">
      <c r="A647" t="s">
        <v>1121</v>
      </c>
      <c r="B647" t="s">
        <v>91</v>
      </c>
      <c r="F647" t="s">
        <v>1653</v>
      </c>
      <c r="J647" t="s">
        <v>1340</v>
      </c>
      <c r="K647" t="s">
        <v>79</v>
      </c>
    </row>
    <row r="648" spans="1:11">
      <c r="A648" t="s">
        <v>1445</v>
      </c>
      <c r="B648" t="s">
        <v>79</v>
      </c>
      <c r="F648" t="s">
        <v>773</v>
      </c>
      <c r="J648" t="s">
        <v>1342</v>
      </c>
      <c r="K648" t="s">
        <v>79</v>
      </c>
    </row>
    <row r="649" spans="1:11">
      <c r="A649" t="s">
        <v>1754</v>
      </c>
      <c r="B649" t="s">
        <v>91</v>
      </c>
      <c r="F649" t="s">
        <v>1655</v>
      </c>
      <c r="J649" t="s">
        <v>1544</v>
      </c>
      <c r="K649" t="s">
        <v>1720</v>
      </c>
    </row>
    <row r="650" spans="1:11">
      <c r="A650" t="s">
        <v>983</v>
      </c>
      <c r="B650" t="s">
        <v>494</v>
      </c>
      <c r="F650" t="s">
        <v>1069</v>
      </c>
      <c r="J650" t="s">
        <v>963</v>
      </c>
      <c r="K650" t="s">
        <v>91</v>
      </c>
    </row>
    <row r="651" spans="1:11">
      <c r="A651" t="s">
        <v>1448</v>
      </c>
      <c r="B651" t="s">
        <v>1720</v>
      </c>
      <c r="F651" t="s">
        <v>184</v>
      </c>
      <c r="J651" t="s">
        <v>1348</v>
      </c>
      <c r="K651" t="s">
        <v>79</v>
      </c>
    </row>
    <row r="652" spans="1:11">
      <c r="A652" t="s">
        <v>1450</v>
      </c>
      <c r="B652" t="s">
        <v>91</v>
      </c>
      <c r="F652" t="s">
        <v>1269</v>
      </c>
      <c r="J652" t="s">
        <v>1289</v>
      </c>
      <c r="K652" t="s">
        <v>494</v>
      </c>
    </row>
    <row r="653" spans="1:11">
      <c r="A653" t="s">
        <v>1123</v>
      </c>
      <c r="B653" t="s">
        <v>79</v>
      </c>
      <c r="F653" t="s">
        <v>728</v>
      </c>
      <c r="J653" t="s">
        <v>964</v>
      </c>
      <c r="K653" t="s">
        <v>91</v>
      </c>
    </row>
    <row r="654" spans="1:11">
      <c r="A654" t="s">
        <v>1579</v>
      </c>
      <c r="B654" t="s">
        <v>1720</v>
      </c>
      <c r="F654" t="s">
        <v>848</v>
      </c>
      <c r="J654" t="s">
        <v>1290</v>
      </c>
      <c r="K654" t="s">
        <v>494</v>
      </c>
    </row>
    <row r="655" spans="1:11">
      <c r="A655" t="s">
        <v>1581</v>
      </c>
      <c r="B655" t="s">
        <v>494</v>
      </c>
      <c r="F655" t="s">
        <v>1595</v>
      </c>
      <c r="J655" t="s">
        <v>1292</v>
      </c>
      <c r="K655" t="s">
        <v>494</v>
      </c>
    </row>
    <row r="656" spans="1:11">
      <c r="A656" t="s">
        <v>984</v>
      </c>
      <c r="B656" t="s">
        <v>91</v>
      </c>
      <c r="F656" t="s">
        <v>1222</v>
      </c>
      <c r="J656" t="s">
        <v>1357</v>
      </c>
      <c r="K656" t="s">
        <v>79</v>
      </c>
    </row>
    <row r="657" spans="1:11">
      <c r="A657" t="s">
        <v>1460</v>
      </c>
      <c r="B657" t="s">
        <v>494</v>
      </c>
      <c r="F657" t="s">
        <v>1689</v>
      </c>
      <c r="J657" t="s">
        <v>1359</v>
      </c>
      <c r="K657" t="s">
        <v>79</v>
      </c>
    </row>
    <row r="658" spans="1:11">
      <c r="A658" t="s">
        <v>985</v>
      </c>
      <c r="B658" t="s">
        <v>494</v>
      </c>
      <c r="F658" t="s">
        <v>1368</v>
      </c>
      <c r="J658" t="s">
        <v>1294</v>
      </c>
      <c r="K658" t="s">
        <v>494</v>
      </c>
    </row>
    <row r="659" spans="1:11">
      <c r="A659" t="s">
        <v>1127</v>
      </c>
      <c r="B659" t="s">
        <v>494</v>
      </c>
      <c r="F659" t="s">
        <v>670</v>
      </c>
      <c r="J659" t="s">
        <v>1546</v>
      </c>
      <c r="K659" t="s">
        <v>1720</v>
      </c>
    </row>
    <row r="660" spans="1:11">
      <c r="A660" t="s">
        <v>1477</v>
      </c>
      <c r="B660" t="s">
        <v>1720</v>
      </c>
      <c r="F660" t="s">
        <v>259</v>
      </c>
      <c r="J660" t="s">
        <v>1550</v>
      </c>
      <c r="K660" t="s">
        <v>1720</v>
      </c>
    </row>
    <row r="661" spans="1:11">
      <c r="A661" t="s">
        <v>1587</v>
      </c>
      <c r="B661" t="s">
        <v>79</v>
      </c>
      <c r="F661" t="s">
        <v>433</v>
      </c>
      <c r="J661" t="s">
        <v>965</v>
      </c>
      <c r="K661" t="s">
        <v>91</v>
      </c>
    </row>
    <row r="662" spans="1:11">
      <c r="A662" t="s">
        <v>1731</v>
      </c>
      <c r="B662" t="s">
        <v>1720</v>
      </c>
      <c r="F662" t="s">
        <v>1741</v>
      </c>
      <c r="J662" t="s">
        <v>1372</v>
      </c>
      <c r="K662" t="s">
        <v>79</v>
      </c>
    </row>
    <row r="663" spans="1:11">
      <c r="A663" t="s">
        <v>1333</v>
      </c>
      <c r="B663" t="s">
        <v>1720</v>
      </c>
      <c r="F663" t="s">
        <v>1062</v>
      </c>
      <c r="J663" t="s">
        <v>1298</v>
      </c>
      <c r="K663" t="s">
        <v>494</v>
      </c>
    </row>
    <row r="664" spans="1:11">
      <c r="A664" t="s">
        <v>1763</v>
      </c>
      <c r="B664" t="s">
        <v>494</v>
      </c>
      <c r="F664" t="s">
        <v>1667</v>
      </c>
      <c r="J664" t="s">
        <v>1378</v>
      </c>
      <c r="K664" t="s">
        <v>79</v>
      </c>
    </row>
    <row r="665" spans="1:11">
      <c r="A665" t="s">
        <v>1486</v>
      </c>
      <c r="B665" t="s">
        <v>79</v>
      </c>
      <c r="F665" t="s">
        <v>452</v>
      </c>
      <c r="J665" t="s">
        <v>966</v>
      </c>
      <c r="K665" t="s">
        <v>91</v>
      </c>
    </row>
    <row r="666" spans="1:11">
      <c r="A666" t="s">
        <v>1591</v>
      </c>
      <c r="B666" t="s">
        <v>91</v>
      </c>
      <c r="F666" t="s">
        <v>910</v>
      </c>
      <c r="J666" t="s">
        <v>1380</v>
      </c>
      <c r="K666" t="s">
        <v>79</v>
      </c>
    </row>
    <row r="667" spans="1:11">
      <c r="A667" t="s">
        <v>1336</v>
      </c>
      <c r="B667" t="s">
        <v>494</v>
      </c>
      <c r="F667" t="s">
        <v>1481</v>
      </c>
      <c r="J667" t="s">
        <v>1382</v>
      </c>
      <c r="K667" t="s">
        <v>79</v>
      </c>
    </row>
    <row r="668" spans="1:11">
      <c r="A668" t="s">
        <v>1602</v>
      </c>
      <c r="B668" t="s">
        <v>91</v>
      </c>
      <c r="F668" t="s">
        <v>711</v>
      </c>
      <c r="J668" t="s">
        <v>1554</v>
      </c>
      <c r="K668" t="s">
        <v>1720</v>
      </c>
    </row>
    <row r="669" spans="1:11">
      <c r="A669" t="s">
        <v>1491</v>
      </c>
      <c r="B669" t="s">
        <v>79</v>
      </c>
      <c r="F669" t="s">
        <v>942</v>
      </c>
      <c r="J669" t="s">
        <v>1387</v>
      </c>
      <c r="K669" t="s">
        <v>79</v>
      </c>
    </row>
    <row r="670" spans="1:11">
      <c r="A670" t="s">
        <v>1493</v>
      </c>
      <c r="B670" t="s">
        <v>494</v>
      </c>
      <c r="F670" t="s">
        <v>401</v>
      </c>
      <c r="J670" t="s">
        <v>1389</v>
      </c>
      <c r="K670" t="s">
        <v>79</v>
      </c>
    </row>
    <row r="671" spans="1:11">
      <c r="A671" t="s">
        <v>1129</v>
      </c>
      <c r="B671" t="s">
        <v>1720</v>
      </c>
      <c r="F671" t="s">
        <v>395</v>
      </c>
      <c r="J671" t="s">
        <v>967</v>
      </c>
      <c r="K671" t="s">
        <v>91</v>
      </c>
    </row>
    <row r="672" spans="1:11">
      <c r="A672" t="s">
        <v>1726</v>
      </c>
      <c r="B672" t="s">
        <v>494</v>
      </c>
      <c r="F672" t="s">
        <v>1613</v>
      </c>
      <c r="J672" t="s">
        <v>1393</v>
      </c>
      <c r="K672" t="s">
        <v>79</v>
      </c>
    </row>
    <row r="673" spans="1:11">
      <c r="A673" t="s">
        <v>1604</v>
      </c>
      <c r="B673" t="s">
        <v>79</v>
      </c>
      <c r="F673" t="s">
        <v>839</v>
      </c>
      <c r="J673" t="s">
        <v>968</v>
      </c>
      <c r="K673" t="s">
        <v>91</v>
      </c>
    </row>
    <row r="674" spans="1:11">
      <c r="A674" t="s">
        <v>992</v>
      </c>
      <c r="B674" t="s">
        <v>1720</v>
      </c>
      <c r="F674" t="s">
        <v>134</v>
      </c>
      <c r="J674" t="s">
        <v>1556</v>
      </c>
      <c r="K674" t="s">
        <v>1720</v>
      </c>
    </row>
    <row r="675" spans="1:11">
      <c r="A675" t="s">
        <v>993</v>
      </c>
      <c r="B675" t="s">
        <v>1720</v>
      </c>
      <c r="F675" t="s">
        <v>1485</v>
      </c>
      <c r="J675" t="s">
        <v>1406</v>
      </c>
      <c r="K675" t="s">
        <v>79</v>
      </c>
    </row>
    <row r="676" spans="1:11">
      <c r="A676" t="s">
        <v>1499</v>
      </c>
      <c r="B676" t="s">
        <v>494</v>
      </c>
      <c r="F676" t="s">
        <v>243</v>
      </c>
      <c r="J676" t="s">
        <v>1075</v>
      </c>
      <c r="K676" t="s">
        <v>494</v>
      </c>
    </row>
    <row r="677" spans="1:11">
      <c r="A677" t="s">
        <v>1606</v>
      </c>
      <c r="B677" t="s">
        <v>494</v>
      </c>
      <c r="F677" t="s">
        <v>247</v>
      </c>
      <c r="J677" t="s">
        <v>1411</v>
      </c>
      <c r="K677" t="s">
        <v>79</v>
      </c>
    </row>
    <row r="678" spans="1:11">
      <c r="A678" t="s">
        <v>1001</v>
      </c>
      <c r="B678" t="s">
        <v>494</v>
      </c>
      <c r="F678" t="s">
        <v>355</v>
      </c>
      <c r="J678" t="s">
        <v>1413</v>
      </c>
      <c r="K678" t="s">
        <v>79</v>
      </c>
    </row>
    <row r="679" spans="1:11">
      <c r="A679" t="s">
        <v>1011</v>
      </c>
      <c r="B679" t="s">
        <v>91</v>
      </c>
      <c r="F679" t="s">
        <v>766</v>
      </c>
      <c r="J679" t="s">
        <v>1116</v>
      </c>
      <c r="K679" t="s">
        <v>494</v>
      </c>
    </row>
    <row r="680" spans="1:11">
      <c r="A680" t="s">
        <v>1023</v>
      </c>
      <c r="B680" t="s">
        <v>91</v>
      </c>
      <c r="F680" t="s">
        <v>933</v>
      </c>
      <c r="J680" t="s">
        <v>1563</v>
      </c>
      <c r="K680" t="s">
        <v>1720</v>
      </c>
    </row>
    <row r="681" spans="1:11">
      <c r="A681" t="s">
        <v>1027</v>
      </c>
      <c r="B681" t="s">
        <v>91</v>
      </c>
      <c r="F681" t="s">
        <v>1393</v>
      </c>
      <c r="J681" t="s">
        <v>1568</v>
      </c>
      <c r="K681" t="s">
        <v>1720</v>
      </c>
    </row>
    <row r="682" spans="1:11">
      <c r="A682" t="s">
        <v>1608</v>
      </c>
      <c r="B682" t="s">
        <v>494</v>
      </c>
      <c r="F682" t="s">
        <v>1540</v>
      </c>
      <c r="J682" t="s">
        <v>969</v>
      </c>
      <c r="K682" t="s">
        <v>91</v>
      </c>
    </row>
    <row r="683" spans="1:11">
      <c r="A683" t="s">
        <v>1338</v>
      </c>
      <c r="B683" t="s">
        <v>1720</v>
      </c>
      <c r="F683" t="s">
        <v>1322</v>
      </c>
      <c r="J683" t="s">
        <v>973</v>
      </c>
      <c r="K683" t="s">
        <v>91</v>
      </c>
    </row>
    <row r="684" spans="1:11">
      <c r="A684" t="s">
        <v>1131</v>
      </c>
      <c r="B684" t="s">
        <v>1720</v>
      </c>
      <c r="F684" t="s">
        <v>1515</v>
      </c>
      <c r="J684" t="s">
        <v>978</v>
      </c>
      <c r="K684" t="s">
        <v>91</v>
      </c>
    </row>
    <row r="685" spans="1:11">
      <c r="A685" t="s">
        <v>1344</v>
      </c>
      <c r="B685" t="s">
        <v>1720</v>
      </c>
      <c r="F685" t="s">
        <v>1606</v>
      </c>
      <c r="J685" t="s">
        <v>981</v>
      </c>
      <c r="K685" t="s">
        <v>91</v>
      </c>
    </row>
    <row r="686" spans="1:11">
      <c r="A686" t="s">
        <v>1346</v>
      </c>
      <c r="B686" t="s">
        <v>79</v>
      </c>
      <c r="F686" t="s">
        <v>104</v>
      </c>
      <c r="J686" t="s">
        <v>1119</v>
      </c>
      <c r="K686" t="s">
        <v>494</v>
      </c>
    </row>
    <row r="687" spans="1:11">
      <c r="A687" t="s">
        <v>1610</v>
      </c>
      <c r="B687" t="s">
        <v>494</v>
      </c>
      <c r="F687" t="s">
        <v>1137</v>
      </c>
      <c r="J687" t="s">
        <v>1121</v>
      </c>
      <c r="K687" t="s">
        <v>494</v>
      </c>
    </row>
    <row r="688" spans="1:11">
      <c r="A688" t="s">
        <v>1616</v>
      </c>
      <c r="B688" t="s">
        <v>91</v>
      </c>
      <c r="F688" t="s">
        <v>536</v>
      </c>
      <c r="J688" t="s">
        <v>1445</v>
      </c>
      <c r="K688" t="s">
        <v>79</v>
      </c>
    </row>
    <row r="689" spans="1:11">
      <c r="A689" t="s">
        <v>1133</v>
      </c>
      <c r="B689" t="s">
        <v>79</v>
      </c>
      <c r="F689" t="s">
        <v>403</v>
      </c>
      <c r="J689" t="s">
        <v>1576</v>
      </c>
      <c r="K689" t="s">
        <v>1720</v>
      </c>
    </row>
    <row r="690" spans="1:11">
      <c r="A690" t="s">
        <v>1517</v>
      </c>
      <c r="B690" t="s">
        <v>91</v>
      </c>
      <c r="F690" t="s">
        <v>704</v>
      </c>
      <c r="J690" t="s">
        <v>982</v>
      </c>
      <c r="K690" t="s">
        <v>91</v>
      </c>
    </row>
    <row r="691" spans="1:11">
      <c r="A691" t="s">
        <v>1618</v>
      </c>
      <c r="B691" t="s">
        <v>79</v>
      </c>
      <c r="F691" t="s">
        <v>1738</v>
      </c>
      <c r="J691" t="s">
        <v>983</v>
      </c>
      <c r="K691" t="s">
        <v>91</v>
      </c>
    </row>
    <row r="692" spans="1:11">
      <c r="A692" t="s">
        <v>1349</v>
      </c>
      <c r="B692" t="s">
        <v>91</v>
      </c>
      <c r="F692" t="s">
        <v>418</v>
      </c>
      <c r="J692" t="s">
        <v>1448</v>
      </c>
      <c r="K692" t="s">
        <v>79</v>
      </c>
    </row>
    <row r="693" spans="1:11">
      <c r="A693" t="s">
        <v>1524</v>
      </c>
      <c r="B693" t="s">
        <v>1720</v>
      </c>
      <c r="F693" t="s">
        <v>1764</v>
      </c>
      <c r="J693" t="s">
        <v>1450</v>
      </c>
      <c r="K693" t="s">
        <v>79</v>
      </c>
    </row>
    <row r="694" spans="1:11">
      <c r="A694" t="s">
        <v>1526</v>
      </c>
      <c r="B694" t="s">
        <v>494</v>
      </c>
      <c r="F694" t="s">
        <v>1420</v>
      </c>
      <c r="J694" t="s">
        <v>1123</v>
      </c>
      <c r="K694" t="s">
        <v>494</v>
      </c>
    </row>
    <row r="695" spans="1:11">
      <c r="A695" t="s">
        <v>1528</v>
      </c>
      <c r="B695" t="s">
        <v>79</v>
      </c>
      <c r="F695" t="s">
        <v>539</v>
      </c>
      <c r="J695" t="s">
        <v>1579</v>
      </c>
      <c r="K695" t="s">
        <v>1720</v>
      </c>
    </row>
    <row r="696" spans="1:11">
      <c r="A696" t="s">
        <v>1624</v>
      </c>
      <c r="B696" t="s">
        <v>1720</v>
      </c>
      <c r="F696" t="s">
        <v>1409</v>
      </c>
      <c r="J696" t="s">
        <v>1581</v>
      </c>
      <c r="K696" t="s">
        <v>1720</v>
      </c>
    </row>
    <row r="697" spans="1:11">
      <c r="A697" t="s">
        <v>1629</v>
      </c>
      <c r="B697" t="s">
        <v>494</v>
      </c>
      <c r="F697" t="s">
        <v>1196</v>
      </c>
      <c r="J697" t="s">
        <v>1125</v>
      </c>
      <c r="K697" t="s">
        <v>494</v>
      </c>
    </row>
    <row r="698" spans="1:11">
      <c r="A698" t="s">
        <v>1540</v>
      </c>
      <c r="B698" t="s">
        <v>91</v>
      </c>
      <c r="F698" t="s">
        <v>1031</v>
      </c>
      <c r="J698" t="s">
        <v>1454</v>
      </c>
      <c r="K698" t="s">
        <v>79</v>
      </c>
    </row>
    <row r="699" spans="1:11">
      <c r="A699" t="s">
        <v>1542</v>
      </c>
      <c r="B699" t="s">
        <v>1720</v>
      </c>
      <c r="F699" t="s">
        <v>1197</v>
      </c>
      <c r="J699" t="s">
        <v>1456</v>
      </c>
      <c r="K699" t="s">
        <v>91</v>
      </c>
    </row>
    <row r="700" spans="1:11">
      <c r="A700" t="s">
        <v>1631</v>
      </c>
      <c r="B700" t="s">
        <v>91</v>
      </c>
      <c r="F700" t="s">
        <v>1221</v>
      </c>
      <c r="J700" t="s">
        <v>1583</v>
      </c>
      <c r="K700" t="s">
        <v>1720</v>
      </c>
    </row>
    <row r="701" spans="1:11">
      <c r="A701" t="s">
        <v>1351</v>
      </c>
      <c r="B701" t="s">
        <v>79</v>
      </c>
      <c r="F701" t="s">
        <v>969</v>
      </c>
      <c r="J701" t="s">
        <v>984</v>
      </c>
      <c r="K701" t="s">
        <v>91</v>
      </c>
    </row>
    <row r="702" spans="1:11">
      <c r="A702" t="s">
        <v>1353</v>
      </c>
      <c r="B702" t="s">
        <v>494</v>
      </c>
      <c r="F702" t="s">
        <v>1333</v>
      </c>
      <c r="J702" t="s">
        <v>1460</v>
      </c>
      <c r="K702" t="s">
        <v>79</v>
      </c>
    </row>
    <row r="703" spans="1:11">
      <c r="A703" t="s">
        <v>1548</v>
      </c>
      <c r="B703" t="s">
        <v>79</v>
      </c>
      <c r="F703" t="s">
        <v>1509</v>
      </c>
      <c r="J703" t="s">
        <v>985</v>
      </c>
      <c r="K703" t="s">
        <v>91</v>
      </c>
    </row>
    <row r="704" spans="1:11">
      <c r="A704" t="s">
        <v>1135</v>
      </c>
      <c r="B704" t="s">
        <v>1720</v>
      </c>
      <c r="F704" t="s">
        <v>68</v>
      </c>
      <c r="J704" t="s">
        <v>1127</v>
      </c>
      <c r="K704" t="s">
        <v>494</v>
      </c>
    </row>
    <row r="705" spans="1:11">
      <c r="A705" t="s">
        <v>1552</v>
      </c>
      <c r="B705" t="s">
        <v>1720</v>
      </c>
      <c r="F705" t="s">
        <v>474</v>
      </c>
      <c r="J705" t="s">
        <v>1472</v>
      </c>
      <c r="K705" t="s">
        <v>91</v>
      </c>
    </row>
    <row r="706" spans="1:11">
      <c r="A706" t="s">
        <v>1355</v>
      </c>
      <c r="B706" t="s">
        <v>91</v>
      </c>
      <c r="F706" t="s">
        <v>225</v>
      </c>
      <c r="J706" t="s">
        <v>1475</v>
      </c>
      <c r="K706" t="s">
        <v>79</v>
      </c>
    </row>
    <row r="707" spans="1:11">
      <c r="A707" t="s">
        <v>1361</v>
      </c>
      <c r="B707" t="s">
        <v>79</v>
      </c>
      <c r="F707" t="s">
        <v>577</v>
      </c>
      <c r="J707" t="s">
        <v>1477</v>
      </c>
      <c r="K707" t="s">
        <v>79</v>
      </c>
    </row>
    <row r="708" spans="1:11">
      <c r="A708" t="s">
        <v>1557</v>
      </c>
      <c r="B708" t="s">
        <v>91</v>
      </c>
      <c r="F708" t="s">
        <v>443</v>
      </c>
      <c r="J708" t="s">
        <v>1587</v>
      </c>
      <c r="K708" t="s">
        <v>1720</v>
      </c>
    </row>
    <row r="709" spans="1:11">
      <c r="A709" t="s">
        <v>1559</v>
      </c>
      <c r="B709" t="s">
        <v>79</v>
      </c>
      <c r="F709" t="s">
        <v>1748</v>
      </c>
      <c r="J709" t="s">
        <v>1333</v>
      </c>
      <c r="K709" t="s">
        <v>494</v>
      </c>
    </row>
    <row r="710" spans="1:11">
      <c r="A710" t="s">
        <v>1749</v>
      </c>
      <c r="B710" t="s">
        <v>79</v>
      </c>
      <c r="F710" t="s">
        <v>1756</v>
      </c>
      <c r="J710" t="s">
        <v>1486</v>
      </c>
      <c r="K710" t="s">
        <v>79</v>
      </c>
    </row>
    <row r="711" spans="1:11">
      <c r="A711" t="s">
        <v>1561</v>
      </c>
      <c r="B711" t="s">
        <v>1720</v>
      </c>
      <c r="F711" t="s">
        <v>1516</v>
      </c>
      <c r="J711" t="s">
        <v>1591</v>
      </c>
      <c r="K711" t="s">
        <v>1720</v>
      </c>
    </row>
    <row r="712" spans="1:11">
      <c r="A712" t="s">
        <v>1637</v>
      </c>
      <c r="B712" t="s">
        <v>79</v>
      </c>
      <c r="F712" t="s">
        <v>904</v>
      </c>
      <c r="J712" t="s">
        <v>1336</v>
      </c>
      <c r="K712" t="s">
        <v>494</v>
      </c>
    </row>
    <row r="713" spans="1:11">
      <c r="A713" t="s">
        <v>1565</v>
      </c>
      <c r="B713" t="s">
        <v>494</v>
      </c>
      <c r="F713" t="s">
        <v>1304</v>
      </c>
      <c r="J713" t="s">
        <v>1602</v>
      </c>
      <c r="K713" t="s">
        <v>1720</v>
      </c>
    </row>
    <row r="714" spans="1:11">
      <c r="A714" t="s">
        <v>1735</v>
      </c>
      <c r="B714" t="s">
        <v>79</v>
      </c>
      <c r="F714" t="s">
        <v>1639</v>
      </c>
      <c r="J714" t="s">
        <v>1491</v>
      </c>
      <c r="K714" t="s">
        <v>79</v>
      </c>
    </row>
    <row r="715" spans="1:11">
      <c r="A715" t="s">
        <v>1364</v>
      </c>
      <c r="B715" t="s">
        <v>79</v>
      </c>
      <c r="F715" t="s">
        <v>1002</v>
      </c>
      <c r="J715" t="s">
        <v>1493</v>
      </c>
      <c r="K715" t="s">
        <v>79</v>
      </c>
    </row>
    <row r="716" spans="1:11">
      <c r="A716" t="s">
        <v>1644</v>
      </c>
      <c r="B716" t="s">
        <v>91</v>
      </c>
      <c r="F716" t="s">
        <v>1597</v>
      </c>
      <c r="J716" t="s">
        <v>1129</v>
      </c>
      <c r="K716" t="s">
        <v>494</v>
      </c>
    </row>
    <row r="717" spans="1:11">
      <c r="A717" t="s">
        <v>1569</v>
      </c>
      <c r="B717" t="s">
        <v>1720</v>
      </c>
      <c r="F717" t="s">
        <v>850</v>
      </c>
      <c r="J717" t="s">
        <v>1604</v>
      </c>
      <c r="K717" t="s">
        <v>1720</v>
      </c>
    </row>
    <row r="718" spans="1:11">
      <c r="A718" t="s">
        <v>1572</v>
      </c>
      <c r="B718" t="s">
        <v>91</v>
      </c>
      <c r="F718" t="s">
        <v>556</v>
      </c>
      <c r="J718" t="s">
        <v>992</v>
      </c>
      <c r="K718" t="s">
        <v>91</v>
      </c>
    </row>
    <row r="719" spans="1:11">
      <c r="A719" t="s">
        <v>1574</v>
      </c>
      <c r="B719" t="s">
        <v>494</v>
      </c>
      <c r="F719" t="s">
        <v>1743</v>
      </c>
      <c r="J719" t="s">
        <v>993</v>
      </c>
      <c r="K719" t="s">
        <v>91</v>
      </c>
    </row>
    <row r="720" spans="1:11">
      <c r="A720" t="s">
        <v>1646</v>
      </c>
      <c r="B720" t="s">
        <v>1720</v>
      </c>
      <c r="F720" t="s">
        <v>637</v>
      </c>
      <c r="J720" t="s">
        <v>1499</v>
      </c>
      <c r="K720" t="s">
        <v>79</v>
      </c>
    </row>
    <row r="721" spans="1:11">
      <c r="A721" t="s">
        <v>1655</v>
      </c>
      <c r="B721" t="s">
        <v>91</v>
      </c>
      <c r="F721" t="s">
        <v>1404</v>
      </c>
      <c r="J721" t="s">
        <v>1606</v>
      </c>
      <c r="K721" t="s">
        <v>1720</v>
      </c>
    </row>
    <row r="722" spans="1:11">
      <c r="A722" t="s">
        <v>1575</v>
      </c>
      <c r="B722" t="s">
        <v>91</v>
      </c>
      <c r="F722" t="s">
        <v>1338</v>
      </c>
      <c r="J722" t="s">
        <v>1001</v>
      </c>
      <c r="K722" t="s">
        <v>91</v>
      </c>
    </row>
    <row r="723" spans="1:11">
      <c r="A723" t="s">
        <v>1657</v>
      </c>
      <c r="B723" t="s">
        <v>1720</v>
      </c>
      <c r="F723" t="s">
        <v>1399</v>
      </c>
      <c r="J723" t="s">
        <v>1011</v>
      </c>
      <c r="K723" t="s">
        <v>91</v>
      </c>
    </row>
    <row r="724" spans="1:11">
      <c r="A724" t="s">
        <v>1585</v>
      </c>
      <c r="B724" t="s">
        <v>79</v>
      </c>
      <c r="F724" t="s">
        <v>1693</v>
      </c>
      <c r="J724" t="s">
        <v>1023</v>
      </c>
      <c r="K724" t="s">
        <v>91</v>
      </c>
    </row>
    <row r="725" spans="1:11">
      <c r="A725" t="s">
        <v>1589</v>
      </c>
      <c r="B725" t="s">
        <v>494</v>
      </c>
      <c r="F725" t="s">
        <v>655</v>
      </c>
      <c r="J725" t="s">
        <v>1027</v>
      </c>
      <c r="K725" t="s">
        <v>91</v>
      </c>
    </row>
    <row r="726" spans="1:11">
      <c r="A726" t="s">
        <v>1366</v>
      </c>
      <c r="B726" t="s">
        <v>1720</v>
      </c>
      <c r="F726" t="s">
        <v>1744</v>
      </c>
      <c r="J726" t="s">
        <v>1608</v>
      </c>
      <c r="K726" t="s">
        <v>1720</v>
      </c>
    </row>
    <row r="727" spans="1:11">
      <c r="A727" t="s">
        <v>1593</v>
      </c>
      <c r="B727" t="s">
        <v>91</v>
      </c>
      <c r="F727" t="s">
        <v>1314</v>
      </c>
      <c r="J727" t="s">
        <v>1338</v>
      </c>
      <c r="K727" t="s">
        <v>494</v>
      </c>
    </row>
    <row r="728" spans="1:11">
      <c r="A728" t="s">
        <v>1595</v>
      </c>
      <c r="B728" t="s">
        <v>79</v>
      </c>
      <c r="F728" t="s">
        <v>873</v>
      </c>
      <c r="J728" t="s">
        <v>1131</v>
      </c>
      <c r="K728" t="s">
        <v>91</v>
      </c>
    </row>
    <row r="729" spans="1:11">
      <c r="A729" t="s">
        <v>1597</v>
      </c>
      <c r="B729" t="s">
        <v>494</v>
      </c>
      <c r="F729" t="s">
        <v>1757</v>
      </c>
      <c r="J729" t="s">
        <v>1344</v>
      </c>
      <c r="K729" t="s">
        <v>494</v>
      </c>
    </row>
    <row r="730" spans="1:11">
      <c r="A730" t="s">
        <v>1599</v>
      </c>
      <c r="B730" t="s">
        <v>91</v>
      </c>
      <c r="F730" t="s">
        <v>1316</v>
      </c>
      <c r="J730" t="s">
        <v>1346</v>
      </c>
      <c r="K730" t="s">
        <v>494</v>
      </c>
    </row>
    <row r="731" spans="1:11">
      <c r="A731" t="s">
        <v>1368</v>
      </c>
      <c r="B731" t="s">
        <v>91</v>
      </c>
      <c r="F731" t="s">
        <v>1641</v>
      </c>
      <c r="J731" t="s">
        <v>1610</v>
      </c>
      <c r="K731" t="s">
        <v>1720</v>
      </c>
    </row>
    <row r="732" spans="1:11">
      <c r="A732" t="s">
        <v>1137</v>
      </c>
      <c r="B732" t="s">
        <v>494</v>
      </c>
      <c r="F732" t="s">
        <v>1284</v>
      </c>
      <c r="J732" t="s">
        <v>1616</v>
      </c>
      <c r="K732" t="s">
        <v>1720</v>
      </c>
    </row>
    <row r="733" spans="1:11">
      <c r="A733" t="s">
        <v>1141</v>
      </c>
      <c r="B733" t="s">
        <v>494</v>
      </c>
      <c r="F733" t="s">
        <v>854</v>
      </c>
      <c r="J733" t="s">
        <v>1133</v>
      </c>
      <c r="K733" t="s">
        <v>91</v>
      </c>
    </row>
    <row r="734" spans="1:11">
      <c r="A734" t="s">
        <v>1611</v>
      </c>
      <c r="B734" t="s">
        <v>79</v>
      </c>
      <c r="F734" t="s">
        <v>484</v>
      </c>
      <c r="J734" t="s">
        <v>1517</v>
      </c>
      <c r="K734" t="s">
        <v>91</v>
      </c>
    </row>
    <row r="735" spans="1:11">
      <c r="A735" t="s">
        <v>1759</v>
      </c>
      <c r="B735" t="s">
        <v>1720</v>
      </c>
      <c r="F735" t="s">
        <v>1706</v>
      </c>
      <c r="J735" t="s">
        <v>1618</v>
      </c>
      <c r="K735" t="s">
        <v>1720</v>
      </c>
    </row>
    <row r="736" spans="1:11">
      <c r="A736" t="s">
        <v>1613</v>
      </c>
      <c r="B736" t="s">
        <v>494</v>
      </c>
      <c r="F736" t="s">
        <v>1760</v>
      </c>
      <c r="J736" t="s">
        <v>1349</v>
      </c>
      <c r="K736" t="s">
        <v>494</v>
      </c>
    </row>
    <row r="737" spans="1:11">
      <c r="A737" t="s">
        <v>1370</v>
      </c>
      <c r="B737" t="s">
        <v>79</v>
      </c>
      <c r="F737" t="s">
        <v>1676</v>
      </c>
      <c r="J737" t="s">
        <v>1522</v>
      </c>
      <c r="K737" t="s">
        <v>79</v>
      </c>
    </row>
    <row r="738" spans="1:11">
      <c r="A738" t="s">
        <v>1620</v>
      </c>
      <c r="B738" t="s">
        <v>494</v>
      </c>
      <c r="F738" t="s">
        <v>682</v>
      </c>
      <c r="J738" t="s">
        <v>1524</v>
      </c>
      <c r="K738" t="s">
        <v>79</v>
      </c>
    </row>
    <row r="739" spans="1:11">
      <c r="A739" t="s">
        <v>1304</v>
      </c>
      <c r="B739" t="s">
        <v>79</v>
      </c>
      <c r="F739" t="s">
        <v>408</v>
      </c>
      <c r="J739" t="s">
        <v>1526</v>
      </c>
      <c r="K739" t="s">
        <v>79</v>
      </c>
    </row>
    <row r="740" spans="1:11">
      <c r="A740" t="s">
        <v>1621</v>
      </c>
      <c r="B740" t="s">
        <v>1720</v>
      </c>
      <c r="F740" t="s">
        <v>753</v>
      </c>
      <c r="J740" t="s">
        <v>1528</v>
      </c>
      <c r="K740" t="s">
        <v>79</v>
      </c>
    </row>
    <row r="741" spans="1:11">
      <c r="A741" t="s">
        <v>1376</v>
      </c>
      <c r="B741" t="s">
        <v>79</v>
      </c>
      <c r="F741" t="s">
        <v>150</v>
      </c>
      <c r="J741" t="s">
        <v>1624</v>
      </c>
      <c r="K741" t="s">
        <v>1720</v>
      </c>
    </row>
    <row r="742" spans="1:11">
      <c r="A742" t="s">
        <v>1626</v>
      </c>
      <c r="B742" t="s">
        <v>91</v>
      </c>
      <c r="F742" t="s">
        <v>1750</v>
      </c>
      <c r="J742" t="s">
        <v>1629</v>
      </c>
      <c r="K742" t="s">
        <v>1720</v>
      </c>
    </row>
    <row r="743" spans="1:11">
      <c r="A743" t="s">
        <v>1384</v>
      </c>
      <c r="B743" t="s">
        <v>91</v>
      </c>
      <c r="F743" t="s">
        <v>1517</v>
      </c>
      <c r="J743" t="s">
        <v>1540</v>
      </c>
      <c r="K743" t="s">
        <v>79</v>
      </c>
    </row>
    <row r="744" spans="1:11">
      <c r="A744" t="s">
        <v>1306</v>
      </c>
      <c r="B744" t="s">
        <v>79</v>
      </c>
      <c r="F744" t="s">
        <v>761</v>
      </c>
      <c r="J744" t="s">
        <v>1542</v>
      </c>
      <c r="K744" t="s">
        <v>79</v>
      </c>
    </row>
    <row r="745" spans="1:11">
      <c r="A745" t="s">
        <v>1634</v>
      </c>
      <c r="B745" t="s">
        <v>91</v>
      </c>
      <c r="F745" t="s">
        <v>1331</v>
      </c>
      <c r="J745" t="s">
        <v>1631</v>
      </c>
      <c r="K745" t="s">
        <v>1720</v>
      </c>
    </row>
    <row r="746" spans="1:11">
      <c r="A746" t="s">
        <v>1635</v>
      </c>
      <c r="B746" t="s">
        <v>1720</v>
      </c>
      <c r="F746" t="s">
        <v>1405</v>
      </c>
      <c r="J746" t="s">
        <v>1351</v>
      </c>
      <c r="K746" t="s">
        <v>494</v>
      </c>
    </row>
    <row r="747" spans="1:11">
      <c r="A747" t="s">
        <v>1391</v>
      </c>
      <c r="B747" t="s">
        <v>91</v>
      </c>
      <c r="F747" t="s">
        <v>1730</v>
      </c>
      <c r="J747" t="s">
        <v>1353</v>
      </c>
      <c r="K747" t="s">
        <v>494</v>
      </c>
    </row>
    <row r="748" spans="1:11">
      <c r="A748" t="s">
        <v>1639</v>
      </c>
      <c r="B748" t="s">
        <v>91</v>
      </c>
      <c r="F748" t="s">
        <v>903</v>
      </c>
      <c r="J748" t="s">
        <v>1548</v>
      </c>
      <c r="K748" t="s">
        <v>79</v>
      </c>
    </row>
    <row r="749" spans="1:11">
      <c r="A749" t="s">
        <v>1641</v>
      </c>
      <c r="B749" t="s">
        <v>494</v>
      </c>
      <c r="F749" t="s">
        <v>1079</v>
      </c>
      <c r="J749" t="s">
        <v>1135</v>
      </c>
      <c r="K749" t="s">
        <v>91</v>
      </c>
    </row>
    <row r="750" spans="1:11">
      <c r="A750" t="s">
        <v>1397</v>
      </c>
      <c r="B750" t="s">
        <v>91</v>
      </c>
      <c r="F750" t="s">
        <v>1732</v>
      </c>
      <c r="J750" t="s">
        <v>1552</v>
      </c>
      <c r="K750" t="s">
        <v>79</v>
      </c>
    </row>
    <row r="751" spans="1:11">
      <c r="A751" t="s">
        <v>1687</v>
      </c>
      <c r="B751" t="s">
        <v>79</v>
      </c>
      <c r="F751" t="s">
        <v>413</v>
      </c>
      <c r="J751" t="s">
        <v>1355</v>
      </c>
      <c r="K751" t="s">
        <v>494</v>
      </c>
    </row>
    <row r="752" spans="1:11">
      <c r="A752" t="s">
        <v>1648</v>
      </c>
      <c r="B752" t="s">
        <v>1720</v>
      </c>
      <c r="F752" t="s">
        <v>1746</v>
      </c>
      <c r="J752" t="s">
        <v>1632</v>
      </c>
      <c r="K752" t="s">
        <v>1720</v>
      </c>
    </row>
    <row r="753" spans="1:11">
      <c r="A753" t="s">
        <v>1649</v>
      </c>
      <c r="B753" t="s">
        <v>79</v>
      </c>
      <c r="F753" t="s">
        <v>898</v>
      </c>
      <c r="J753" t="s">
        <v>1361</v>
      </c>
      <c r="K753" t="s">
        <v>494</v>
      </c>
    </row>
    <row r="754" spans="1:11">
      <c r="A754" t="s">
        <v>1653</v>
      </c>
      <c r="B754" t="s">
        <v>79</v>
      </c>
      <c r="F754" t="s">
        <v>1769</v>
      </c>
      <c r="J754" t="s">
        <v>1557</v>
      </c>
      <c r="K754" t="s">
        <v>79</v>
      </c>
    </row>
    <row r="755" spans="1:11">
      <c r="A755" t="s">
        <v>1399</v>
      </c>
      <c r="B755" t="s">
        <v>79</v>
      </c>
      <c r="F755" t="s">
        <v>1661</v>
      </c>
      <c r="J755" t="s">
        <v>1559</v>
      </c>
      <c r="K755" t="s">
        <v>79</v>
      </c>
    </row>
    <row r="756" spans="1:11">
      <c r="A756" t="s">
        <v>1314</v>
      </c>
      <c r="B756" t="s">
        <v>494</v>
      </c>
      <c r="F756" t="s">
        <v>1670</v>
      </c>
      <c r="J756" t="s">
        <v>1561</v>
      </c>
      <c r="K756" t="s">
        <v>79</v>
      </c>
    </row>
    <row r="757" spans="1:11">
      <c r="A757" t="s">
        <v>1697</v>
      </c>
      <c r="B757" t="s">
        <v>79</v>
      </c>
      <c r="F757" t="s">
        <v>1353</v>
      </c>
      <c r="J757" t="s">
        <v>1637</v>
      </c>
      <c r="K757" t="s">
        <v>1720</v>
      </c>
    </row>
    <row r="758" spans="1:11">
      <c r="A758" t="s">
        <v>1659</v>
      </c>
      <c r="B758" t="s">
        <v>1720</v>
      </c>
      <c r="F758" t="s">
        <v>877</v>
      </c>
      <c r="J758" t="s">
        <v>1565</v>
      </c>
      <c r="K758" t="s">
        <v>79</v>
      </c>
    </row>
    <row r="759" spans="1:11">
      <c r="A759" t="s">
        <v>1661</v>
      </c>
      <c r="B759" t="s">
        <v>1720</v>
      </c>
      <c r="F759" t="s">
        <v>58</v>
      </c>
      <c r="J759" t="s">
        <v>1364</v>
      </c>
      <c r="K759" t="s">
        <v>494</v>
      </c>
    </row>
    <row r="760" spans="1:11">
      <c r="A760" t="s">
        <v>1316</v>
      </c>
      <c r="B760" t="s">
        <v>494</v>
      </c>
      <c r="F760" t="s">
        <v>1348</v>
      </c>
      <c r="J760" t="s">
        <v>1644</v>
      </c>
      <c r="K760" t="s">
        <v>1720</v>
      </c>
    </row>
    <row r="761" spans="1:11">
      <c r="A761" t="s">
        <v>1320</v>
      </c>
      <c r="B761" t="s">
        <v>494</v>
      </c>
      <c r="F761" t="s">
        <v>1417</v>
      </c>
      <c r="J761" t="s">
        <v>1569</v>
      </c>
      <c r="K761" t="s">
        <v>79</v>
      </c>
    </row>
    <row r="762" spans="1:11">
      <c r="A762" t="s">
        <v>1322</v>
      </c>
      <c r="B762" t="s">
        <v>494</v>
      </c>
      <c r="F762" t="s">
        <v>1649</v>
      </c>
      <c r="J762" t="s">
        <v>1572</v>
      </c>
      <c r="K762" t="s">
        <v>79</v>
      </c>
    </row>
    <row r="763" spans="1:11">
      <c r="A763" t="s">
        <v>1329</v>
      </c>
      <c r="B763" t="s">
        <v>79</v>
      </c>
      <c r="F763" t="s">
        <v>373</v>
      </c>
      <c r="J763" t="s">
        <v>1574</v>
      </c>
      <c r="K763" t="s">
        <v>91</v>
      </c>
    </row>
    <row r="764" spans="1:11">
      <c r="A764" t="s">
        <v>1663</v>
      </c>
      <c r="B764" t="s">
        <v>1720</v>
      </c>
      <c r="F764" t="s">
        <v>901</v>
      </c>
      <c r="J764" t="s">
        <v>1646</v>
      </c>
      <c r="K764" t="s">
        <v>1720</v>
      </c>
    </row>
    <row r="765" spans="1:11">
      <c r="A765" t="s">
        <v>1667</v>
      </c>
      <c r="B765" t="s">
        <v>91</v>
      </c>
      <c r="F765" t="s">
        <v>621</v>
      </c>
      <c r="J765" t="s">
        <v>1655</v>
      </c>
      <c r="K765" t="s">
        <v>1720</v>
      </c>
    </row>
    <row r="766" spans="1:11">
      <c r="A766" t="s">
        <v>1670</v>
      </c>
      <c r="B766" t="s">
        <v>494</v>
      </c>
      <c r="F766" t="s">
        <v>657</v>
      </c>
      <c r="J766" t="s">
        <v>1575</v>
      </c>
      <c r="K766" t="s">
        <v>91</v>
      </c>
    </row>
    <row r="767" spans="1:11">
      <c r="A767" t="s">
        <v>1331</v>
      </c>
      <c r="B767" t="s">
        <v>79</v>
      </c>
      <c r="F767" t="s">
        <v>989</v>
      </c>
      <c r="J767" t="s">
        <v>1657</v>
      </c>
      <c r="K767" t="s">
        <v>1720</v>
      </c>
    </row>
    <row r="768" spans="1:11">
      <c r="A768" t="s">
        <v>1721</v>
      </c>
      <c r="B768" t="s">
        <v>79</v>
      </c>
      <c r="F768" t="s">
        <v>141</v>
      </c>
      <c r="J768" t="s">
        <v>1585</v>
      </c>
      <c r="K768" t="s">
        <v>79</v>
      </c>
    </row>
    <row r="769" spans="1:11">
      <c r="A769" t="s">
        <v>1676</v>
      </c>
      <c r="B769" t="s">
        <v>91</v>
      </c>
      <c r="F769" t="s">
        <v>1329</v>
      </c>
      <c r="J769" t="s">
        <v>1665</v>
      </c>
      <c r="K769" t="s">
        <v>1720</v>
      </c>
    </row>
    <row r="770" spans="1:11">
      <c r="A770" t="s">
        <v>1403</v>
      </c>
      <c r="B770" t="s">
        <v>1720</v>
      </c>
      <c r="F770" t="s">
        <v>1755</v>
      </c>
      <c r="J770" t="s">
        <v>1672</v>
      </c>
      <c r="K770" t="s">
        <v>1720</v>
      </c>
    </row>
    <row r="771" spans="1:11">
      <c r="A771" t="s">
        <v>1680</v>
      </c>
      <c r="B771" t="s">
        <v>1720</v>
      </c>
      <c r="F771" t="s">
        <v>204</v>
      </c>
      <c r="J771" t="s">
        <v>1589</v>
      </c>
      <c r="K771" t="s">
        <v>79</v>
      </c>
    </row>
    <row r="772" spans="1:11">
      <c r="A772" t="s">
        <v>1404</v>
      </c>
      <c r="B772" t="s">
        <v>91</v>
      </c>
      <c r="F772" t="s">
        <v>71</v>
      </c>
      <c r="J772" t="s">
        <v>1366</v>
      </c>
      <c r="K772" t="s">
        <v>494</v>
      </c>
    </row>
    <row r="773" spans="1:11">
      <c r="A773" t="s">
        <v>1700</v>
      </c>
      <c r="B773" t="s">
        <v>494</v>
      </c>
      <c r="F773" t="s">
        <v>1403</v>
      </c>
      <c r="J773" t="s">
        <v>1593</v>
      </c>
      <c r="K773" t="s">
        <v>79</v>
      </c>
    </row>
    <row r="774" spans="1:11">
      <c r="A774" t="s">
        <v>1702</v>
      </c>
      <c r="B774" t="s">
        <v>494</v>
      </c>
      <c r="F774" t="s">
        <v>861</v>
      </c>
      <c r="J774" t="s">
        <v>1595</v>
      </c>
      <c r="K774" t="s">
        <v>79</v>
      </c>
    </row>
    <row r="775" spans="1:11">
      <c r="A775" t="s">
        <v>1762</v>
      </c>
      <c r="B775" t="s">
        <v>494</v>
      </c>
      <c r="F775" t="s">
        <v>399</v>
      </c>
      <c r="J775" t="s">
        <v>1597</v>
      </c>
      <c r="K775" t="s">
        <v>79</v>
      </c>
    </row>
    <row r="776" spans="1:11">
      <c r="A776" t="s">
        <v>1761</v>
      </c>
      <c r="B776" t="s">
        <v>1720</v>
      </c>
      <c r="F776" t="s">
        <v>1697</v>
      </c>
      <c r="J776" t="s">
        <v>1599</v>
      </c>
      <c r="K776" t="s">
        <v>79</v>
      </c>
    </row>
    <row r="777" spans="1:11">
      <c r="A777" t="s">
        <v>1768</v>
      </c>
      <c r="B777" t="s">
        <v>494</v>
      </c>
      <c r="F777" t="s">
        <v>1700</v>
      </c>
      <c r="J777" t="s">
        <v>1368</v>
      </c>
      <c r="K777" t="s">
        <v>494</v>
      </c>
    </row>
    <row r="778" spans="1:11">
      <c r="A778" t="s">
        <v>1689</v>
      </c>
      <c r="B778" t="s">
        <v>91</v>
      </c>
      <c r="F778" t="s">
        <v>619</v>
      </c>
      <c r="J778" t="s">
        <v>1674</v>
      </c>
      <c r="K778" t="s">
        <v>1720</v>
      </c>
    </row>
    <row r="779" spans="1:11">
      <c r="A779" t="s">
        <v>1405</v>
      </c>
      <c r="B779" t="s">
        <v>79</v>
      </c>
      <c r="F779" t="s">
        <v>506</v>
      </c>
      <c r="J779" t="s">
        <v>1137</v>
      </c>
      <c r="K779" t="s">
        <v>91</v>
      </c>
    </row>
    <row r="780" spans="1:11">
      <c r="A780" t="s">
        <v>1690</v>
      </c>
      <c r="B780" t="s">
        <v>91</v>
      </c>
      <c r="F780" t="s">
        <v>293</v>
      </c>
      <c r="J780" t="s">
        <v>1678</v>
      </c>
      <c r="K780" t="s">
        <v>1720</v>
      </c>
    </row>
    <row r="781" spans="1:11">
      <c r="A781" t="s">
        <v>1693</v>
      </c>
      <c r="B781" t="s">
        <v>91</v>
      </c>
      <c r="F781" t="s">
        <v>294</v>
      </c>
      <c r="J781" t="s">
        <v>1139</v>
      </c>
      <c r="K781" t="s">
        <v>91</v>
      </c>
    </row>
    <row r="782" spans="1:11">
      <c r="A782" t="s">
        <v>1770</v>
      </c>
      <c r="B782" t="s">
        <v>91</v>
      </c>
      <c r="F782" t="s">
        <v>1099</v>
      </c>
      <c r="J782" t="s">
        <v>1141</v>
      </c>
      <c r="K782" t="s">
        <v>91</v>
      </c>
    </row>
    <row r="783" spans="1:11">
      <c r="A783" t="s">
        <v>1695</v>
      </c>
      <c r="B783" t="s">
        <v>1720</v>
      </c>
      <c r="F783" t="s">
        <v>1770</v>
      </c>
      <c r="J783" t="s">
        <v>1685</v>
      </c>
      <c r="K783" t="s">
        <v>1720</v>
      </c>
    </row>
    <row r="784" spans="1:11">
      <c r="A784" t="s">
        <v>1407</v>
      </c>
      <c r="B784" t="s">
        <v>91</v>
      </c>
      <c r="F784" t="s">
        <v>1695</v>
      </c>
      <c r="J784" t="s">
        <v>1611</v>
      </c>
      <c r="K784" t="s">
        <v>79</v>
      </c>
    </row>
    <row r="785" spans="1:11">
      <c r="A785" t="s">
        <v>1769</v>
      </c>
      <c r="B785" t="s">
        <v>91</v>
      </c>
      <c r="F785" t="s">
        <v>498</v>
      </c>
      <c r="J785" t="s">
        <v>1613</v>
      </c>
      <c r="K785" t="s">
        <v>79</v>
      </c>
    </row>
    <row r="786" spans="1:11">
      <c r="A786" t="s">
        <v>1409</v>
      </c>
      <c r="B786" t="s">
        <v>494</v>
      </c>
      <c r="F786" t="s">
        <v>1407</v>
      </c>
      <c r="J786" t="s">
        <v>1370</v>
      </c>
      <c r="K786" t="s">
        <v>494</v>
      </c>
    </row>
    <row r="787" spans="1:11">
      <c r="A787" t="s">
        <v>1704</v>
      </c>
      <c r="B787" t="s">
        <v>494</v>
      </c>
      <c r="F787" t="s">
        <v>1709</v>
      </c>
      <c r="J787" t="s">
        <v>1620</v>
      </c>
      <c r="K787" t="s">
        <v>91</v>
      </c>
    </row>
    <row r="788" spans="1:11">
      <c r="A788" t="s">
        <v>1705</v>
      </c>
      <c r="B788" t="s">
        <v>91</v>
      </c>
      <c r="F788" t="s">
        <v>625</v>
      </c>
      <c r="J788" t="s">
        <v>1304</v>
      </c>
      <c r="K788" t="s">
        <v>91</v>
      </c>
    </row>
    <row r="789" spans="1:11">
      <c r="A789" t="s">
        <v>1706</v>
      </c>
      <c r="B789" t="s">
        <v>91</v>
      </c>
      <c r="F789" t="s">
        <v>1127</v>
      </c>
      <c r="J789" t="s">
        <v>1621</v>
      </c>
      <c r="K789" t="s">
        <v>79</v>
      </c>
    </row>
    <row r="790" spans="1:11">
      <c r="A790" t="s">
        <v>1417</v>
      </c>
      <c r="B790" t="s">
        <v>91</v>
      </c>
      <c r="F790" t="s">
        <v>588</v>
      </c>
      <c r="J790" t="s">
        <v>1376</v>
      </c>
      <c r="K790" t="s">
        <v>494</v>
      </c>
    </row>
    <row r="791" spans="1:11">
      <c r="A791" t="s">
        <v>1767</v>
      </c>
      <c r="B791" t="s">
        <v>494</v>
      </c>
      <c r="F791" t="s">
        <v>202</v>
      </c>
      <c r="J791" t="s">
        <v>1626</v>
      </c>
      <c r="K791" t="s">
        <v>79</v>
      </c>
    </row>
    <row r="792" spans="1:11">
      <c r="A792" t="s">
        <v>1420</v>
      </c>
      <c r="B792" t="s">
        <v>79</v>
      </c>
      <c r="F792" t="s">
        <v>558</v>
      </c>
      <c r="J792" t="s">
        <v>1384</v>
      </c>
      <c r="K792" t="s">
        <v>494</v>
      </c>
    </row>
    <row r="793" spans="1:11">
      <c r="A793" t="s">
        <v>1422</v>
      </c>
      <c r="B793" t="s">
        <v>494</v>
      </c>
      <c r="F793" t="s">
        <v>1753</v>
      </c>
      <c r="J793" t="s">
        <v>1306</v>
      </c>
      <c r="K793" t="s">
        <v>91</v>
      </c>
    </row>
    <row r="794" spans="1:11">
      <c r="A794" t="s">
        <v>1709</v>
      </c>
      <c r="B794" t="s">
        <v>91</v>
      </c>
      <c r="F794" t="s">
        <v>1751</v>
      </c>
      <c r="J794" t="s">
        <v>1634</v>
      </c>
      <c r="K794" t="s">
        <v>91</v>
      </c>
    </row>
    <row r="795" spans="1:11">
      <c r="A795" t="s">
        <v>1424</v>
      </c>
      <c r="B795" t="s">
        <v>79</v>
      </c>
      <c r="J795" t="s">
        <v>1635</v>
      </c>
      <c r="K795" t="s">
        <v>79</v>
      </c>
    </row>
    <row r="796" spans="1:11">
      <c r="A796" t="s">
        <v>1712</v>
      </c>
      <c r="B796" t="s">
        <v>91</v>
      </c>
      <c r="J796" t="s">
        <v>1391</v>
      </c>
      <c r="K796" t="s">
        <v>494</v>
      </c>
    </row>
    <row r="797" spans="1:11">
      <c r="A797" t="s">
        <v>1714</v>
      </c>
      <c r="B797" t="s">
        <v>1720</v>
      </c>
      <c r="J797" t="s">
        <v>1639</v>
      </c>
      <c r="K797" t="s">
        <v>91</v>
      </c>
    </row>
    <row r="798" spans="1:11">
      <c r="A798" t="s">
        <v>1716</v>
      </c>
      <c r="B798" t="s">
        <v>91</v>
      </c>
      <c r="J798" t="s">
        <v>1641</v>
      </c>
      <c r="K798" t="s">
        <v>91</v>
      </c>
    </row>
    <row r="799" spans="1:11">
      <c r="J799" t="s">
        <v>1397</v>
      </c>
      <c r="K799" t="s">
        <v>494</v>
      </c>
    </row>
    <row r="800" spans="1:11">
      <c r="J800" t="s">
        <v>1687</v>
      </c>
      <c r="K800" t="s">
        <v>1720</v>
      </c>
    </row>
    <row r="801" spans="10:11">
      <c r="J801" t="s">
        <v>1648</v>
      </c>
      <c r="K801" t="s">
        <v>91</v>
      </c>
    </row>
    <row r="802" spans="10:11">
      <c r="J802" t="s">
        <v>1649</v>
      </c>
      <c r="K802" t="s">
        <v>79</v>
      </c>
    </row>
    <row r="803" spans="10:11">
      <c r="J803" t="s">
        <v>1653</v>
      </c>
      <c r="K803" t="s">
        <v>79</v>
      </c>
    </row>
    <row r="804" spans="10:11">
      <c r="J804" t="s">
        <v>1399</v>
      </c>
      <c r="K804" t="s">
        <v>494</v>
      </c>
    </row>
    <row r="805" spans="10:11">
      <c r="J805" t="s">
        <v>1314</v>
      </c>
      <c r="K805" t="s">
        <v>91</v>
      </c>
    </row>
    <row r="806" spans="10:11">
      <c r="J806" t="s">
        <v>1697</v>
      </c>
      <c r="K806" t="s">
        <v>1720</v>
      </c>
    </row>
    <row r="807" spans="10:11">
      <c r="J807" t="s">
        <v>1659</v>
      </c>
      <c r="K807" t="s">
        <v>79</v>
      </c>
    </row>
    <row r="808" spans="10:11">
      <c r="J808" t="s">
        <v>1661</v>
      </c>
      <c r="K808" t="s">
        <v>79</v>
      </c>
    </row>
    <row r="809" spans="10:11">
      <c r="J809" t="s">
        <v>1316</v>
      </c>
      <c r="K809" t="s">
        <v>494</v>
      </c>
    </row>
    <row r="810" spans="10:11">
      <c r="J810" t="s">
        <v>1320</v>
      </c>
      <c r="K810" t="s">
        <v>91</v>
      </c>
    </row>
    <row r="811" spans="10:11">
      <c r="J811" t="s">
        <v>1322</v>
      </c>
      <c r="K811" t="s">
        <v>494</v>
      </c>
    </row>
    <row r="812" spans="10:11">
      <c r="J812" t="s">
        <v>1329</v>
      </c>
      <c r="K812" t="s">
        <v>91</v>
      </c>
    </row>
    <row r="813" spans="10:11">
      <c r="J813" t="s">
        <v>1663</v>
      </c>
      <c r="K813" t="s">
        <v>79</v>
      </c>
    </row>
    <row r="814" spans="10:11">
      <c r="J814" t="s">
        <v>1698</v>
      </c>
      <c r="K814" t="s">
        <v>1720</v>
      </c>
    </row>
    <row r="815" spans="10:11">
      <c r="J815" t="s">
        <v>1667</v>
      </c>
      <c r="K815" t="s">
        <v>79</v>
      </c>
    </row>
    <row r="816" spans="10:11">
      <c r="J816" t="s">
        <v>1670</v>
      </c>
      <c r="K816" t="s">
        <v>79</v>
      </c>
    </row>
    <row r="817" spans="10:11">
      <c r="J817" t="s">
        <v>1331</v>
      </c>
      <c r="K817" t="s">
        <v>494</v>
      </c>
    </row>
    <row r="818" spans="10:11">
      <c r="J818" t="s">
        <v>1401</v>
      </c>
      <c r="K818" t="s">
        <v>494</v>
      </c>
    </row>
    <row r="819" spans="10:11">
      <c r="J819" t="s">
        <v>1676</v>
      </c>
      <c r="K819" t="s">
        <v>79</v>
      </c>
    </row>
    <row r="820" spans="10:11">
      <c r="J820" t="s">
        <v>1403</v>
      </c>
      <c r="K820" t="s">
        <v>494</v>
      </c>
    </row>
    <row r="821" spans="10:11">
      <c r="J821" t="s">
        <v>1680</v>
      </c>
      <c r="K821" t="s">
        <v>79</v>
      </c>
    </row>
    <row r="822" spans="10:11">
      <c r="J822" t="s">
        <v>1404</v>
      </c>
      <c r="K822" t="s">
        <v>494</v>
      </c>
    </row>
    <row r="823" spans="10:11">
      <c r="J823" t="s">
        <v>1700</v>
      </c>
      <c r="K823" t="s">
        <v>1720</v>
      </c>
    </row>
    <row r="824" spans="10:11">
      <c r="J824" t="s">
        <v>1702</v>
      </c>
      <c r="K824" t="s">
        <v>1720</v>
      </c>
    </row>
    <row r="825" spans="10:11">
      <c r="J825" t="s">
        <v>1689</v>
      </c>
      <c r="K825" t="s">
        <v>91</v>
      </c>
    </row>
    <row r="826" spans="10:11">
      <c r="J826" t="s">
        <v>1405</v>
      </c>
      <c r="K826" t="s">
        <v>91</v>
      </c>
    </row>
    <row r="827" spans="10:11">
      <c r="J827" t="s">
        <v>1693</v>
      </c>
      <c r="K827" t="s">
        <v>79</v>
      </c>
    </row>
    <row r="828" spans="10:11">
      <c r="J828" t="s">
        <v>1695</v>
      </c>
      <c r="K828" t="s">
        <v>79</v>
      </c>
    </row>
    <row r="829" spans="10:11">
      <c r="J829" t="s">
        <v>1407</v>
      </c>
      <c r="K829" t="s">
        <v>91</v>
      </c>
    </row>
    <row r="830" spans="10:11">
      <c r="J830" t="s">
        <v>1409</v>
      </c>
      <c r="K830" t="s">
        <v>494</v>
      </c>
    </row>
    <row r="831" spans="10:11">
      <c r="J831" t="s">
        <v>1704</v>
      </c>
      <c r="K831" t="s">
        <v>1720</v>
      </c>
    </row>
    <row r="832" spans="10:11">
      <c r="J832" t="s">
        <v>1705</v>
      </c>
      <c r="K832" t="s">
        <v>1720</v>
      </c>
    </row>
    <row r="833" spans="10:11">
      <c r="J833" t="s">
        <v>1708</v>
      </c>
      <c r="K833" t="s">
        <v>1720</v>
      </c>
    </row>
    <row r="834" spans="10:11">
      <c r="J834" t="s">
        <v>1706</v>
      </c>
      <c r="K834" t="s">
        <v>79</v>
      </c>
    </row>
    <row r="835" spans="10:11">
      <c r="J835" t="s">
        <v>1415</v>
      </c>
      <c r="K835" t="s">
        <v>494</v>
      </c>
    </row>
    <row r="836" spans="10:11">
      <c r="J836" t="s">
        <v>1417</v>
      </c>
      <c r="K836" t="s">
        <v>91</v>
      </c>
    </row>
    <row r="837" spans="10:11">
      <c r="J837" t="s">
        <v>1420</v>
      </c>
      <c r="K837" t="s">
        <v>91</v>
      </c>
    </row>
    <row r="838" spans="10:11">
      <c r="J838" t="s">
        <v>1422</v>
      </c>
      <c r="K838" t="s">
        <v>494</v>
      </c>
    </row>
    <row r="839" spans="10:11">
      <c r="J839" t="s">
        <v>1709</v>
      </c>
      <c r="K839" t="s">
        <v>1720</v>
      </c>
    </row>
    <row r="840" spans="10:11">
      <c r="J840" t="s">
        <v>1424</v>
      </c>
      <c r="K840" t="s">
        <v>494</v>
      </c>
    </row>
    <row r="841" spans="10:11">
      <c r="J841" t="s">
        <v>1711</v>
      </c>
      <c r="K841" t="s">
        <v>1720</v>
      </c>
    </row>
    <row r="842" spans="10:11">
      <c r="J842" t="s">
        <v>1714</v>
      </c>
      <c r="K842"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12EB754F236045A0D3EDD082CC91AE" ma:contentTypeVersion="14" ma:contentTypeDescription="Create a new document." ma:contentTypeScope="" ma:versionID="82994dfdf4a06edb93720da2ee47aef0">
  <xsd:schema xmlns:xsd="http://www.w3.org/2001/XMLSchema" xmlns:xs="http://www.w3.org/2001/XMLSchema" xmlns:p="http://schemas.microsoft.com/office/2006/metadata/properties" xmlns:ns2="b2cf8adb-cf25-47fc-8c92-b53f2a7e7f06" xmlns:ns3="851dfaa3-aae8-4c03-b90c-7dd4a6526d0d" targetNamespace="http://schemas.microsoft.com/office/2006/metadata/properties" ma:root="true" ma:fieldsID="8935436539ef92ddb38fac9e2b6a7f63" ns2:_="" ns3:_="">
    <xsd:import namespace="b2cf8adb-cf25-47fc-8c92-b53f2a7e7f06"/>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8adb-cf25-47fc-8c92-b53f2a7e7f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cfdcae8-6a83-4c52-b891-75b08cbe23e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bde447f-9c6c-4421-af29-e30b317a6074}" ma:internalName="TaxCatchAll" ma:showField="CatchAllData" ma:web="851dfaa3-aae8-4c03-b90c-7dd4a6526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2cf8adb-cf25-47fc-8c92-b53f2a7e7f06">
      <Terms xmlns="http://schemas.microsoft.com/office/infopath/2007/PartnerControls"/>
    </lcf76f155ced4ddcb4097134ff3c332f>
    <TaxCatchAll xmlns="851dfaa3-aae8-4c03-b90c-7dd4a6526d0d" xsi:nil="true"/>
  </documentManagement>
</p:properties>
</file>

<file path=customXml/itemProps1.xml><?xml version="1.0" encoding="utf-8"?>
<ds:datastoreItem xmlns:ds="http://schemas.openxmlformats.org/officeDocument/2006/customXml" ds:itemID="{DC79835C-7129-4154-8371-C5F96B2D6AF7}"/>
</file>

<file path=customXml/itemProps2.xml><?xml version="1.0" encoding="utf-8"?>
<ds:datastoreItem xmlns:ds="http://schemas.openxmlformats.org/officeDocument/2006/customXml" ds:itemID="{87EE83C3-0D2D-442A-A4AC-8B850BCA8174}"/>
</file>

<file path=customXml/itemProps3.xml><?xml version="1.0" encoding="utf-8"?>
<ds:datastoreItem xmlns:ds="http://schemas.openxmlformats.org/officeDocument/2006/customXml" ds:itemID="{3A236FA8-A84F-4A12-9B00-3E1EFDB4124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APrashar</dc:creator>
  <cp:keywords/>
  <dc:description/>
  <cp:lastModifiedBy/>
  <cp:revision/>
  <dcterms:created xsi:type="dcterms:W3CDTF">2023-08-15T08:59:25Z</dcterms:created>
  <dcterms:modified xsi:type="dcterms:W3CDTF">2023-10-16T23:19:20Z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0x010100F312EB754F236045A0D3EDD082CC91AE</vt:lpwstr>
  </property>
  <property fmtid="{D5CDD505-2E9C-101B-9397-08002B2CF9AE}" pid="3" name="MediaServiceImageTags">
    <vt:lpwstr/>
  </property>
</Properties>
</file>