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Presentations\"/>
    </mc:Choice>
  </mc:AlternateContent>
  <bookViews>
    <workbookView xWindow="1440" yWindow="0" windowWidth="23535" windowHeight="10860" activeTab="1"/>
  </bookViews>
  <sheets>
    <sheet name="LA County Population" sheetId="1" r:id="rId1"/>
    <sheet name="CARE-LA Summary Stats - PFA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19" i="1"/>
  <c r="K20" i="1" s="1"/>
  <c r="J19" i="1"/>
  <c r="J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</calcChain>
</file>

<file path=xl/sharedStrings.xml><?xml version="1.0" encoding="utf-8"?>
<sst xmlns="http://schemas.openxmlformats.org/spreadsheetml/2006/main" count="64" uniqueCount="51">
  <si>
    <t xml:space="preserve">Los Angeles County Population Estimates (July 1, 2015) </t>
  </si>
  <si>
    <t>http://publichealth.lacounty.gov/epi/docs/2015-LAC-Population.pdf</t>
  </si>
  <si>
    <t>L A County</t>
  </si>
  <si>
    <t>(%)</t>
  </si>
  <si>
    <t>SPA 1</t>
  </si>
  <si>
    <t>SPA 2</t>
  </si>
  <si>
    <t>SPA 3</t>
  </si>
  <si>
    <t>SPA 4</t>
  </si>
  <si>
    <t>SPA 5</t>
  </si>
  <si>
    <t>SPA 6</t>
  </si>
  <si>
    <t>SPA 7</t>
  </si>
  <si>
    <t>SPA 8</t>
  </si>
  <si>
    <t>Gender</t>
  </si>
  <si>
    <t>Male</t>
  </si>
  <si>
    <t>Female</t>
  </si>
  <si>
    <t>Age Group</t>
  </si>
  <si>
    <t>0 to 17</t>
  </si>
  <si>
    <t>18 to 64</t>
  </si>
  <si>
    <t>65 &amp; over</t>
  </si>
  <si>
    <t>Race/Ethnicity</t>
  </si>
  <si>
    <t>White</t>
  </si>
  <si>
    <t>Black</t>
  </si>
  <si>
    <t>Am. Indian</t>
  </si>
  <si>
    <t>Asian</t>
  </si>
  <si>
    <t>Pacific Isl.</t>
  </si>
  <si>
    <t>Hispanic</t>
  </si>
  <si>
    <t>Total Population</t>
  </si>
  <si>
    <t>% total</t>
  </si>
  <si>
    <t>of 500</t>
  </si>
  <si>
    <t>Each SPA's race percentages</t>
  </si>
  <si>
    <t>Analyte (ng/mL)</t>
  </si>
  <si>
    <t>Detection Frequency</t>
  </si>
  <si>
    <t>Min Detection Limit</t>
  </si>
  <si>
    <t>GeoMean</t>
  </si>
  <si>
    <t>LowerCL</t>
  </si>
  <si>
    <t>UpperCL</t>
  </si>
  <si>
    <t>P25</t>
  </si>
  <si>
    <t>Median</t>
  </si>
  <si>
    <t>P75</t>
  </si>
  <si>
    <t>P95</t>
  </si>
  <si>
    <t>Min</t>
  </si>
  <si>
    <t>Max</t>
  </si>
  <si>
    <t>MeFOSAA_num</t>
  </si>
  <si>
    <t>PFDeA_num</t>
  </si>
  <si>
    <t>&lt;LOD</t>
  </si>
  <si>
    <t>ND</t>
  </si>
  <si>
    <t>PFHxS_num</t>
  </si>
  <si>
    <t>PFNA_num</t>
  </si>
  <si>
    <t>PFOA_num</t>
  </si>
  <si>
    <t>PFOS_num</t>
  </si>
  <si>
    <t>PFUdA_num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</si>
</sst>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3" fillId="0" borderId="1" xfId="2" applyBorder="1"/>
    <xf numFmtId="0" fontId="2" fillId="0" borderId="1" xfId="0" applyFont="1" applyBorder="1"/>
    <xf numFmtId="3" fontId="0" fillId="0" borderId="1" xfId="0" applyNumberFormat="1" applyBorder="1"/>
    <xf numFmtId="10" fontId="0" fillId="0" borderId="1" xfId="0" applyNumberFormat="1" applyBorder="1"/>
    <xf numFmtId="0" fontId="0" fillId="3" borderId="1" xfId="0" applyFill="1" applyBorder="1"/>
    <xf numFmtId="3" fontId="0" fillId="3" borderId="1" xfId="0" applyNumberFormat="1" applyFill="1" applyBorder="1"/>
    <xf numFmtId="9" fontId="0" fillId="0" borderId="1" xfId="0" applyNumberFormat="1" applyBorder="1"/>
    <xf numFmtId="0" fontId="1" fillId="2" borderId="1" xfId="1" applyBorder="1"/>
    <xf numFmtId="9" fontId="0" fillId="3" borderId="1" xfId="0" applyNumberFormat="1" applyFill="1" applyBorder="1"/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9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right" vertical="center"/>
    </xf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health.lacounty.gov/epi/docs/2015-LAC-Popul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P12" sqref="P12"/>
    </sheetView>
  </sheetViews>
  <sheetFormatPr defaultRowHeight="15" x14ac:dyDescent="0.25"/>
  <cols>
    <col min="1" max="1" width="11.7109375" customWidth="1"/>
    <col min="2" max="2" width="11.28515625" customWidth="1"/>
  </cols>
  <sheetData>
    <row r="1" spans="1:11" x14ac:dyDescent="0.25">
      <c r="A1" s="1" t="s">
        <v>0</v>
      </c>
      <c r="B1" s="1"/>
      <c r="C1" s="2" t="s">
        <v>1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x14ac:dyDescent="0.25">
      <c r="A3" s="3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13</v>
      </c>
      <c r="B4" s="4">
        <v>5028944</v>
      </c>
      <c r="C4" s="5">
        <v>0.49299999999999999</v>
      </c>
      <c r="D4" s="4">
        <v>197050</v>
      </c>
      <c r="E4" s="4">
        <v>1103786</v>
      </c>
      <c r="F4" s="4">
        <v>879016</v>
      </c>
      <c r="G4" s="4">
        <v>599006</v>
      </c>
      <c r="H4" s="4">
        <v>320080</v>
      </c>
      <c r="I4" s="4">
        <v>511475</v>
      </c>
      <c r="J4" s="4">
        <v>650539</v>
      </c>
      <c r="K4" s="4">
        <v>767992</v>
      </c>
    </row>
    <row r="5" spans="1:11" x14ac:dyDescent="0.25">
      <c r="A5" s="1" t="s">
        <v>14</v>
      </c>
      <c r="B5" s="4">
        <v>5163432</v>
      </c>
      <c r="C5" s="5">
        <v>0.50700000000000001</v>
      </c>
      <c r="D5" s="4">
        <v>199307</v>
      </c>
      <c r="E5" s="4">
        <v>1125035</v>
      </c>
      <c r="F5" s="4">
        <v>920188</v>
      </c>
      <c r="G5" s="4">
        <v>568280</v>
      </c>
      <c r="H5" s="4">
        <v>340001</v>
      </c>
      <c r="I5" s="4">
        <v>537259</v>
      </c>
      <c r="J5" s="4">
        <v>672404</v>
      </c>
      <c r="K5" s="4">
        <v>800958</v>
      </c>
    </row>
    <row r="6" spans="1:11" x14ac:dyDescent="0.25">
      <c r="A6" s="3" t="s">
        <v>15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 t="s">
        <v>16</v>
      </c>
      <c r="B7" s="4">
        <v>2331157</v>
      </c>
      <c r="C7" s="5">
        <v>0.22900000000000001</v>
      </c>
      <c r="D7" s="4">
        <v>106570</v>
      </c>
      <c r="E7" s="4">
        <v>488408</v>
      </c>
      <c r="F7" s="4">
        <v>391499</v>
      </c>
      <c r="G7" s="4">
        <v>231371</v>
      </c>
      <c r="H7" s="4">
        <v>108221</v>
      </c>
      <c r="I7" s="4">
        <v>302685</v>
      </c>
      <c r="J7" s="4">
        <v>337327</v>
      </c>
      <c r="K7" s="4">
        <v>365076</v>
      </c>
    </row>
    <row r="8" spans="1:11" x14ac:dyDescent="0.25">
      <c r="A8" s="1" t="s">
        <v>17</v>
      </c>
      <c r="B8" s="4">
        <v>6594535</v>
      </c>
      <c r="C8" s="5">
        <v>0.64700000000000002</v>
      </c>
      <c r="D8" s="4">
        <v>250479</v>
      </c>
      <c r="E8" s="4">
        <v>1452221</v>
      </c>
      <c r="F8" s="4">
        <v>1150510</v>
      </c>
      <c r="G8" s="4">
        <v>797604</v>
      </c>
      <c r="H8" s="4">
        <v>449814</v>
      </c>
      <c r="I8" s="4">
        <v>658305</v>
      </c>
      <c r="J8" s="4">
        <v>832378</v>
      </c>
      <c r="K8" s="4">
        <v>1003224</v>
      </c>
    </row>
    <row r="9" spans="1:11" x14ac:dyDescent="0.25">
      <c r="A9" s="1" t="s">
        <v>18</v>
      </c>
      <c r="B9" s="4">
        <v>1266684</v>
      </c>
      <c r="C9" s="5">
        <v>0.124</v>
      </c>
      <c r="D9" s="4">
        <v>39308</v>
      </c>
      <c r="E9" s="4">
        <v>288192</v>
      </c>
      <c r="F9" s="4">
        <v>257195</v>
      </c>
      <c r="G9" s="4">
        <v>138311</v>
      </c>
      <c r="H9" s="4">
        <v>102046</v>
      </c>
      <c r="I9" s="4">
        <v>87744</v>
      </c>
      <c r="J9" s="4">
        <v>153238</v>
      </c>
      <c r="K9" s="4">
        <v>200650</v>
      </c>
    </row>
    <row r="10" spans="1:11" x14ac:dyDescent="0.25">
      <c r="A10" s="3" t="s">
        <v>19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 t="s">
        <v>20</v>
      </c>
      <c r="B11" s="4">
        <v>2880050</v>
      </c>
      <c r="C11" s="5">
        <v>0.28299999999999997</v>
      </c>
      <c r="D11" s="4">
        <v>137191</v>
      </c>
      <c r="E11" s="4">
        <v>993549</v>
      </c>
      <c r="F11" s="4">
        <v>381278</v>
      </c>
      <c r="G11" s="4">
        <v>288930</v>
      </c>
      <c r="H11" s="4">
        <v>422204</v>
      </c>
      <c r="I11" s="4">
        <v>25428</v>
      </c>
      <c r="J11" s="4">
        <v>185550</v>
      </c>
      <c r="K11" s="4">
        <v>445920</v>
      </c>
    </row>
    <row r="12" spans="1:11" x14ac:dyDescent="0.25">
      <c r="A12" s="1" t="s">
        <v>21</v>
      </c>
      <c r="B12" s="4">
        <v>866783</v>
      </c>
      <c r="C12" s="5">
        <v>8.5000000000000006E-2</v>
      </c>
      <c r="D12" s="4">
        <v>64282</v>
      </c>
      <c r="E12" s="4">
        <v>78630</v>
      </c>
      <c r="F12" s="4">
        <v>66228</v>
      </c>
      <c r="G12" s="4">
        <v>61229</v>
      </c>
      <c r="H12" s="4">
        <v>37612</v>
      </c>
      <c r="I12" s="4">
        <v>286857</v>
      </c>
      <c r="J12" s="4">
        <v>40321</v>
      </c>
      <c r="K12" s="4">
        <v>231624</v>
      </c>
    </row>
    <row r="13" spans="1:11" x14ac:dyDescent="0.25">
      <c r="A13" s="1" t="s">
        <v>22</v>
      </c>
      <c r="B13" s="4">
        <v>19703</v>
      </c>
      <c r="C13" s="5">
        <v>2E-3</v>
      </c>
      <c r="D13" s="4">
        <v>1599</v>
      </c>
      <c r="E13" s="4">
        <v>4035</v>
      </c>
      <c r="F13" s="4">
        <v>3038</v>
      </c>
      <c r="G13" s="4">
        <v>2146</v>
      </c>
      <c r="H13" s="1">
        <v>995</v>
      </c>
      <c r="I13" s="4">
        <v>1525</v>
      </c>
      <c r="J13" s="4">
        <v>2733</v>
      </c>
      <c r="K13" s="4">
        <v>3632</v>
      </c>
    </row>
    <row r="14" spans="1:11" x14ac:dyDescent="0.25">
      <c r="A14" s="1" t="s">
        <v>23</v>
      </c>
      <c r="B14" s="4">
        <v>1463620</v>
      </c>
      <c r="C14" s="5">
        <v>0.14399999999999999</v>
      </c>
      <c r="D14" s="4">
        <v>14991</v>
      </c>
      <c r="E14" s="4">
        <v>255221</v>
      </c>
      <c r="F14" s="4">
        <v>513739</v>
      </c>
      <c r="G14" s="4">
        <v>209112</v>
      </c>
      <c r="H14" s="4">
        <v>92540</v>
      </c>
      <c r="I14" s="4">
        <v>17565</v>
      </c>
      <c r="J14" s="4">
        <v>119399</v>
      </c>
      <c r="K14" s="4">
        <v>241053</v>
      </c>
    </row>
    <row r="15" spans="1:11" x14ac:dyDescent="0.25">
      <c r="A15" s="1" t="s">
        <v>24</v>
      </c>
      <c r="B15" s="4">
        <v>24735</v>
      </c>
      <c r="C15" s="5">
        <v>2E-3</v>
      </c>
      <c r="D15" s="1">
        <v>645</v>
      </c>
      <c r="E15" s="4">
        <v>2105</v>
      </c>
      <c r="F15" s="4">
        <v>1855</v>
      </c>
      <c r="G15" s="1">
        <v>846</v>
      </c>
      <c r="H15" s="1">
        <v>990</v>
      </c>
      <c r="I15" s="4">
        <v>1978</v>
      </c>
      <c r="J15" s="4">
        <v>2894</v>
      </c>
      <c r="K15" s="4">
        <v>13422</v>
      </c>
    </row>
    <row r="16" spans="1:11" x14ac:dyDescent="0.25">
      <c r="A16" s="1" t="s">
        <v>25</v>
      </c>
      <c r="B16" s="4">
        <v>4937485</v>
      </c>
      <c r="C16" s="5">
        <v>0.48399999999999999</v>
      </c>
      <c r="D16" s="4">
        <v>177649</v>
      </c>
      <c r="E16" s="4">
        <v>895281</v>
      </c>
      <c r="F16" s="4">
        <v>833066</v>
      </c>
      <c r="G16" s="4">
        <v>605023</v>
      </c>
      <c r="H16" s="4">
        <v>105740</v>
      </c>
      <c r="I16" s="4">
        <v>715381</v>
      </c>
      <c r="J16" s="4">
        <v>972046</v>
      </c>
      <c r="K16" s="4">
        <v>633299</v>
      </c>
    </row>
    <row r="17" spans="1:11" x14ac:dyDescent="0.25">
      <c r="A17" s="6" t="s">
        <v>26</v>
      </c>
      <c r="B17" s="7">
        <v>10192376</v>
      </c>
      <c r="C17" s="6"/>
      <c r="D17" s="7">
        <v>396357</v>
      </c>
      <c r="E17" s="7">
        <v>2228821</v>
      </c>
      <c r="F17" s="7">
        <v>1799204</v>
      </c>
      <c r="G17" s="7">
        <v>1167286</v>
      </c>
      <c r="H17" s="7">
        <v>660081</v>
      </c>
      <c r="I17" s="7">
        <v>1048734</v>
      </c>
      <c r="J17" s="7">
        <v>1322943</v>
      </c>
      <c r="K17" s="7">
        <v>1568950</v>
      </c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 t="s">
        <v>27</v>
      </c>
      <c r="D19" s="8">
        <f>D17/$B17</f>
        <v>3.8887595983507675E-2</v>
      </c>
      <c r="E19" s="8">
        <f t="shared" ref="E19:K19" si="0">E17/$B17</f>
        <v>0.21867531182130642</v>
      </c>
      <c r="F19" s="8">
        <f t="shared" si="0"/>
        <v>0.1765244924245338</v>
      </c>
      <c r="G19" s="8">
        <f t="shared" si="0"/>
        <v>0.11452540604859947</v>
      </c>
      <c r="H19" s="8">
        <f t="shared" si="0"/>
        <v>6.4762230121808692E-2</v>
      </c>
      <c r="I19" s="8">
        <f t="shared" si="0"/>
        <v>0.10289396702005499</v>
      </c>
      <c r="J19" s="8">
        <f t="shared" si="0"/>
        <v>0.12979731124518953</v>
      </c>
      <c r="K19" s="8">
        <f t="shared" si="0"/>
        <v>0.1539336853349994</v>
      </c>
    </row>
    <row r="20" spans="1:11" x14ac:dyDescent="0.25">
      <c r="A20" s="1"/>
      <c r="B20" s="1"/>
      <c r="C20" s="1" t="s">
        <v>28</v>
      </c>
      <c r="D20" s="1">
        <f>D19*500</f>
        <v>19.443797991753836</v>
      </c>
      <c r="E20" s="1">
        <f t="shared" ref="E20:K20" si="1">E19*500</f>
        <v>109.33765591065321</v>
      </c>
      <c r="F20" s="1">
        <f t="shared" si="1"/>
        <v>88.262246212266902</v>
      </c>
      <c r="G20" s="1">
        <f t="shared" si="1"/>
        <v>57.262703024299732</v>
      </c>
      <c r="H20" s="1">
        <f t="shared" si="1"/>
        <v>32.381115060904349</v>
      </c>
      <c r="I20" s="1">
        <f t="shared" si="1"/>
        <v>51.446983510027493</v>
      </c>
      <c r="J20" s="1">
        <f t="shared" si="1"/>
        <v>64.898655622594774</v>
      </c>
      <c r="K20" s="1">
        <f t="shared" si="1"/>
        <v>76.966842667499705</v>
      </c>
    </row>
    <row r="21" spans="1:11" x14ac:dyDescent="0.25">
      <c r="A21" s="9" t="s">
        <v>29</v>
      </c>
      <c r="B21" s="9"/>
      <c r="C21" s="9"/>
      <c r="D21" s="1"/>
      <c r="E21" s="1"/>
      <c r="F21" s="1"/>
      <c r="G21" s="1"/>
      <c r="H21" s="1"/>
      <c r="I21" s="1"/>
      <c r="J21" s="1"/>
      <c r="K21" s="1"/>
    </row>
    <row r="22" spans="1:11" x14ac:dyDescent="0.25">
      <c r="A22" s="1" t="s">
        <v>19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20</v>
      </c>
      <c r="B23" s="1"/>
      <c r="C23" s="1"/>
      <c r="D23" s="8">
        <f t="shared" ref="D23:K29" si="2">D11/D$17</f>
        <v>0.34612987786263394</v>
      </c>
      <c r="E23" s="8">
        <f t="shared" si="2"/>
        <v>0.44577334833079912</v>
      </c>
      <c r="F23" s="8">
        <f t="shared" si="2"/>
        <v>0.21191482455574798</v>
      </c>
      <c r="G23" s="8">
        <f t="shared" si="2"/>
        <v>0.24752288642200798</v>
      </c>
      <c r="H23" s="8">
        <f t="shared" si="2"/>
        <v>0.63962453092877991</v>
      </c>
      <c r="I23" s="8">
        <f t="shared" si="2"/>
        <v>2.4246377060341325E-2</v>
      </c>
      <c r="J23" s="8">
        <f t="shared" si="2"/>
        <v>0.14025547585950415</v>
      </c>
      <c r="K23" s="8">
        <f t="shared" si="2"/>
        <v>0.28421555817585009</v>
      </c>
    </row>
    <row r="24" spans="1:11" x14ac:dyDescent="0.25">
      <c r="A24" s="1" t="s">
        <v>21</v>
      </c>
      <c r="B24" s="1"/>
      <c r="C24" s="1"/>
      <c r="D24" s="8">
        <f t="shared" si="2"/>
        <v>0.16218207323196007</v>
      </c>
      <c r="E24" s="8">
        <f t="shared" si="2"/>
        <v>3.5278741540931281E-2</v>
      </c>
      <c r="F24" s="8">
        <f t="shared" si="2"/>
        <v>3.6809611361468736E-2</v>
      </c>
      <c r="G24" s="8">
        <f t="shared" si="2"/>
        <v>5.2454154337497408E-2</v>
      </c>
      <c r="H24" s="8">
        <f t="shared" si="2"/>
        <v>5.6980885679181796E-2</v>
      </c>
      <c r="I24" s="8">
        <f t="shared" si="2"/>
        <v>0.27352693819405111</v>
      </c>
      <c r="J24" s="8">
        <f t="shared" si="2"/>
        <v>3.0478259456378696E-2</v>
      </c>
      <c r="K24" s="8">
        <f t="shared" si="2"/>
        <v>0.14762994359284873</v>
      </c>
    </row>
    <row r="25" spans="1:11" x14ac:dyDescent="0.25">
      <c r="A25" s="1" t="s">
        <v>22</v>
      </c>
      <c r="B25" s="1"/>
      <c r="C25" s="1"/>
      <c r="D25" s="8">
        <f t="shared" si="2"/>
        <v>4.034241857719177E-3</v>
      </c>
      <c r="E25" s="8">
        <f t="shared" si="2"/>
        <v>1.8103741843781983E-3</v>
      </c>
      <c r="F25" s="8">
        <f t="shared" si="2"/>
        <v>1.6885244808259653E-3</v>
      </c>
      <c r="G25" s="8">
        <f t="shared" si="2"/>
        <v>1.8384526157257091E-3</v>
      </c>
      <c r="H25" s="8">
        <f t="shared" si="2"/>
        <v>1.5073907596188953E-3</v>
      </c>
      <c r="I25" s="8">
        <f t="shared" si="2"/>
        <v>1.4541342227867124E-3</v>
      </c>
      <c r="J25" s="8">
        <f t="shared" si="2"/>
        <v>2.0658486420049842E-3</v>
      </c>
      <c r="K25" s="8">
        <f t="shared" si="2"/>
        <v>2.3149239937537845E-3</v>
      </c>
    </row>
    <row r="26" spans="1:11" x14ac:dyDescent="0.25">
      <c r="A26" s="1" t="s">
        <v>23</v>
      </c>
      <c r="B26" s="1"/>
      <c r="C26" s="1"/>
      <c r="D26" s="8">
        <f t="shared" si="2"/>
        <v>3.7821963532875667E-2</v>
      </c>
      <c r="E26" s="8">
        <f t="shared" si="2"/>
        <v>0.11450942000277277</v>
      </c>
      <c r="F26" s="8">
        <f t="shared" si="2"/>
        <v>0.28553682628540178</v>
      </c>
      <c r="G26" s="8">
        <f t="shared" si="2"/>
        <v>0.17914375739964328</v>
      </c>
      <c r="H26" s="8">
        <f t="shared" si="2"/>
        <v>0.14019491547249505</v>
      </c>
      <c r="I26" s="8">
        <f t="shared" si="2"/>
        <v>1.6748765654589246E-2</v>
      </c>
      <c r="J26" s="8">
        <f t="shared" si="2"/>
        <v>9.025256568121226E-2</v>
      </c>
      <c r="K26" s="8">
        <f t="shared" si="2"/>
        <v>0.15363969533764621</v>
      </c>
    </row>
    <row r="27" spans="1:11" x14ac:dyDescent="0.25">
      <c r="A27" s="1" t="s">
        <v>24</v>
      </c>
      <c r="B27" s="1"/>
      <c r="C27" s="1"/>
      <c r="D27" s="8">
        <f t="shared" si="2"/>
        <v>1.6273208244082986E-3</v>
      </c>
      <c r="E27" s="8">
        <f t="shared" si="2"/>
        <v>9.4444551626173662E-4</v>
      </c>
      <c r="F27" s="8">
        <f t="shared" si="2"/>
        <v>1.0310114917485734E-3</v>
      </c>
      <c r="G27" s="8">
        <f t="shared" si="2"/>
        <v>7.2475811412113229E-4</v>
      </c>
      <c r="H27" s="8">
        <f t="shared" si="2"/>
        <v>1.4998159316811119E-3</v>
      </c>
      <c r="I27" s="8">
        <f t="shared" si="2"/>
        <v>1.8860836017522079E-3</v>
      </c>
      <c r="J27" s="8">
        <f t="shared" si="2"/>
        <v>2.1875470069383186E-3</v>
      </c>
      <c r="K27" s="8">
        <f t="shared" si="2"/>
        <v>8.5547659262564142E-3</v>
      </c>
    </row>
    <row r="28" spans="1:11" x14ac:dyDescent="0.25">
      <c r="A28" s="1" t="s">
        <v>25</v>
      </c>
      <c r="B28" s="1"/>
      <c r="C28" s="1"/>
      <c r="D28" s="8">
        <f t="shared" si="2"/>
        <v>0.44820452269040284</v>
      </c>
      <c r="E28" s="8">
        <f t="shared" si="2"/>
        <v>0.40168367042485692</v>
      </c>
      <c r="F28" s="8">
        <f t="shared" si="2"/>
        <v>0.46301920182480699</v>
      </c>
      <c r="G28" s="8">
        <f t="shared" si="2"/>
        <v>0.51831599111100446</v>
      </c>
      <c r="H28" s="8">
        <f t="shared" si="2"/>
        <v>0.16019246122824321</v>
      </c>
      <c r="I28" s="8">
        <f t="shared" si="2"/>
        <v>0.68213770126647943</v>
      </c>
      <c r="J28" s="8">
        <f t="shared" si="2"/>
        <v>0.73476030335396159</v>
      </c>
      <c r="K28" s="8">
        <f t="shared" si="2"/>
        <v>0.4036451129736448</v>
      </c>
    </row>
    <row r="29" spans="1:11" x14ac:dyDescent="0.25">
      <c r="A29" s="6" t="s">
        <v>26</v>
      </c>
      <c r="B29" s="6"/>
      <c r="C29" s="6"/>
      <c r="D29" s="10">
        <f t="shared" si="2"/>
        <v>1</v>
      </c>
      <c r="E29" s="10">
        <f t="shared" si="2"/>
        <v>1</v>
      </c>
      <c r="F29" s="10">
        <f t="shared" si="2"/>
        <v>1</v>
      </c>
      <c r="G29" s="10">
        <f t="shared" si="2"/>
        <v>1</v>
      </c>
      <c r="H29" s="10">
        <f t="shared" si="2"/>
        <v>1</v>
      </c>
      <c r="I29" s="10">
        <f t="shared" si="2"/>
        <v>1</v>
      </c>
      <c r="J29" s="10">
        <f t="shared" si="2"/>
        <v>1</v>
      </c>
      <c r="K29" s="10">
        <f t="shared" si="2"/>
        <v>1</v>
      </c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hyperlinks>
    <hyperlink ref="C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F31" sqref="F31"/>
    </sheetView>
  </sheetViews>
  <sheetFormatPr defaultRowHeight="15" x14ac:dyDescent="0.25"/>
  <cols>
    <col min="1" max="1" width="15.140625" customWidth="1"/>
    <col min="2" max="2" width="15.5703125" customWidth="1"/>
    <col min="3" max="4" width="13.140625" customWidth="1"/>
    <col min="5" max="5" width="11" customWidth="1"/>
    <col min="6" max="6" width="10.42578125" customWidth="1"/>
    <col min="8" max="8" width="12.85546875" customWidth="1"/>
    <col min="9" max="9" width="12.7109375" customWidth="1"/>
    <col min="10" max="10" width="14.28515625" customWidth="1"/>
    <col min="11" max="11" width="16.7109375" customWidth="1"/>
    <col min="12" max="12" width="15.28515625" customWidth="1"/>
  </cols>
  <sheetData>
    <row r="1" spans="1:12" ht="60.75" thickBot="1" x14ac:dyDescent="0.3">
      <c r="A1" s="11" t="s">
        <v>30</v>
      </c>
      <c r="B1" s="12" t="s">
        <v>31</v>
      </c>
      <c r="C1" s="12" t="s">
        <v>32</v>
      </c>
      <c r="D1" s="13" t="s">
        <v>33</v>
      </c>
      <c r="E1" s="13" t="s">
        <v>34</v>
      </c>
      <c r="F1" s="13" t="s">
        <v>35</v>
      </c>
      <c r="G1" s="13" t="s">
        <v>36</v>
      </c>
      <c r="H1" s="13" t="s">
        <v>37</v>
      </c>
      <c r="I1" s="13" t="s">
        <v>38</v>
      </c>
      <c r="J1" s="13" t="s">
        <v>39</v>
      </c>
      <c r="K1" s="13" t="s">
        <v>40</v>
      </c>
      <c r="L1" s="13" t="s">
        <v>41</v>
      </c>
    </row>
    <row r="2" spans="1:12" ht="15.75" thickBot="1" x14ac:dyDescent="0.3">
      <c r="A2" s="14" t="s">
        <v>42</v>
      </c>
      <c r="B2" s="15">
        <v>1</v>
      </c>
      <c r="C2" s="16">
        <v>1.14E-2</v>
      </c>
      <c r="D2" s="17">
        <v>6.8000000000000005E-2</v>
      </c>
      <c r="E2" s="17">
        <v>6.3E-2</v>
      </c>
      <c r="F2" s="17">
        <v>7.3499999999999996E-2</v>
      </c>
      <c r="G2" s="17">
        <v>4.0500000000000001E-2</v>
      </c>
      <c r="H2" s="17">
        <v>5.62E-2</v>
      </c>
      <c r="I2" s="17">
        <v>9.4200000000000006E-2</v>
      </c>
      <c r="J2" s="17">
        <v>0.34100000000000003</v>
      </c>
      <c r="K2" s="18">
        <v>0.01</v>
      </c>
      <c r="L2" s="18">
        <v>3.3</v>
      </c>
    </row>
    <row r="3" spans="1:12" ht="15.75" thickBot="1" x14ac:dyDescent="0.3">
      <c r="A3" s="14" t="s">
        <v>43</v>
      </c>
      <c r="B3" s="15">
        <v>0.69</v>
      </c>
      <c r="C3" s="16">
        <v>5.6000000000000001E-2</v>
      </c>
      <c r="D3" s="17">
        <v>9.6600000000000005E-2</v>
      </c>
      <c r="E3" s="17">
        <v>8.9300000000000004E-2</v>
      </c>
      <c r="F3" s="17">
        <v>0.104</v>
      </c>
      <c r="G3" s="17" t="s">
        <v>44</v>
      </c>
      <c r="H3" s="17">
        <v>8.8999999999999996E-2</v>
      </c>
      <c r="I3" s="17">
        <v>0.16300000000000001</v>
      </c>
      <c r="J3" s="17">
        <v>0.39400000000000002</v>
      </c>
      <c r="K3" s="17" t="s">
        <v>45</v>
      </c>
      <c r="L3" s="18">
        <v>4.7</v>
      </c>
    </row>
    <row r="4" spans="1:12" ht="15.75" thickBot="1" x14ac:dyDescent="0.3">
      <c r="A4" s="14" t="s">
        <v>46</v>
      </c>
      <c r="B4" s="15">
        <v>0.99</v>
      </c>
      <c r="C4" s="16">
        <v>1.77E-2</v>
      </c>
      <c r="D4" s="17">
        <v>0.61399999999999999</v>
      </c>
      <c r="E4" s="17">
        <v>0.56000000000000005</v>
      </c>
      <c r="F4" s="17">
        <v>0.67300000000000004</v>
      </c>
      <c r="G4" s="17">
        <v>0.373</v>
      </c>
      <c r="H4" s="17">
        <v>0.68300000000000005</v>
      </c>
      <c r="I4" s="17">
        <v>1.1499999999999999</v>
      </c>
      <c r="J4" s="17">
        <v>2.33</v>
      </c>
      <c r="K4" s="17" t="s">
        <v>45</v>
      </c>
      <c r="L4" s="18">
        <v>13.2</v>
      </c>
    </row>
    <row r="5" spans="1:12" ht="15.75" thickBot="1" x14ac:dyDescent="0.3">
      <c r="A5" s="14" t="s">
        <v>47</v>
      </c>
      <c r="B5" s="15">
        <v>0.97</v>
      </c>
      <c r="C5" s="16">
        <v>4.24E-2</v>
      </c>
      <c r="D5" s="17">
        <v>0.3</v>
      </c>
      <c r="E5" s="17">
        <v>0.27800000000000002</v>
      </c>
      <c r="F5" s="17">
        <v>0.32300000000000001</v>
      </c>
      <c r="G5" s="17">
        <v>0.20499999999999999</v>
      </c>
      <c r="H5" s="17">
        <v>0.32600000000000001</v>
      </c>
      <c r="I5" s="17">
        <v>0.49199999999999999</v>
      </c>
      <c r="J5" s="17">
        <v>0.92400000000000004</v>
      </c>
      <c r="K5" s="17" t="s">
        <v>45</v>
      </c>
      <c r="L5" s="18">
        <v>2.1</v>
      </c>
    </row>
    <row r="6" spans="1:12" ht="15.75" thickBot="1" x14ac:dyDescent="0.3">
      <c r="A6" s="14" t="s">
        <v>48</v>
      </c>
      <c r="B6" s="15">
        <v>0.99</v>
      </c>
      <c r="C6" s="16">
        <v>6.0600000000000001E-2</v>
      </c>
      <c r="D6" s="17">
        <v>1.05</v>
      </c>
      <c r="E6" s="17">
        <v>0.97299999999999998</v>
      </c>
      <c r="F6" s="17">
        <v>1.1200000000000001</v>
      </c>
      <c r="G6" s="17">
        <v>0.72699999999999998</v>
      </c>
      <c r="H6" s="17">
        <v>1.1299999999999999</v>
      </c>
      <c r="I6" s="17">
        <v>1.64</v>
      </c>
      <c r="J6" s="17">
        <v>3.06</v>
      </c>
      <c r="K6" s="17" t="s">
        <v>45</v>
      </c>
      <c r="L6" s="18">
        <v>10.7</v>
      </c>
    </row>
    <row r="7" spans="1:12" ht="15.75" thickBot="1" x14ac:dyDescent="0.3">
      <c r="A7" s="14" t="s">
        <v>49</v>
      </c>
      <c r="B7" s="15">
        <v>0.98</v>
      </c>
      <c r="C7" s="16">
        <v>6.1499999999999999E-2</v>
      </c>
      <c r="D7" s="17">
        <v>2.13</v>
      </c>
      <c r="E7" s="17">
        <v>1.92</v>
      </c>
      <c r="F7" s="17">
        <v>2.36</v>
      </c>
      <c r="G7" s="17">
        <v>1.27</v>
      </c>
      <c r="H7" s="17">
        <v>2.44</v>
      </c>
      <c r="I7" s="17">
        <v>4</v>
      </c>
      <c r="J7" s="17">
        <v>8.33</v>
      </c>
      <c r="K7" s="17" t="s">
        <v>45</v>
      </c>
      <c r="L7" s="18">
        <v>0.08</v>
      </c>
    </row>
    <row r="8" spans="1:12" ht="15.75" thickBot="1" x14ac:dyDescent="0.3">
      <c r="A8" s="14" t="s">
        <v>50</v>
      </c>
      <c r="B8" s="15">
        <v>0.82</v>
      </c>
      <c r="C8" s="16">
        <v>2.8500000000000001E-2</v>
      </c>
      <c r="D8" s="17">
        <v>8.2900000000000001E-2</v>
      </c>
      <c r="E8" s="17">
        <v>7.5600000000000001E-2</v>
      </c>
      <c r="F8" s="17">
        <v>9.0899999999999995E-2</v>
      </c>
      <c r="G8" s="17">
        <v>4.1200000000000001E-2</v>
      </c>
      <c r="H8" s="17">
        <v>8.43E-2</v>
      </c>
      <c r="I8" s="17">
        <v>0.16400000000000001</v>
      </c>
      <c r="J8" s="17">
        <v>0.38100000000000001</v>
      </c>
      <c r="K8" s="17" t="s">
        <v>45</v>
      </c>
      <c r="L8" s="18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 County Population</vt:lpstr>
      <vt:lpstr>CARE-LA Summary Stats - PFASs</vt:lpstr>
    </vt:vector>
  </TitlesOfParts>
  <Company>CDPH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Attfield</dc:creator>
  <cp:lastModifiedBy>Wu, Nerissa (CDPH-DEODC-EHIB)</cp:lastModifiedBy>
  <dcterms:created xsi:type="dcterms:W3CDTF">2019-01-29T01:00:52Z</dcterms:created>
  <dcterms:modified xsi:type="dcterms:W3CDTF">2019-11-09T00:23:45Z</dcterms:modified>
</cp:coreProperties>
</file>