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onso\Downloads\"/>
    </mc:Choice>
  </mc:AlternateContent>
  <xr:revisionPtr revIDLastSave="0" documentId="13_ncr:1_{A5632AA9-7336-4AF3-8509-C5DEED5ADCED}"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<sst xmlns="http://schemas.openxmlformats.org/spreadsheetml/2006/main" count="16267" uniqueCount="51">
  <si>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</si>
  <si>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</si>
  <si>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</si>
  <si>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</si>
  <si>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</si>
  <si>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</si>
  <si>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</si>
  <si>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</si>
  <si>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</si>
  <si>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</si>
  <si>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</si>
  <si>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</si>
  <si>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</si>
  <si>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</si>
  <si>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</si>
  <si>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</si>
  <si>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</si>
  <si>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</si>
  <si>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</si>
  <si>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</si>
  <si>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</si>
  <si>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</si>
  <si>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</si>
  <si>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</si>
  <si>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</si>
  <si>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</si>
  <si>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</si>
  <si>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</si>
  <si>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</si>
  <si>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</si>
  <si>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</si>
  <si>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</si>
  <si>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</si>
  <si>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</si>
  <si>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</si>
  <si>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</si>
  <si>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</si>
  <si>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</si>
  <si>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</si>
  <si>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</si>
  <si>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</si>
  <si>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Average of Income</t>
  </si>
  <si>
    <t>Row Labels</t>
  </si>
  <si>
    <t>Grand Total</t>
  </si>
  <si>
    <t>Column Labels</t>
  </si>
  <si>
    <t>Count of Purchased Bike</t>
  </si>
  <si>
    <t>More than ten miles</t>
  </si>
  <si>
    <t>Adolescent 0 - 30</t>
  </si>
  <si>
    <t>Middle Aged 31 - 54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</si>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</sst>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5C]#,##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tint="-0.499984740745262"/>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0164150664525635"/>
          <c:y val="3.321567562675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1820867874418"/>
          <c:y val="0.13400895335176641"/>
          <c:w val="0.55678355569786497"/>
          <c:h val="0.57610734003077202"/>
        </c:manualLayout>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66000</c:v>
                </c:pt>
                <c:pt idx="1">
                  <c:v>70000</c:v>
                </c:pt>
              </c:numCache>
            </c:numRef>
          </c:val>
          <c:extLst>
            <c:ext xmlns:c16="http://schemas.microsoft.com/office/drawing/2014/chart" uri="{C3380CC4-5D6E-409C-BE32-E72D297353CC}">
              <c16:uniqueId val="{00000000-FA0D-465A-83E0-184DA7705D4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61698.113207547169</c:v>
                </c:pt>
                <c:pt idx="1">
                  <c:v>68048.780487804877</c:v>
                </c:pt>
              </c:numCache>
            </c:numRef>
          </c:val>
          <c:extLst>
            <c:ext xmlns:c16="http://schemas.microsoft.com/office/drawing/2014/chart" uri="{C3380CC4-5D6E-409C-BE32-E72D297353CC}">
              <c16:uniqueId val="{00000001-FA0D-465A-83E0-184DA7705D41}"/>
            </c:ext>
          </c:extLst>
        </c:ser>
        <c:dLbls>
          <c:showLegendKey val="0"/>
          <c:showVal val="0"/>
          <c:showCatName val="0"/>
          <c:showSerName val="0"/>
          <c:showPercent val="0"/>
          <c:showBubbleSize val="0"/>
        </c:dLbls>
        <c:gapWidth val="219"/>
        <c:overlap val="-27"/>
        <c:axId val="78517376"/>
        <c:axId val="78508224"/>
      </c:barChart>
      <c:catAx>
        <c:axId val="7851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8224"/>
        <c:crosses val="autoZero"/>
        <c:auto val="1"/>
        <c:lblAlgn val="ctr"/>
        <c:lblOffset val="100"/>
        <c:noMultiLvlLbl val="0"/>
      </c:catAx>
      <c:valAx>
        <c:axId val="785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660672093339441"/>
          <c:y val="0.35722541258755425"/>
          <c:w val="0.21347325701166098"/>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ten miles</c:v>
                </c:pt>
              </c:strCache>
            </c:strRef>
          </c:cat>
          <c:val>
            <c:numRef>
              <c:f>'Pivot-Table'!$B$23:$B$28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9F8-4A94-BE92-BDDFF1ED9EFD}"/>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ten miles</c:v>
                </c:pt>
              </c:strCache>
            </c:strRef>
          </c:cat>
          <c:val>
            <c:numRef>
              <c:f>'Pivot-Table'!$C$23:$C$28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9F8-4A94-BE92-BDDFF1ED9EFD}"/>
            </c:ext>
          </c:extLst>
        </c:ser>
        <c:dLbls>
          <c:showLegendKey val="0"/>
          <c:showVal val="0"/>
          <c:showCatName val="0"/>
          <c:showSerName val="0"/>
          <c:showPercent val="0"/>
          <c:showBubbleSize val="0"/>
        </c:dLbls>
        <c:smooth val="0"/>
        <c:axId val="151899552"/>
        <c:axId val="151896224"/>
      </c:lineChart>
      <c:catAx>
        <c:axId val="15189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6224"/>
        <c:crosses val="autoZero"/>
        <c:auto val="1"/>
        <c:lblAlgn val="ctr"/>
        <c:lblOffset val="100"/>
        <c:noMultiLvlLbl val="0"/>
      </c:catAx>
      <c:valAx>
        <c:axId val="1518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 0 - 30</c:v>
                </c:pt>
                <c:pt idx="1">
                  <c:v>Middle Aged 31 - 54</c:v>
                </c:pt>
                <c:pt idx="2">
                  <c:v>Old 55+</c:v>
                </c:pt>
              </c:strCache>
            </c:strRef>
          </c:cat>
          <c:val>
            <c:numRef>
              <c:f>'Pivot-Table'!$B$42:$B$45</c:f>
              <c:numCache>
                <c:formatCode>General</c:formatCode>
                <c:ptCount val="3"/>
                <c:pt idx="1">
                  <c:v>58</c:v>
                </c:pt>
                <c:pt idx="2">
                  <c:v>22</c:v>
                </c:pt>
              </c:numCache>
            </c:numRef>
          </c:val>
          <c:smooth val="0"/>
          <c:extLst>
            <c:ext xmlns:c16="http://schemas.microsoft.com/office/drawing/2014/chart" uri="{C3380CC4-5D6E-409C-BE32-E72D297353CC}">
              <c16:uniqueId val="{00000000-AD53-4887-8671-4E05511C01C1}"/>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 0 - 30</c:v>
                </c:pt>
                <c:pt idx="1">
                  <c:v>Middle Aged 31 - 54</c:v>
                </c:pt>
                <c:pt idx="2">
                  <c:v>Old 55+</c:v>
                </c:pt>
              </c:strCache>
            </c:strRef>
          </c:cat>
          <c:val>
            <c:numRef>
              <c:f>'Pivot-Table'!$C$42:$C$45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1-AD53-4887-8671-4E05511C01C1}"/>
            </c:ext>
          </c:extLst>
        </c:ser>
        <c:dLbls>
          <c:showLegendKey val="0"/>
          <c:showVal val="0"/>
          <c:showCatName val="0"/>
          <c:showSerName val="0"/>
          <c:showPercent val="0"/>
          <c:showBubbleSize val="0"/>
        </c:dLbls>
        <c:marker val="1"/>
        <c:smooth val="0"/>
        <c:axId val="150162928"/>
        <c:axId val="150164176"/>
      </c:lineChart>
      <c:catAx>
        <c:axId val="1501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4176"/>
        <c:crosses val="autoZero"/>
        <c:auto val="1"/>
        <c:lblAlgn val="ctr"/>
        <c:lblOffset val="100"/>
        <c:noMultiLvlLbl val="0"/>
      </c:catAx>
      <c:valAx>
        <c:axId val="1501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0164150664525635"/>
          <c:y val="3.321567562675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1820867874418"/>
          <c:y val="0.13400895335176641"/>
          <c:w val="0.55678355569786497"/>
          <c:h val="0.57610734003077202"/>
        </c:manualLayout>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66000</c:v>
                </c:pt>
                <c:pt idx="1">
                  <c:v>70000</c:v>
                </c:pt>
              </c:numCache>
            </c:numRef>
          </c:val>
          <c:extLst>
            <c:ext xmlns:c16="http://schemas.microsoft.com/office/drawing/2014/chart" uri="{C3380CC4-5D6E-409C-BE32-E72D297353CC}">
              <c16:uniqueId val="{00000000-8037-44CE-9AAB-9ED5E09CEC4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61698.113207547169</c:v>
                </c:pt>
                <c:pt idx="1">
                  <c:v>68048.780487804877</c:v>
                </c:pt>
              </c:numCache>
            </c:numRef>
          </c:val>
          <c:extLst>
            <c:ext xmlns:c16="http://schemas.microsoft.com/office/drawing/2014/chart" uri="{C3380CC4-5D6E-409C-BE32-E72D297353CC}">
              <c16:uniqueId val="{00000001-8037-44CE-9AAB-9ED5E09CEC41}"/>
            </c:ext>
          </c:extLst>
        </c:ser>
        <c:dLbls>
          <c:showLegendKey val="0"/>
          <c:showVal val="0"/>
          <c:showCatName val="0"/>
          <c:showSerName val="0"/>
          <c:showPercent val="0"/>
          <c:showBubbleSize val="0"/>
        </c:dLbls>
        <c:gapWidth val="219"/>
        <c:overlap val="-27"/>
        <c:axId val="78517376"/>
        <c:axId val="78508224"/>
      </c:barChart>
      <c:catAx>
        <c:axId val="7851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8224"/>
        <c:crosses val="autoZero"/>
        <c:auto val="1"/>
        <c:lblAlgn val="ctr"/>
        <c:lblOffset val="100"/>
        <c:noMultiLvlLbl val="0"/>
      </c:catAx>
      <c:valAx>
        <c:axId val="785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660672093339441"/>
          <c:y val="0.35722541258755425"/>
          <c:w val="0.21347325701166098"/>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More than ten miles</c:v>
                </c:pt>
              </c:strCache>
            </c:strRef>
          </c:cat>
          <c:val>
            <c:numRef>
              <c:f>'Pivot-Table'!$B$23:$B$28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4F1F-4B8E-85F8-7E8E27CE8127}"/>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More than ten miles</c:v>
                </c:pt>
              </c:strCache>
            </c:strRef>
          </c:cat>
          <c:val>
            <c:numRef>
              <c:f>'Pivot-Table'!$C$23:$C$28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4F1F-4B8E-85F8-7E8E27CE8127}"/>
            </c:ext>
          </c:extLst>
        </c:ser>
        <c:dLbls>
          <c:showLegendKey val="0"/>
          <c:showVal val="0"/>
          <c:showCatName val="0"/>
          <c:showSerName val="0"/>
          <c:showPercent val="0"/>
          <c:showBubbleSize val="0"/>
        </c:dLbls>
        <c:marker val="1"/>
        <c:smooth val="0"/>
        <c:axId val="151899552"/>
        <c:axId val="151896224"/>
      </c:lineChart>
      <c:catAx>
        <c:axId val="15189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6224"/>
        <c:crosses val="autoZero"/>
        <c:auto val="1"/>
        <c:lblAlgn val="ctr"/>
        <c:lblOffset val="100"/>
        <c:noMultiLvlLbl val="0"/>
      </c:catAx>
      <c:valAx>
        <c:axId val="1518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 0 - 30</c:v>
                </c:pt>
                <c:pt idx="1">
                  <c:v>Middle Aged 31 - 54</c:v>
                </c:pt>
                <c:pt idx="2">
                  <c:v>Old 55+</c:v>
                </c:pt>
              </c:strCache>
            </c:strRef>
          </c:cat>
          <c:val>
            <c:numRef>
              <c:f>'Pivot-Table'!$B$42:$B$45</c:f>
              <c:numCache>
                <c:formatCode>General</c:formatCode>
                <c:ptCount val="3"/>
                <c:pt idx="1">
                  <c:v>58</c:v>
                </c:pt>
                <c:pt idx="2">
                  <c:v>22</c:v>
                </c:pt>
              </c:numCache>
            </c:numRef>
          </c:val>
          <c:smooth val="0"/>
          <c:extLst>
            <c:ext xmlns:c16="http://schemas.microsoft.com/office/drawing/2014/chart" uri="{C3380CC4-5D6E-409C-BE32-E72D297353CC}">
              <c16:uniqueId val="{00000000-C413-46D8-9CDA-EAE68A48624C}"/>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 0 - 30</c:v>
                </c:pt>
                <c:pt idx="1">
                  <c:v>Middle Aged 31 - 54</c:v>
                </c:pt>
                <c:pt idx="2">
                  <c:v>Old 55+</c:v>
                </c:pt>
              </c:strCache>
            </c:strRef>
          </c:cat>
          <c:val>
            <c:numRef>
              <c:f>'Pivot-Table'!$C$42:$C$45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1-C413-46D8-9CDA-EAE68A48624C}"/>
            </c:ext>
          </c:extLst>
        </c:ser>
        <c:dLbls>
          <c:showLegendKey val="0"/>
          <c:showVal val="0"/>
          <c:showCatName val="0"/>
          <c:showSerName val="0"/>
          <c:showPercent val="0"/>
          <c:showBubbleSize val="0"/>
        </c:dLbls>
        <c:marker val="1"/>
        <c:smooth val="0"/>
        <c:axId val="150162928"/>
        <c:axId val="150164176"/>
      </c:lineChart>
      <c:catAx>
        <c:axId val="1501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4176"/>
        <c:crosses val="autoZero"/>
        <c:auto val="1"/>
        <c:lblAlgn val="ctr"/>
        <c:lblOffset val="100"/>
        <c:noMultiLvlLbl val="0"/>
      </c:catAx>
      <c:valAx>
        <c:axId val="1501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200024</xdr:colOff>
      <xdr:row>0</xdr:row>
      <xdr:rowOff>133349</xdr:rowOff>
    </xdr:from>
    <xdr:to>
      <xdr:col>11</xdr:col>
      <xdr:colOff>57151</xdr:colOff>
      <xdr:row>17</xdr:row>
      <xdr:rowOff>152400</xdr:rowOff>
    </xdr:to>
    <xdr:graphicFrame macro="">
      <xdr:nvGraphicFramePr>
        <xdr:cNvPr id="2" name="Chart 1">
          <a:extLst>
            <a:ext uri="{FF2B5EF4-FFF2-40B4-BE49-F238E27FC236}">
              <a16:creationId xmlns:a16="http://schemas.microsoft.com/office/drawing/2014/main" id="{5E3D765D-D38A-483C-928F-29EDCF989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20</xdr:row>
      <xdr:rowOff>19050</xdr:rowOff>
    </xdr:from>
    <xdr:to>
      <xdr:col>11</xdr:col>
      <xdr:colOff>371475</xdr:colOff>
      <xdr:row>34</xdr:row>
      <xdr:rowOff>95250</xdr:rowOff>
    </xdr:to>
    <xdr:graphicFrame macro="">
      <xdr:nvGraphicFramePr>
        <xdr:cNvPr id="3" name="Chart 2">
          <a:extLst>
            <a:ext uri="{FF2B5EF4-FFF2-40B4-BE49-F238E27FC236}">
              <a16:creationId xmlns:a16="http://schemas.microsoft.com/office/drawing/2014/main" id="{547BF59B-5560-4BD4-92C0-F2D94F725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38</xdr:row>
      <xdr:rowOff>104775</xdr:rowOff>
    </xdr:from>
    <xdr:to>
      <xdr:col>12</xdr:col>
      <xdr:colOff>0</xdr:colOff>
      <xdr:row>52</xdr:row>
      <xdr:rowOff>180975</xdr:rowOff>
    </xdr:to>
    <xdr:graphicFrame macro="">
      <xdr:nvGraphicFramePr>
        <xdr:cNvPr id="4" name="Chart 3">
          <a:extLst>
            <a:ext uri="{FF2B5EF4-FFF2-40B4-BE49-F238E27FC236}">
              <a16:creationId xmlns:a16="http://schemas.microsoft.com/office/drawing/2014/main" id="{785B03A9-A023-4EA1-AB98-45A881C62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3</xdr:row>
      <xdr:rowOff>552451</xdr:rowOff>
    </xdr:from>
    <xdr:to>
      <xdr:col>9</xdr:col>
      <xdr:colOff>295277</xdr:colOff>
      <xdr:row>18</xdr:row>
      <xdr:rowOff>104776</xdr:rowOff>
    </xdr:to>
    <xdr:graphicFrame macro="">
      <xdr:nvGraphicFramePr>
        <xdr:cNvPr id="2" name="Chart 1">
          <a:extLst>
            <a:ext uri="{FF2B5EF4-FFF2-40B4-BE49-F238E27FC236}">
              <a16:creationId xmlns:a16="http://schemas.microsoft.com/office/drawing/2014/main" id="{8606C036-ED34-443F-81BF-F22423E14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295274</xdr:colOff>
      <xdr:row>18</xdr:row>
      <xdr:rowOff>123825</xdr:rowOff>
    </xdr:from>
    <xdr:to>
      <xdr:col>14</xdr:col>
      <xdr:colOff>609599</xdr:colOff>
      <xdr:row>33</xdr:row>
      <xdr:rowOff>47624</xdr:rowOff>
    </xdr:to>
    <xdr:graphicFrame macro="">
      <xdr:nvGraphicFramePr>
        <xdr:cNvPr id="4" name="Chart 3">
          <a:extLst>
            <a:ext uri="{FF2B5EF4-FFF2-40B4-BE49-F238E27FC236}">
              <a16:creationId xmlns:a16="http://schemas.microsoft.com/office/drawing/2014/main" id="{AD440E88-9C72-4E80-8D78-2EBBA2D8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133352</xdr:colOff>
      <xdr:row>3</xdr:row>
      <xdr:rowOff>561973</xdr:rowOff>
    </xdr:from>
    <xdr:to>
      <xdr:col>14</xdr:col>
      <xdr:colOff>600076</xdr:colOff>
      <xdr:row>18</xdr:row>
      <xdr:rowOff>114299</xdr:rowOff>
    </xdr:to>
    <xdr:graphicFrame macro="">
      <xdr:nvGraphicFramePr>
        <xdr:cNvPr id="6" name="Chart 5">
          <a:extLst>
            <a:ext uri="{FF2B5EF4-FFF2-40B4-BE49-F238E27FC236}">
              <a16:creationId xmlns:a16="http://schemas.microsoft.com/office/drawing/2014/main" id="{BE94BC41-09E7-47B0-88C4-69F06DD31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552450</xdr:rowOff>
    </xdr:from>
    <xdr:to>
      <xdr:col>2</xdr:col>
      <xdr:colOff>304800</xdr:colOff>
      <xdr:row>8</xdr:row>
      <xdr:rowOff>171450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FC6DF61-FBD2-4B54-97DF-4DA4406638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50"/>
              <a:ext cx="1519238" cy="940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2</xdr:col>
      <xdr:colOff>295274</xdr:colOff>
      <xdr:row>15</xdr:row>
      <xdr:rowOff>28575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109815A-26CD-4765-B99E-38608B9C36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4544"/>
              <a:ext cx="1509712"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285750</xdr:colOff>
      <xdr:row>24</xdr:row>
      <xdr:rowOff>28575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7A05886-28C4-4499-A06B-6C7EA7180C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6594"/>
              <a:ext cx="1500188"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nso" refreshedDate="45111.65028483796" createdVersion="7" refreshedVersion="7" minRefreshableVersion="3" recordCount="1000" xr:uid="{FCB2C2C9-5681-44E8-9C2B-31D3B46212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31 - 54"/>
        <s v="Old 55+"/>
        <s v="Adolescent 0 - 3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45195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82E54-4037-4DE5-B439-73282F4B3989}"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3"/>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05F28-BC2D-45BE-95D5-D18B9571C9FD}"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B55C5-692D-454C-9344-1E01AEE3501C}"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AAB6E4-93C9-48C2-AAFD-E6DE44A4AD55}" sourceName="Marital Status">
  <pivotTables>
    <pivotTable tabId="3" name="PivotTable1"/>
    <pivotTable tabId="3" name="PivotTable2"/>
    <pivotTable tabId="3" name="PivotTable3"/>
  </pivotTables>
  <data>
    <tabular pivotCacheId="17451951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4D3AC0-70D9-4D43-B2C6-A7CB77E691CE}" sourceName="Region">
  <pivotTables>
    <pivotTable tabId="3" name="PivotTable1"/>
    <pivotTable tabId="3" name="PivotTable2"/>
    <pivotTable tabId="3" name="PivotTable3"/>
  </pivotTables>
  <data>
    <tabular pivotCacheId="17451951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E8F197-9118-4294-9DD5-99A41491B070}" sourceName="Education">
  <pivotTables>
    <pivotTable tabId="3" name="PivotTable1"/>
    <pivotTable tabId="3" name="PivotTable2"/>
    <pivotTable tabId="3" name="PivotTable3"/>
  </pivotTables>
  <data>
    <tabular pivotCacheId="174519516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A452BF-70B0-42A9-B728-5CE2ACBA59BA}" cache="Slicer_Marital_Status" caption="Marital Status" rowHeight="241300"/>
  <slicer name="Region" xr10:uid="{CD7BBC3F-4672-424A-883D-97DBAC95F389}" cache="Slicer_Region" caption="Region" rowHeight="241300"/>
  <slicer name="Education" xr10:uid="{152DB4B2-C5F5-4A54-8440-4CDC5D805AFE}" cache="Slicer_Education" caption="Education"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5ACB-58BF-4312-AE2C-93B4D262822B}">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IF(L2&gt;54,"Old 55+",IF(L2&gt;=31,"Middle Aged 31 - 54",IF(L2&lt;31,"Adolescent 0 - 30","Invalid")))</f>
        <v>Middle Aged 31 - 54</v>
      </c>
      <c r="N2" t="s">
        <v>18</v>
      </c>
    </row>
    <row r="3" spans="1:14" x14ac:dyDescent="0.25">
      <c r="A3">
        <v>24107</v>
      </c>
      <c r="B3" t="s">
        <v>37</v>
      </c>
      <c r="C3" t="s">
        <v>38</v>
      </c>
      <c r="D3" s="4">
        <v>30000</v>
      </c>
      <c r="E3">
        <v>3</v>
      </c>
      <c r="F3" t="s">
        <v>19</v>
      </c>
      <c r="G3" t="s">
        <v>20</v>
      </c>
      <c r="H3" t="s">
        <v>15</v>
      </c>
      <c r="I3">
        <v>1</v>
      </c>
      <c r="J3" t="s">
        <v>16</v>
      </c>
      <c r="K3" t="s">
        <v>17</v>
      </c>
      <c r="L3">
        <v>43</v>
      </c>
      <c r="M3" t="str">
        <f t="shared" ref="M3:M66" si="0">IF(L3&gt;54,"Old 55+",IF(L3&gt;=31,"Middle Aged 31 - 54",IF(L3&lt;31,"Adolescent 0 - 30","Invalid")))</f>
        <v>Middle Aged 31 - 54</v>
      </c>
      <c r="N3" t="s">
        <v>18</v>
      </c>
    </row>
    <row r="4" spans="1:14" x14ac:dyDescent="0.25">
      <c r="A4">
        <v>14177</v>
      </c>
      <c r="B4" t="s">
        <v>37</v>
      </c>
      <c r="C4" t="s">
        <v>38</v>
      </c>
      <c r="D4" s="4">
        <v>80000</v>
      </c>
      <c r="E4">
        <v>5</v>
      </c>
      <c r="F4" t="s">
        <v>19</v>
      </c>
      <c r="G4" t="s">
        <v>21</v>
      </c>
      <c r="H4" t="s">
        <v>18</v>
      </c>
      <c r="I4">
        <v>2</v>
      </c>
      <c r="J4" t="s">
        <v>22</v>
      </c>
      <c r="K4" t="s">
        <v>17</v>
      </c>
      <c r="L4">
        <v>60</v>
      </c>
      <c r="M4" t="str">
        <f t="shared" si="0"/>
        <v>Old 55+</v>
      </c>
      <c r="N4" t="s">
        <v>18</v>
      </c>
    </row>
    <row r="5" spans="1:14" x14ac:dyDescent="0.25">
      <c r="A5">
        <v>24381</v>
      </c>
      <c r="B5" t="s">
        <v>36</v>
      </c>
      <c r="C5" t="s">
        <v>38</v>
      </c>
      <c r="D5" s="4">
        <v>70000</v>
      </c>
      <c r="E5">
        <v>0</v>
      </c>
      <c r="F5" t="s">
        <v>13</v>
      </c>
      <c r="G5" t="s">
        <v>21</v>
      </c>
      <c r="H5" t="s">
        <v>15</v>
      </c>
      <c r="I5">
        <v>1</v>
      </c>
      <c r="J5" t="s">
        <v>23</v>
      </c>
      <c r="K5" t="s">
        <v>24</v>
      </c>
      <c r="L5">
        <v>41</v>
      </c>
      <c r="M5" t="str">
        <f t="shared" si="0"/>
        <v>Middle Aged 31 - 54</v>
      </c>
      <c r="N5" t="s">
        <v>15</v>
      </c>
    </row>
    <row r="6" spans="1:14" x14ac:dyDescent="0.25">
      <c r="A6">
        <v>25597</v>
      </c>
      <c r="B6" t="s">
        <v>36</v>
      </c>
      <c r="C6" t="s">
        <v>38</v>
      </c>
      <c r="D6" s="4">
        <v>30000</v>
      </c>
      <c r="E6">
        <v>0</v>
      </c>
      <c r="F6" t="s">
        <v>13</v>
      </c>
      <c r="G6" t="s">
        <v>20</v>
      </c>
      <c r="H6" t="s">
        <v>18</v>
      </c>
      <c r="I6">
        <v>0</v>
      </c>
      <c r="J6" t="s">
        <v>16</v>
      </c>
      <c r="K6" t="s">
        <v>17</v>
      </c>
      <c r="L6">
        <v>36</v>
      </c>
      <c r="M6" t="str">
        <f t="shared" si="0"/>
        <v>Middle Aged 31 - 54</v>
      </c>
      <c r="N6" t="s">
        <v>15</v>
      </c>
    </row>
    <row r="7" spans="1:14" x14ac:dyDescent="0.25">
      <c r="A7">
        <v>13507</v>
      </c>
      <c r="B7" t="s">
        <v>37</v>
      </c>
      <c r="C7" t="s">
        <v>39</v>
      </c>
      <c r="D7" s="4">
        <v>10000</v>
      </c>
      <c r="E7">
        <v>2</v>
      </c>
      <c r="F7" t="s">
        <v>19</v>
      </c>
      <c r="G7" t="s">
        <v>25</v>
      </c>
      <c r="H7" t="s">
        <v>15</v>
      </c>
      <c r="I7">
        <v>0</v>
      </c>
      <c r="J7" t="s">
        <v>26</v>
      </c>
      <c r="K7" t="s">
        <v>17</v>
      </c>
      <c r="L7">
        <v>50</v>
      </c>
      <c r="M7" t="str">
        <f t="shared" si="0"/>
        <v>Middle Aged 31 - 54</v>
      </c>
      <c r="N7" t="s">
        <v>18</v>
      </c>
    </row>
    <row r="8" spans="1:14" x14ac:dyDescent="0.25">
      <c r="A8">
        <v>27974</v>
      </c>
      <c r="B8" t="s">
        <v>36</v>
      </c>
      <c r="C8" t="s">
        <v>38</v>
      </c>
      <c r="D8" s="4">
        <v>160000</v>
      </c>
      <c r="E8">
        <v>2</v>
      </c>
      <c r="F8" t="s">
        <v>27</v>
      </c>
      <c r="G8" t="s">
        <v>28</v>
      </c>
      <c r="H8" t="s">
        <v>15</v>
      </c>
      <c r="I8">
        <v>4</v>
      </c>
      <c r="J8" t="s">
        <v>16</v>
      </c>
      <c r="K8" t="s">
        <v>24</v>
      </c>
      <c r="L8">
        <v>33</v>
      </c>
      <c r="M8" t="str">
        <f t="shared" si="0"/>
        <v>Middle Aged 31 - 54</v>
      </c>
      <c r="N8" t="s">
        <v>15</v>
      </c>
    </row>
    <row r="9" spans="1:14" x14ac:dyDescent="0.25">
      <c r="A9">
        <v>19364</v>
      </c>
      <c r="B9" t="s">
        <v>37</v>
      </c>
      <c r="C9" t="s">
        <v>38</v>
      </c>
      <c r="D9" s="4">
        <v>40000</v>
      </c>
      <c r="E9">
        <v>1</v>
      </c>
      <c r="F9" t="s">
        <v>13</v>
      </c>
      <c r="G9" t="s">
        <v>14</v>
      </c>
      <c r="H9" t="s">
        <v>15</v>
      </c>
      <c r="I9">
        <v>0</v>
      </c>
      <c r="J9" t="s">
        <v>16</v>
      </c>
      <c r="K9" t="s">
        <v>17</v>
      </c>
      <c r="L9">
        <v>43</v>
      </c>
      <c r="M9" t="str">
        <f t="shared" si="0"/>
        <v>Middle Aged 31 - 54</v>
      </c>
      <c r="N9" t="s">
        <v>15</v>
      </c>
    </row>
    <row r="10" spans="1:14" x14ac:dyDescent="0.25">
      <c r="A10">
        <v>22155</v>
      </c>
      <c r="B10" t="s">
        <v>37</v>
      </c>
      <c r="C10" t="s">
        <v>38</v>
      </c>
      <c r="D10" s="4">
        <v>20000</v>
      </c>
      <c r="E10">
        <v>2</v>
      </c>
      <c r="F10" t="s">
        <v>29</v>
      </c>
      <c r="G10" t="s">
        <v>20</v>
      </c>
      <c r="H10" t="s">
        <v>15</v>
      </c>
      <c r="I10">
        <v>2</v>
      </c>
      <c r="J10" t="s">
        <v>23</v>
      </c>
      <c r="K10" t="s">
        <v>24</v>
      </c>
      <c r="L10">
        <v>58</v>
      </c>
      <c r="M10" t="str">
        <f t="shared" si="0"/>
        <v>Old 55+</v>
      </c>
      <c r="N10" t="s">
        <v>18</v>
      </c>
    </row>
    <row r="11" spans="1:14" x14ac:dyDescent="0.25">
      <c r="A11">
        <v>19280</v>
      </c>
      <c r="B11" t="s">
        <v>37</v>
      </c>
      <c r="C11" t="s">
        <v>38</v>
      </c>
      <c r="D11" s="4">
        <v>120000</v>
      </c>
      <c r="E11">
        <v>2</v>
      </c>
      <c r="F11" t="s">
        <v>19</v>
      </c>
      <c r="G11" t="s">
        <v>25</v>
      </c>
      <c r="H11" t="s">
        <v>15</v>
      </c>
      <c r="I11">
        <v>1</v>
      </c>
      <c r="J11" t="s">
        <v>16</v>
      </c>
      <c r="K11" t="s">
        <v>17</v>
      </c>
      <c r="L11">
        <v>40</v>
      </c>
      <c r="M11" t="str">
        <f t="shared" si="0"/>
        <v>Middle Aged 31 - 54</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 Aged 31 - 54</v>
      </c>
      <c r="N12" t="s">
        <v>15</v>
      </c>
    </row>
    <row r="13" spans="1:14" x14ac:dyDescent="0.25">
      <c r="A13">
        <v>12697</v>
      </c>
      <c r="B13" t="s">
        <v>36</v>
      </c>
      <c r="C13" t="s">
        <v>39</v>
      </c>
      <c r="D13" s="4">
        <v>90000</v>
      </c>
      <c r="E13">
        <v>0</v>
      </c>
      <c r="F13" t="s">
        <v>13</v>
      </c>
      <c r="G13" t="s">
        <v>21</v>
      </c>
      <c r="H13" t="s">
        <v>18</v>
      </c>
      <c r="I13">
        <v>4</v>
      </c>
      <c r="J13" t="s">
        <v>46</v>
      </c>
      <c r="K13" t="s">
        <v>24</v>
      </c>
      <c r="L13">
        <v>36</v>
      </c>
      <c r="M13" t="str">
        <f t="shared" si="0"/>
        <v>Middle Aged 31 - 54</v>
      </c>
      <c r="N13" t="s">
        <v>18</v>
      </c>
    </row>
    <row r="14" spans="1:14" x14ac:dyDescent="0.25">
      <c r="A14">
        <v>11434</v>
      </c>
      <c r="B14" t="s">
        <v>37</v>
      </c>
      <c r="C14" t="s">
        <v>38</v>
      </c>
      <c r="D14" s="4">
        <v>170000</v>
      </c>
      <c r="E14">
        <v>5</v>
      </c>
      <c r="F14" t="s">
        <v>19</v>
      </c>
      <c r="G14" t="s">
        <v>21</v>
      </c>
      <c r="H14" t="s">
        <v>15</v>
      </c>
      <c r="I14">
        <v>0</v>
      </c>
      <c r="J14" t="s">
        <v>16</v>
      </c>
      <c r="K14" t="s">
        <v>17</v>
      </c>
      <c r="L14">
        <v>55</v>
      </c>
      <c r="M14" t="str">
        <f t="shared" si="0"/>
        <v>Old 55+</v>
      </c>
      <c r="N14" t="s">
        <v>18</v>
      </c>
    </row>
    <row r="15" spans="1:14" x14ac:dyDescent="0.25">
      <c r="A15">
        <v>25323</v>
      </c>
      <c r="B15" t="s">
        <v>37</v>
      </c>
      <c r="C15" t="s">
        <v>38</v>
      </c>
      <c r="D15" s="4">
        <v>40000</v>
      </c>
      <c r="E15">
        <v>2</v>
      </c>
      <c r="F15" t="s">
        <v>19</v>
      </c>
      <c r="G15" t="s">
        <v>20</v>
      </c>
      <c r="H15" t="s">
        <v>15</v>
      </c>
      <c r="I15">
        <v>1</v>
      </c>
      <c r="J15" t="s">
        <v>26</v>
      </c>
      <c r="K15" t="s">
        <v>17</v>
      </c>
      <c r="L15">
        <v>35</v>
      </c>
      <c r="M15" t="str">
        <f t="shared" si="0"/>
        <v>Middle Aged 31 - 54</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Aged 31 - 54</v>
      </c>
      <c r="N16" t="s">
        <v>15</v>
      </c>
    </row>
    <row r="17" spans="1:14" x14ac:dyDescent="0.25">
      <c r="A17">
        <v>20870</v>
      </c>
      <c r="B17" t="s">
        <v>36</v>
      </c>
      <c r="C17" t="s">
        <v>39</v>
      </c>
      <c r="D17" s="4">
        <v>10000</v>
      </c>
      <c r="E17">
        <v>2</v>
      </c>
      <c r="F17" t="s">
        <v>27</v>
      </c>
      <c r="G17" t="s">
        <v>25</v>
      </c>
      <c r="H17" t="s">
        <v>15</v>
      </c>
      <c r="I17">
        <v>1</v>
      </c>
      <c r="J17" t="s">
        <v>16</v>
      </c>
      <c r="K17" t="s">
        <v>17</v>
      </c>
      <c r="L17">
        <v>38</v>
      </c>
      <c r="M17" t="str">
        <f t="shared" si="0"/>
        <v>Middle Aged 31 - 54</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Old 55+</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 Aged 31 - 54</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Aged 31 - 54</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Old 55+</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 Aged 31 - 54</v>
      </c>
      <c r="N22" t="s">
        <v>15</v>
      </c>
    </row>
    <row r="23" spans="1:14" x14ac:dyDescent="0.25">
      <c r="A23">
        <v>21564</v>
      </c>
      <c r="B23" t="s">
        <v>36</v>
      </c>
      <c r="C23" t="s">
        <v>39</v>
      </c>
      <c r="D23" s="4">
        <v>80000</v>
      </c>
      <c r="E23">
        <v>0</v>
      </c>
      <c r="F23" t="s">
        <v>13</v>
      </c>
      <c r="G23" t="s">
        <v>21</v>
      </c>
      <c r="H23" t="s">
        <v>15</v>
      </c>
      <c r="I23">
        <v>4</v>
      </c>
      <c r="J23" t="s">
        <v>46</v>
      </c>
      <c r="K23" t="s">
        <v>24</v>
      </c>
      <c r="L23">
        <v>35</v>
      </c>
      <c r="M23" t="str">
        <f t="shared" si="0"/>
        <v>Middle Aged 31 - 54</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Aged 31 - 54</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 55+</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Aged 31 - 54</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Old 55+</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Adolescent 0 - 30</v>
      </c>
      <c r="N28" t="s">
        <v>15</v>
      </c>
    </row>
    <row r="29" spans="1:14" x14ac:dyDescent="0.25">
      <c r="A29">
        <v>18283</v>
      </c>
      <c r="B29" t="s">
        <v>36</v>
      </c>
      <c r="C29" t="s">
        <v>39</v>
      </c>
      <c r="D29" s="4">
        <v>100000</v>
      </c>
      <c r="E29">
        <v>0</v>
      </c>
      <c r="F29" t="s">
        <v>13</v>
      </c>
      <c r="G29" t="s">
        <v>21</v>
      </c>
      <c r="H29" t="s">
        <v>18</v>
      </c>
      <c r="I29">
        <v>1</v>
      </c>
      <c r="J29" t="s">
        <v>23</v>
      </c>
      <c r="K29" t="s">
        <v>24</v>
      </c>
      <c r="L29">
        <v>40</v>
      </c>
      <c r="M29" t="str">
        <f t="shared" si="0"/>
        <v>Middle Aged 31 - 54</v>
      </c>
      <c r="N29" t="s">
        <v>18</v>
      </c>
    </row>
    <row r="30" spans="1:14" x14ac:dyDescent="0.25">
      <c r="A30">
        <v>18299</v>
      </c>
      <c r="B30" t="s">
        <v>37</v>
      </c>
      <c r="C30" t="s">
        <v>38</v>
      </c>
      <c r="D30" s="4">
        <v>70000</v>
      </c>
      <c r="E30">
        <v>5</v>
      </c>
      <c r="F30" t="s">
        <v>19</v>
      </c>
      <c r="G30" t="s">
        <v>14</v>
      </c>
      <c r="H30" t="s">
        <v>15</v>
      </c>
      <c r="I30">
        <v>2</v>
      </c>
      <c r="J30" t="s">
        <v>23</v>
      </c>
      <c r="K30" t="s">
        <v>24</v>
      </c>
      <c r="L30">
        <v>44</v>
      </c>
      <c r="M30" t="str">
        <f t="shared" si="0"/>
        <v>Middle Aged 31 - 54</v>
      </c>
      <c r="N30" t="s">
        <v>18</v>
      </c>
    </row>
    <row r="31" spans="1:14" x14ac:dyDescent="0.25">
      <c r="A31">
        <v>16466</v>
      </c>
      <c r="B31" t="s">
        <v>36</v>
      </c>
      <c r="C31" t="s">
        <v>39</v>
      </c>
      <c r="D31" s="4">
        <v>20000</v>
      </c>
      <c r="E31">
        <v>0</v>
      </c>
      <c r="F31" t="s">
        <v>29</v>
      </c>
      <c r="G31" t="s">
        <v>25</v>
      </c>
      <c r="H31" t="s">
        <v>18</v>
      </c>
      <c r="I31">
        <v>2</v>
      </c>
      <c r="J31" t="s">
        <v>16</v>
      </c>
      <c r="K31" t="s">
        <v>17</v>
      </c>
      <c r="L31">
        <v>32</v>
      </c>
      <c r="M31" t="str">
        <f t="shared" si="0"/>
        <v>Middle Aged 31 - 54</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 55+</v>
      </c>
      <c r="N32" t="s">
        <v>18</v>
      </c>
    </row>
    <row r="33" spans="1:14" x14ac:dyDescent="0.25">
      <c r="A33">
        <v>22400</v>
      </c>
      <c r="B33" t="s">
        <v>37</v>
      </c>
      <c r="C33" t="s">
        <v>38</v>
      </c>
      <c r="D33" s="4">
        <v>10000</v>
      </c>
      <c r="E33">
        <v>0</v>
      </c>
      <c r="F33" t="s">
        <v>19</v>
      </c>
      <c r="G33" t="s">
        <v>25</v>
      </c>
      <c r="H33" t="s">
        <v>18</v>
      </c>
      <c r="I33">
        <v>1</v>
      </c>
      <c r="J33" t="s">
        <v>16</v>
      </c>
      <c r="K33" t="s">
        <v>24</v>
      </c>
      <c r="L33">
        <v>26</v>
      </c>
      <c r="M33" t="str">
        <f t="shared" si="0"/>
        <v>Adolescent 0 - 30</v>
      </c>
      <c r="N33" t="s">
        <v>15</v>
      </c>
    </row>
    <row r="34" spans="1:14" x14ac:dyDescent="0.25">
      <c r="A34">
        <v>20942</v>
      </c>
      <c r="B34" t="s">
        <v>36</v>
      </c>
      <c r="C34" t="s">
        <v>39</v>
      </c>
      <c r="D34" s="4">
        <v>20000</v>
      </c>
      <c r="E34">
        <v>0</v>
      </c>
      <c r="F34" t="s">
        <v>27</v>
      </c>
      <c r="G34" t="s">
        <v>25</v>
      </c>
      <c r="H34" t="s">
        <v>18</v>
      </c>
      <c r="I34">
        <v>1</v>
      </c>
      <c r="J34" t="s">
        <v>23</v>
      </c>
      <c r="K34" t="s">
        <v>17</v>
      </c>
      <c r="L34">
        <v>31</v>
      </c>
      <c r="M34" t="str">
        <f t="shared" si="0"/>
        <v>Middle Aged 31 - 54</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Aged 31 - 54</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Old 55+</v>
      </c>
      <c r="N36" t="s">
        <v>15</v>
      </c>
    </row>
    <row r="37" spans="1:14" x14ac:dyDescent="0.25">
      <c r="A37">
        <v>28380</v>
      </c>
      <c r="B37" t="s">
        <v>36</v>
      </c>
      <c r="C37" t="s">
        <v>39</v>
      </c>
      <c r="D37" s="4">
        <v>10000</v>
      </c>
      <c r="E37">
        <v>5</v>
      </c>
      <c r="F37" t="s">
        <v>29</v>
      </c>
      <c r="G37" t="s">
        <v>25</v>
      </c>
      <c r="H37" t="s">
        <v>18</v>
      </c>
      <c r="I37">
        <v>2</v>
      </c>
      <c r="J37" t="s">
        <v>16</v>
      </c>
      <c r="K37" t="s">
        <v>17</v>
      </c>
      <c r="L37">
        <v>41</v>
      </c>
      <c r="M37" t="str">
        <f t="shared" si="0"/>
        <v>Middle Aged 31 - 54</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 Aged 31 - 54</v>
      </c>
      <c r="N38" t="s">
        <v>15</v>
      </c>
    </row>
    <row r="39" spans="1:14" x14ac:dyDescent="0.25">
      <c r="A39">
        <v>27832</v>
      </c>
      <c r="B39" t="s">
        <v>36</v>
      </c>
      <c r="C39" t="s">
        <v>39</v>
      </c>
      <c r="D39" s="4">
        <v>30000</v>
      </c>
      <c r="E39">
        <v>0</v>
      </c>
      <c r="F39" t="s">
        <v>19</v>
      </c>
      <c r="G39" t="s">
        <v>20</v>
      </c>
      <c r="H39" t="s">
        <v>18</v>
      </c>
      <c r="I39">
        <v>1</v>
      </c>
      <c r="J39" t="s">
        <v>22</v>
      </c>
      <c r="K39" t="s">
        <v>17</v>
      </c>
      <c r="L39">
        <v>30</v>
      </c>
      <c r="M39" t="str">
        <f t="shared" si="0"/>
        <v>Adolescent 0 - 30</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Adolescent 0 - 30</v>
      </c>
      <c r="N40" t="s">
        <v>18</v>
      </c>
    </row>
    <row r="41" spans="1:14" x14ac:dyDescent="0.25">
      <c r="A41">
        <v>16259</v>
      </c>
      <c r="B41" t="s">
        <v>36</v>
      </c>
      <c r="C41" t="s">
        <v>39</v>
      </c>
      <c r="D41" s="4">
        <v>10000</v>
      </c>
      <c r="E41">
        <v>4</v>
      </c>
      <c r="F41" t="s">
        <v>29</v>
      </c>
      <c r="G41" t="s">
        <v>25</v>
      </c>
      <c r="H41" t="s">
        <v>15</v>
      </c>
      <c r="I41">
        <v>2</v>
      </c>
      <c r="J41" t="s">
        <v>16</v>
      </c>
      <c r="K41" t="s">
        <v>17</v>
      </c>
      <c r="L41">
        <v>40</v>
      </c>
      <c r="M41" t="str">
        <f t="shared" si="0"/>
        <v>Middle Aged 31 - 54</v>
      </c>
      <c r="N41" t="s">
        <v>15</v>
      </c>
    </row>
    <row r="42" spans="1:14" x14ac:dyDescent="0.25">
      <c r="A42">
        <v>27803</v>
      </c>
      <c r="B42" t="s">
        <v>36</v>
      </c>
      <c r="C42" t="s">
        <v>39</v>
      </c>
      <c r="D42" s="4">
        <v>30000</v>
      </c>
      <c r="E42">
        <v>2</v>
      </c>
      <c r="F42" t="s">
        <v>19</v>
      </c>
      <c r="G42" t="s">
        <v>20</v>
      </c>
      <c r="H42" t="s">
        <v>18</v>
      </c>
      <c r="I42">
        <v>0</v>
      </c>
      <c r="J42" t="s">
        <v>16</v>
      </c>
      <c r="K42" t="s">
        <v>17</v>
      </c>
      <c r="L42">
        <v>43</v>
      </c>
      <c r="M42" t="str">
        <f t="shared" si="0"/>
        <v>Middle Aged 31 - 54</v>
      </c>
      <c r="N42" t="s">
        <v>18</v>
      </c>
    </row>
    <row r="43" spans="1:14" x14ac:dyDescent="0.25">
      <c r="A43">
        <v>14347</v>
      </c>
      <c r="B43" t="s">
        <v>36</v>
      </c>
      <c r="C43" t="s">
        <v>39</v>
      </c>
      <c r="D43" s="4">
        <v>40000</v>
      </c>
      <c r="E43">
        <v>2</v>
      </c>
      <c r="F43" t="s">
        <v>13</v>
      </c>
      <c r="G43" t="s">
        <v>28</v>
      </c>
      <c r="H43" t="s">
        <v>15</v>
      </c>
      <c r="I43">
        <v>2</v>
      </c>
      <c r="J43" t="s">
        <v>23</v>
      </c>
      <c r="K43" t="s">
        <v>24</v>
      </c>
      <c r="L43">
        <v>65</v>
      </c>
      <c r="M43" t="str">
        <f t="shared" si="0"/>
        <v>Old 55+</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 Aged 31 - 54</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 Aged 31 - 54</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 Aged 31 - 54</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 55+</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 Aged 31 - 54</v>
      </c>
      <c r="N48" t="s">
        <v>15</v>
      </c>
    </row>
    <row r="49" spans="1:14" x14ac:dyDescent="0.25">
      <c r="A49">
        <v>29097</v>
      </c>
      <c r="B49" t="s">
        <v>36</v>
      </c>
      <c r="C49" t="s">
        <v>39</v>
      </c>
      <c r="D49" s="4">
        <v>40000</v>
      </c>
      <c r="E49">
        <v>2</v>
      </c>
      <c r="F49" t="s">
        <v>19</v>
      </c>
      <c r="G49" t="s">
        <v>14</v>
      </c>
      <c r="H49" t="s">
        <v>15</v>
      </c>
      <c r="I49">
        <v>2</v>
      </c>
      <c r="J49" t="s">
        <v>23</v>
      </c>
      <c r="K49" t="s">
        <v>24</v>
      </c>
      <c r="L49">
        <v>52</v>
      </c>
      <c r="M49" t="str">
        <f t="shared" si="0"/>
        <v>Middle Aged 31 - 54</v>
      </c>
      <c r="N49" t="s">
        <v>15</v>
      </c>
    </row>
    <row r="50" spans="1:14" x14ac:dyDescent="0.25">
      <c r="A50">
        <v>19487</v>
      </c>
      <c r="B50" t="s">
        <v>37</v>
      </c>
      <c r="C50" t="s">
        <v>38</v>
      </c>
      <c r="D50" s="4">
        <v>30000</v>
      </c>
      <c r="E50">
        <v>2</v>
      </c>
      <c r="F50" t="s">
        <v>19</v>
      </c>
      <c r="G50" t="s">
        <v>20</v>
      </c>
      <c r="H50" t="s">
        <v>18</v>
      </c>
      <c r="I50">
        <v>2</v>
      </c>
      <c r="J50" t="s">
        <v>16</v>
      </c>
      <c r="K50" t="s">
        <v>17</v>
      </c>
      <c r="L50">
        <v>42</v>
      </c>
      <c r="M50" t="str">
        <f t="shared" si="0"/>
        <v>Middle Aged 31 - 54</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Aged 31 - 54</v>
      </c>
      <c r="N51" t="s">
        <v>15</v>
      </c>
    </row>
    <row r="52" spans="1:14" x14ac:dyDescent="0.25">
      <c r="A52">
        <v>13826</v>
      </c>
      <c r="B52" t="s">
        <v>36</v>
      </c>
      <c r="C52" t="s">
        <v>39</v>
      </c>
      <c r="D52" s="4">
        <v>30000</v>
      </c>
      <c r="E52">
        <v>0</v>
      </c>
      <c r="F52" t="s">
        <v>19</v>
      </c>
      <c r="G52" t="s">
        <v>20</v>
      </c>
      <c r="H52" t="s">
        <v>18</v>
      </c>
      <c r="I52">
        <v>1</v>
      </c>
      <c r="J52" t="s">
        <v>16</v>
      </c>
      <c r="K52" t="s">
        <v>17</v>
      </c>
      <c r="L52">
        <v>28</v>
      </c>
      <c r="M52" t="str">
        <f t="shared" si="0"/>
        <v>Adolescent 0 - 30</v>
      </c>
      <c r="N52" t="s">
        <v>18</v>
      </c>
    </row>
    <row r="53" spans="1:14" x14ac:dyDescent="0.25">
      <c r="A53">
        <v>20619</v>
      </c>
      <c r="B53" t="s">
        <v>36</v>
      </c>
      <c r="C53" t="s">
        <v>38</v>
      </c>
      <c r="D53" s="4">
        <v>80000</v>
      </c>
      <c r="E53">
        <v>0</v>
      </c>
      <c r="F53" t="s">
        <v>13</v>
      </c>
      <c r="G53" t="s">
        <v>21</v>
      </c>
      <c r="H53" t="s">
        <v>18</v>
      </c>
      <c r="I53">
        <v>4</v>
      </c>
      <c r="J53" t="s">
        <v>46</v>
      </c>
      <c r="K53" t="s">
        <v>24</v>
      </c>
      <c r="L53">
        <v>35</v>
      </c>
      <c r="M53" t="str">
        <f t="shared" si="0"/>
        <v>Middle Aged 31 - 54</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 55+</v>
      </c>
      <c r="N54" t="s">
        <v>18</v>
      </c>
    </row>
    <row r="55" spans="1:14" x14ac:dyDescent="0.25">
      <c r="A55">
        <v>24871</v>
      </c>
      <c r="B55" t="s">
        <v>36</v>
      </c>
      <c r="C55" t="s">
        <v>39</v>
      </c>
      <c r="D55" s="4">
        <v>90000</v>
      </c>
      <c r="E55">
        <v>4</v>
      </c>
      <c r="F55" t="s">
        <v>27</v>
      </c>
      <c r="G55" t="s">
        <v>28</v>
      </c>
      <c r="H55" t="s">
        <v>18</v>
      </c>
      <c r="I55">
        <v>3</v>
      </c>
      <c r="J55" t="s">
        <v>23</v>
      </c>
      <c r="K55" t="s">
        <v>17</v>
      </c>
      <c r="L55">
        <v>56</v>
      </c>
      <c r="M55" t="str">
        <f t="shared" si="0"/>
        <v>Old 55+</v>
      </c>
      <c r="N55" t="s">
        <v>18</v>
      </c>
    </row>
    <row r="56" spans="1:14" x14ac:dyDescent="0.25">
      <c r="A56">
        <v>17319</v>
      </c>
      <c r="B56" t="s">
        <v>36</v>
      </c>
      <c r="C56" t="s">
        <v>39</v>
      </c>
      <c r="D56" s="4">
        <v>70000</v>
      </c>
      <c r="E56">
        <v>0</v>
      </c>
      <c r="F56" t="s">
        <v>13</v>
      </c>
      <c r="G56" t="s">
        <v>21</v>
      </c>
      <c r="H56" t="s">
        <v>18</v>
      </c>
      <c r="I56">
        <v>1</v>
      </c>
      <c r="J56" t="s">
        <v>23</v>
      </c>
      <c r="K56" t="s">
        <v>24</v>
      </c>
      <c r="L56">
        <v>42</v>
      </c>
      <c r="M56" t="str">
        <f t="shared" si="0"/>
        <v>Middle Aged 31 - 54</v>
      </c>
      <c r="N56" t="s">
        <v>18</v>
      </c>
    </row>
    <row r="57" spans="1:14" x14ac:dyDescent="0.25">
      <c r="A57">
        <v>28906</v>
      </c>
      <c r="B57" t="s">
        <v>37</v>
      </c>
      <c r="C57" t="s">
        <v>38</v>
      </c>
      <c r="D57" s="4">
        <v>80000</v>
      </c>
      <c r="E57">
        <v>4</v>
      </c>
      <c r="F57" t="s">
        <v>27</v>
      </c>
      <c r="G57" t="s">
        <v>21</v>
      </c>
      <c r="H57" t="s">
        <v>15</v>
      </c>
      <c r="I57">
        <v>2</v>
      </c>
      <c r="J57" t="s">
        <v>46</v>
      </c>
      <c r="K57" t="s">
        <v>17</v>
      </c>
      <c r="L57">
        <v>54</v>
      </c>
      <c r="M57" t="str">
        <f t="shared" si="0"/>
        <v>Middle Aged 31 - 54</v>
      </c>
      <c r="N57" t="s">
        <v>18</v>
      </c>
    </row>
    <row r="58" spans="1:14" x14ac:dyDescent="0.25">
      <c r="A58">
        <v>12808</v>
      </c>
      <c r="B58" t="s">
        <v>37</v>
      </c>
      <c r="C58" t="s">
        <v>38</v>
      </c>
      <c r="D58" s="4">
        <v>40000</v>
      </c>
      <c r="E58">
        <v>0</v>
      </c>
      <c r="F58" t="s">
        <v>13</v>
      </c>
      <c r="G58" t="s">
        <v>20</v>
      </c>
      <c r="H58" t="s">
        <v>15</v>
      </c>
      <c r="I58">
        <v>0</v>
      </c>
      <c r="J58" t="s">
        <v>16</v>
      </c>
      <c r="K58" t="s">
        <v>17</v>
      </c>
      <c r="L58">
        <v>38</v>
      </c>
      <c r="M58" t="str">
        <f t="shared" si="0"/>
        <v>Middle Aged 31 - 54</v>
      </c>
      <c r="N58" t="s">
        <v>15</v>
      </c>
    </row>
    <row r="59" spans="1:14" x14ac:dyDescent="0.25">
      <c r="A59">
        <v>20567</v>
      </c>
      <c r="B59" t="s">
        <v>37</v>
      </c>
      <c r="C59" t="s">
        <v>38</v>
      </c>
      <c r="D59" s="4">
        <v>130000</v>
      </c>
      <c r="E59">
        <v>4</v>
      </c>
      <c r="F59" t="s">
        <v>19</v>
      </c>
      <c r="G59" t="s">
        <v>21</v>
      </c>
      <c r="H59" t="s">
        <v>18</v>
      </c>
      <c r="I59">
        <v>4</v>
      </c>
      <c r="J59" t="s">
        <v>23</v>
      </c>
      <c r="K59" t="s">
        <v>17</v>
      </c>
      <c r="L59">
        <v>61</v>
      </c>
      <c r="M59" t="str">
        <f t="shared" si="0"/>
        <v>Old 55+</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 Aged 31 - 54</v>
      </c>
      <c r="N60" t="s">
        <v>15</v>
      </c>
    </row>
    <row r="61" spans="1:14" x14ac:dyDescent="0.25">
      <c r="A61">
        <v>15580</v>
      </c>
      <c r="B61" t="s">
        <v>37</v>
      </c>
      <c r="C61" t="s">
        <v>38</v>
      </c>
      <c r="D61" s="4">
        <v>60000</v>
      </c>
      <c r="E61">
        <v>2</v>
      </c>
      <c r="F61" t="s">
        <v>13</v>
      </c>
      <c r="G61" t="s">
        <v>21</v>
      </c>
      <c r="H61" t="s">
        <v>15</v>
      </c>
      <c r="I61">
        <v>1</v>
      </c>
      <c r="J61" t="s">
        <v>22</v>
      </c>
      <c r="K61" t="s">
        <v>24</v>
      </c>
      <c r="L61">
        <v>38</v>
      </c>
      <c r="M61" t="str">
        <f t="shared" si="0"/>
        <v>Middle Aged 31 - 54</v>
      </c>
      <c r="N61" t="s">
        <v>15</v>
      </c>
    </row>
    <row r="62" spans="1:14" x14ac:dyDescent="0.25">
      <c r="A62">
        <v>24185</v>
      </c>
      <c r="B62" t="s">
        <v>36</v>
      </c>
      <c r="C62" t="s">
        <v>39</v>
      </c>
      <c r="D62" s="4">
        <v>10000</v>
      </c>
      <c r="E62">
        <v>1</v>
      </c>
      <c r="F62" t="s">
        <v>27</v>
      </c>
      <c r="G62" t="s">
        <v>25</v>
      </c>
      <c r="H62" t="s">
        <v>18</v>
      </c>
      <c r="I62">
        <v>1</v>
      </c>
      <c r="J62" t="s">
        <v>26</v>
      </c>
      <c r="K62" t="s">
        <v>17</v>
      </c>
      <c r="L62">
        <v>45</v>
      </c>
      <c r="M62" t="str">
        <f t="shared" si="0"/>
        <v>Middle Aged 31 - 54</v>
      </c>
      <c r="N62" t="s">
        <v>18</v>
      </c>
    </row>
    <row r="63" spans="1:14" x14ac:dyDescent="0.25">
      <c r="A63">
        <v>19291</v>
      </c>
      <c r="B63" t="s">
        <v>36</v>
      </c>
      <c r="C63" t="s">
        <v>39</v>
      </c>
      <c r="D63" s="4">
        <v>10000</v>
      </c>
      <c r="E63">
        <v>2</v>
      </c>
      <c r="F63" t="s">
        <v>27</v>
      </c>
      <c r="G63" t="s">
        <v>25</v>
      </c>
      <c r="H63" t="s">
        <v>15</v>
      </c>
      <c r="I63">
        <v>0</v>
      </c>
      <c r="J63" t="s">
        <v>16</v>
      </c>
      <c r="K63" t="s">
        <v>17</v>
      </c>
      <c r="L63">
        <v>35</v>
      </c>
      <c r="M63" t="str">
        <f t="shared" si="0"/>
        <v>Middle Aged 31 - 54</v>
      </c>
      <c r="N63" t="s">
        <v>18</v>
      </c>
    </row>
    <row r="64" spans="1:14" x14ac:dyDescent="0.25">
      <c r="A64">
        <v>16713</v>
      </c>
      <c r="B64" t="s">
        <v>37</v>
      </c>
      <c r="C64" t="s">
        <v>38</v>
      </c>
      <c r="D64" s="4">
        <v>40000</v>
      </c>
      <c r="E64">
        <v>2</v>
      </c>
      <c r="F64" t="s">
        <v>13</v>
      </c>
      <c r="G64" t="s">
        <v>28</v>
      </c>
      <c r="H64" t="s">
        <v>15</v>
      </c>
      <c r="I64">
        <v>1</v>
      </c>
      <c r="J64" t="s">
        <v>16</v>
      </c>
      <c r="K64" t="s">
        <v>24</v>
      </c>
      <c r="L64">
        <v>52</v>
      </c>
      <c r="M64" t="str">
        <f t="shared" si="0"/>
        <v>Middle Aged 31 - 54</v>
      </c>
      <c r="N64" t="s">
        <v>15</v>
      </c>
    </row>
    <row r="65" spans="1:14" x14ac:dyDescent="0.25">
      <c r="A65">
        <v>16185</v>
      </c>
      <c r="B65" t="s">
        <v>36</v>
      </c>
      <c r="C65" t="s">
        <v>38</v>
      </c>
      <c r="D65" s="4">
        <v>60000</v>
      </c>
      <c r="E65">
        <v>4</v>
      </c>
      <c r="F65" t="s">
        <v>13</v>
      </c>
      <c r="G65" t="s">
        <v>21</v>
      </c>
      <c r="H65" t="s">
        <v>15</v>
      </c>
      <c r="I65">
        <v>3</v>
      </c>
      <c r="J65" t="s">
        <v>46</v>
      </c>
      <c r="K65" t="s">
        <v>24</v>
      </c>
      <c r="L65">
        <v>41</v>
      </c>
      <c r="M65" t="str">
        <f t="shared" si="0"/>
        <v>Middle Aged 31 - 54</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 Aged 31 - 54</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IF(L67&gt;54,"Old 55+",IF(L67&gt;=31,"Middle Aged 31 - 54",IF(L67&lt;31,"Adolescent 0 - 30","Invalid")))</f>
        <v>Old 55+</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 Aged 31 - 54</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Aged 31 - 54</v>
      </c>
      <c r="N69" t="s">
        <v>15</v>
      </c>
    </row>
    <row r="70" spans="1:14" x14ac:dyDescent="0.25">
      <c r="A70">
        <v>14813</v>
      </c>
      <c r="B70" t="s">
        <v>36</v>
      </c>
      <c r="C70" t="s">
        <v>39</v>
      </c>
      <c r="D70" s="4">
        <v>20000</v>
      </c>
      <c r="E70">
        <v>4</v>
      </c>
      <c r="F70" t="s">
        <v>27</v>
      </c>
      <c r="G70" t="s">
        <v>25</v>
      </c>
      <c r="H70" t="s">
        <v>15</v>
      </c>
      <c r="I70">
        <v>1</v>
      </c>
      <c r="J70" t="s">
        <v>16</v>
      </c>
      <c r="K70" t="s">
        <v>17</v>
      </c>
      <c r="L70">
        <v>43</v>
      </c>
      <c r="M70" t="str">
        <f t="shared" si="1"/>
        <v>Middle Aged 31 - 54</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Adolescent 0 - 30</v>
      </c>
      <c r="N71" t="s">
        <v>18</v>
      </c>
    </row>
    <row r="72" spans="1:14" x14ac:dyDescent="0.25">
      <c r="A72">
        <v>14238</v>
      </c>
      <c r="B72" t="s">
        <v>37</v>
      </c>
      <c r="C72" t="s">
        <v>38</v>
      </c>
      <c r="D72" s="4">
        <v>120000</v>
      </c>
      <c r="E72">
        <v>0</v>
      </c>
      <c r="F72" t="s">
        <v>29</v>
      </c>
      <c r="G72" t="s">
        <v>21</v>
      </c>
      <c r="H72" t="s">
        <v>15</v>
      </c>
      <c r="I72">
        <v>4</v>
      </c>
      <c r="J72" t="s">
        <v>46</v>
      </c>
      <c r="K72" t="s">
        <v>24</v>
      </c>
      <c r="L72">
        <v>36</v>
      </c>
      <c r="M72" t="str">
        <f t="shared" si="1"/>
        <v>Middle Aged 31 - 54</v>
      </c>
      <c r="N72" t="s">
        <v>15</v>
      </c>
    </row>
    <row r="73" spans="1:14" x14ac:dyDescent="0.25">
      <c r="A73">
        <v>16200</v>
      </c>
      <c r="B73" t="s">
        <v>36</v>
      </c>
      <c r="C73" t="s">
        <v>39</v>
      </c>
      <c r="D73" s="4">
        <v>10000</v>
      </c>
      <c r="E73">
        <v>0</v>
      </c>
      <c r="F73" t="s">
        <v>29</v>
      </c>
      <c r="G73" t="s">
        <v>25</v>
      </c>
      <c r="H73" t="s">
        <v>18</v>
      </c>
      <c r="I73">
        <v>2</v>
      </c>
      <c r="J73" t="s">
        <v>16</v>
      </c>
      <c r="K73" t="s">
        <v>17</v>
      </c>
      <c r="L73">
        <v>35</v>
      </c>
      <c r="M73" t="str">
        <f t="shared" si="1"/>
        <v>Middle Aged 31 - 54</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 Aged 31 - 54</v>
      </c>
      <c r="N74" t="s">
        <v>18</v>
      </c>
    </row>
    <row r="75" spans="1:14" x14ac:dyDescent="0.25">
      <c r="A75">
        <v>26956</v>
      </c>
      <c r="B75" t="s">
        <v>36</v>
      </c>
      <c r="C75" t="s">
        <v>39</v>
      </c>
      <c r="D75" s="4">
        <v>20000</v>
      </c>
      <c r="E75">
        <v>0</v>
      </c>
      <c r="F75" t="s">
        <v>19</v>
      </c>
      <c r="G75" t="s">
        <v>25</v>
      </c>
      <c r="H75" t="s">
        <v>18</v>
      </c>
      <c r="I75">
        <v>1</v>
      </c>
      <c r="J75" t="s">
        <v>22</v>
      </c>
      <c r="K75" t="s">
        <v>17</v>
      </c>
      <c r="L75">
        <v>36</v>
      </c>
      <c r="M75" t="str">
        <f t="shared" si="1"/>
        <v>Middle Aged 31 - 54</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 55+</v>
      </c>
      <c r="N76" t="s">
        <v>18</v>
      </c>
    </row>
    <row r="77" spans="1:14" x14ac:dyDescent="0.25">
      <c r="A77">
        <v>12678</v>
      </c>
      <c r="B77" t="s">
        <v>36</v>
      </c>
      <c r="C77" t="s">
        <v>39</v>
      </c>
      <c r="D77" s="4">
        <v>130000</v>
      </c>
      <c r="E77">
        <v>4</v>
      </c>
      <c r="F77" t="s">
        <v>27</v>
      </c>
      <c r="G77" t="s">
        <v>28</v>
      </c>
      <c r="H77" t="s">
        <v>15</v>
      </c>
      <c r="I77">
        <v>4</v>
      </c>
      <c r="J77" t="s">
        <v>16</v>
      </c>
      <c r="K77" t="s">
        <v>24</v>
      </c>
      <c r="L77">
        <v>31</v>
      </c>
      <c r="M77" t="str">
        <f t="shared" si="1"/>
        <v>Middle Aged 31 - 54</v>
      </c>
      <c r="N77" t="s">
        <v>18</v>
      </c>
    </row>
    <row r="78" spans="1:14" x14ac:dyDescent="0.25">
      <c r="A78">
        <v>16188</v>
      </c>
      <c r="B78" t="s">
        <v>36</v>
      </c>
      <c r="C78" t="s">
        <v>39</v>
      </c>
      <c r="D78" s="4">
        <v>20000</v>
      </c>
      <c r="E78">
        <v>0</v>
      </c>
      <c r="F78" t="s">
        <v>29</v>
      </c>
      <c r="G78" t="s">
        <v>25</v>
      </c>
      <c r="H78" t="s">
        <v>18</v>
      </c>
      <c r="I78">
        <v>2</v>
      </c>
      <c r="J78" t="s">
        <v>26</v>
      </c>
      <c r="K78" t="s">
        <v>17</v>
      </c>
      <c r="L78">
        <v>26</v>
      </c>
      <c r="M78" t="str">
        <f t="shared" si="1"/>
        <v>Adolescent 0 - 30</v>
      </c>
      <c r="N78" t="s">
        <v>18</v>
      </c>
    </row>
    <row r="79" spans="1:14" x14ac:dyDescent="0.25">
      <c r="A79">
        <v>27969</v>
      </c>
      <c r="B79" t="s">
        <v>37</v>
      </c>
      <c r="C79" t="s">
        <v>38</v>
      </c>
      <c r="D79" s="4">
        <v>80000</v>
      </c>
      <c r="E79">
        <v>0</v>
      </c>
      <c r="F79" t="s">
        <v>13</v>
      </c>
      <c r="G79" t="s">
        <v>21</v>
      </c>
      <c r="H79" t="s">
        <v>15</v>
      </c>
      <c r="I79">
        <v>2</v>
      </c>
      <c r="J79" t="s">
        <v>46</v>
      </c>
      <c r="K79" t="s">
        <v>24</v>
      </c>
      <c r="L79">
        <v>29</v>
      </c>
      <c r="M79" t="str">
        <f t="shared" si="1"/>
        <v>Adolescent 0 - 30</v>
      </c>
      <c r="N79" t="s">
        <v>15</v>
      </c>
    </row>
    <row r="80" spans="1:14" x14ac:dyDescent="0.25">
      <c r="A80">
        <v>15752</v>
      </c>
      <c r="B80" t="s">
        <v>37</v>
      </c>
      <c r="C80" t="s">
        <v>38</v>
      </c>
      <c r="D80" s="4">
        <v>80000</v>
      </c>
      <c r="E80">
        <v>2</v>
      </c>
      <c r="F80" t="s">
        <v>27</v>
      </c>
      <c r="G80" t="s">
        <v>14</v>
      </c>
      <c r="H80" t="s">
        <v>18</v>
      </c>
      <c r="I80">
        <v>2</v>
      </c>
      <c r="J80" t="s">
        <v>26</v>
      </c>
      <c r="K80" t="s">
        <v>24</v>
      </c>
      <c r="L80">
        <v>50</v>
      </c>
      <c r="M80" t="str">
        <f t="shared" si="1"/>
        <v>Middle Aged 31 - 54</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Old 55+</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 Aged 31 - 54</v>
      </c>
      <c r="N82" t="s">
        <v>15</v>
      </c>
    </row>
    <row r="83" spans="1:14" x14ac:dyDescent="0.25">
      <c r="A83">
        <v>19461</v>
      </c>
      <c r="B83" t="s">
        <v>36</v>
      </c>
      <c r="C83" t="s">
        <v>39</v>
      </c>
      <c r="D83" s="4">
        <v>10000</v>
      </c>
      <c r="E83">
        <v>4</v>
      </c>
      <c r="F83" t="s">
        <v>29</v>
      </c>
      <c r="G83" t="s">
        <v>25</v>
      </c>
      <c r="H83" t="s">
        <v>15</v>
      </c>
      <c r="I83">
        <v>2</v>
      </c>
      <c r="J83" t="s">
        <v>16</v>
      </c>
      <c r="K83" t="s">
        <v>17</v>
      </c>
      <c r="L83">
        <v>40</v>
      </c>
      <c r="M83" t="str">
        <f t="shared" si="1"/>
        <v>Middle Aged 31 - 54</v>
      </c>
      <c r="N83" t="s">
        <v>18</v>
      </c>
    </row>
    <row r="84" spans="1:14" x14ac:dyDescent="0.25">
      <c r="A84">
        <v>26941</v>
      </c>
      <c r="B84" t="s">
        <v>37</v>
      </c>
      <c r="C84" t="s">
        <v>38</v>
      </c>
      <c r="D84" s="4">
        <v>30000</v>
      </c>
      <c r="E84">
        <v>0</v>
      </c>
      <c r="F84" t="s">
        <v>13</v>
      </c>
      <c r="G84" t="s">
        <v>20</v>
      </c>
      <c r="H84" t="s">
        <v>15</v>
      </c>
      <c r="I84">
        <v>0</v>
      </c>
      <c r="J84" t="s">
        <v>16</v>
      </c>
      <c r="K84" t="s">
        <v>17</v>
      </c>
      <c r="L84">
        <v>47</v>
      </c>
      <c r="M84" t="str">
        <f t="shared" si="1"/>
        <v>Middle Aged 31 - 54</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Adolescent 0 - 30</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Aged 31 - 54</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Adolescent 0 - 30</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Aged 31 - 54</v>
      </c>
      <c r="N88" t="s">
        <v>15</v>
      </c>
    </row>
    <row r="89" spans="1:14" x14ac:dyDescent="0.25">
      <c r="A89">
        <v>19608</v>
      </c>
      <c r="B89" t="s">
        <v>37</v>
      </c>
      <c r="C89" t="s">
        <v>38</v>
      </c>
      <c r="D89" s="4">
        <v>80000</v>
      </c>
      <c r="E89">
        <v>5</v>
      </c>
      <c r="F89" t="s">
        <v>13</v>
      </c>
      <c r="G89" t="s">
        <v>21</v>
      </c>
      <c r="H89" t="s">
        <v>15</v>
      </c>
      <c r="I89">
        <v>4</v>
      </c>
      <c r="J89" t="s">
        <v>26</v>
      </c>
      <c r="K89" t="s">
        <v>24</v>
      </c>
      <c r="L89">
        <v>40</v>
      </c>
      <c r="M89" t="str">
        <f t="shared" si="1"/>
        <v>Middle Aged 31 - 54</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Adolescent 0 - 30</v>
      </c>
      <c r="N90" t="s">
        <v>18</v>
      </c>
    </row>
    <row r="91" spans="1:14" x14ac:dyDescent="0.25">
      <c r="A91">
        <v>25458</v>
      </c>
      <c r="B91" t="s">
        <v>37</v>
      </c>
      <c r="C91" t="s">
        <v>38</v>
      </c>
      <c r="D91" s="4">
        <v>20000</v>
      </c>
      <c r="E91">
        <v>1</v>
      </c>
      <c r="F91" t="s">
        <v>27</v>
      </c>
      <c r="G91" t="s">
        <v>25</v>
      </c>
      <c r="H91" t="s">
        <v>18</v>
      </c>
      <c r="I91">
        <v>1</v>
      </c>
      <c r="J91" t="s">
        <v>26</v>
      </c>
      <c r="K91" t="s">
        <v>17</v>
      </c>
      <c r="L91">
        <v>40</v>
      </c>
      <c r="M91" t="str">
        <f t="shared" si="1"/>
        <v>Middle Aged 31 - 54</v>
      </c>
      <c r="N91" t="s">
        <v>15</v>
      </c>
    </row>
    <row r="92" spans="1:14" x14ac:dyDescent="0.25">
      <c r="A92">
        <v>26886</v>
      </c>
      <c r="B92" t="s">
        <v>36</v>
      </c>
      <c r="C92" t="s">
        <v>39</v>
      </c>
      <c r="D92" s="4">
        <v>30000</v>
      </c>
      <c r="E92">
        <v>0</v>
      </c>
      <c r="F92" t="s">
        <v>19</v>
      </c>
      <c r="G92" t="s">
        <v>20</v>
      </c>
      <c r="H92" t="s">
        <v>18</v>
      </c>
      <c r="I92">
        <v>1</v>
      </c>
      <c r="J92" t="s">
        <v>16</v>
      </c>
      <c r="K92" t="s">
        <v>17</v>
      </c>
      <c r="L92">
        <v>29</v>
      </c>
      <c r="M92" t="str">
        <f t="shared" si="1"/>
        <v>Adolescent 0 - 30</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Adolescent 0 - 30</v>
      </c>
      <c r="N93" t="s">
        <v>15</v>
      </c>
    </row>
    <row r="94" spans="1:14" x14ac:dyDescent="0.25">
      <c r="A94">
        <v>19562</v>
      </c>
      <c r="B94" t="s">
        <v>36</v>
      </c>
      <c r="C94" t="s">
        <v>39</v>
      </c>
      <c r="D94" s="4">
        <v>60000</v>
      </c>
      <c r="E94">
        <v>2</v>
      </c>
      <c r="F94" t="s">
        <v>13</v>
      </c>
      <c r="G94" t="s">
        <v>21</v>
      </c>
      <c r="H94" t="s">
        <v>15</v>
      </c>
      <c r="I94">
        <v>1</v>
      </c>
      <c r="J94" t="s">
        <v>22</v>
      </c>
      <c r="K94" t="s">
        <v>24</v>
      </c>
      <c r="L94">
        <v>37</v>
      </c>
      <c r="M94" t="str">
        <f t="shared" si="1"/>
        <v>Middle Aged 31 - 54</v>
      </c>
      <c r="N94" t="s">
        <v>15</v>
      </c>
    </row>
    <row r="95" spans="1:14" x14ac:dyDescent="0.25">
      <c r="A95">
        <v>15608</v>
      </c>
      <c r="B95" t="s">
        <v>36</v>
      </c>
      <c r="C95" t="s">
        <v>39</v>
      </c>
      <c r="D95" s="4">
        <v>30000</v>
      </c>
      <c r="E95">
        <v>0</v>
      </c>
      <c r="F95" t="s">
        <v>19</v>
      </c>
      <c r="G95" t="s">
        <v>20</v>
      </c>
      <c r="H95" t="s">
        <v>18</v>
      </c>
      <c r="I95">
        <v>1</v>
      </c>
      <c r="J95" t="s">
        <v>22</v>
      </c>
      <c r="K95" t="s">
        <v>17</v>
      </c>
      <c r="L95">
        <v>33</v>
      </c>
      <c r="M95" t="str">
        <f t="shared" si="1"/>
        <v>Middle Aged 31 - 54</v>
      </c>
      <c r="N95" t="s">
        <v>18</v>
      </c>
    </row>
    <row r="96" spans="1:14" x14ac:dyDescent="0.25">
      <c r="A96">
        <v>16487</v>
      </c>
      <c r="B96" t="s">
        <v>36</v>
      </c>
      <c r="C96" t="s">
        <v>39</v>
      </c>
      <c r="D96" s="4">
        <v>30000</v>
      </c>
      <c r="E96">
        <v>3</v>
      </c>
      <c r="F96" t="s">
        <v>27</v>
      </c>
      <c r="G96" t="s">
        <v>14</v>
      </c>
      <c r="H96" t="s">
        <v>15</v>
      </c>
      <c r="I96">
        <v>2</v>
      </c>
      <c r="J96" t="s">
        <v>23</v>
      </c>
      <c r="K96" t="s">
        <v>24</v>
      </c>
      <c r="L96">
        <v>55</v>
      </c>
      <c r="M96" t="str">
        <f t="shared" si="1"/>
        <v>Old 55+</v>
      </c>
      <c r="N96" t="s">
        <v>18</v>
      </c>
    </row>
    <row r="97" spans="1:14" x14ac:dyDescent="0.25">
      <c r="A97">
        <v>17197</v>
      </c>
      <c r="B97" t="s">
        <v>36</v>
      </c>
      <c r="C97" t="s">
        <v>39</v>
      </c>
      <c r="D97" s="4">
        <v>90000</v>
      </c>
      <c r="E97">
        <v>5</v>
      </c>
      <c r="F97" t="s">
        <v>19</v>
      </c>
      <c r="G97" t="s">
        <v>21</v>
      </c>
      <c r="H97" t="s">
        <v>15</v>
      </c>
      <c r="I97">
        <v>2</v>
      </c>
      <c r="J97" t="s">
        <v>46</v>
      </c>
      <c r="K97" t="s">
        <v>17</v>
      </c>
      <c r="L97">
        <v>62</v>
      </c>
      <c r="M97" t="str">
        <f t="shared" si="1"/>
        <v>Old 55+</v>
      </c>
      <c r="N97" t="s">
        <v>18</v>
      </c>
    </row>
    <row r="98" spans="1:14" x14ac:dyDescent="0.25">
      <c r="A98">
        <v>12507</v>
      </c>
      <c r="B98" t="s">
        <v>37</v>
      </c>
      <c r="C98" t="s">
        <v>38</v>
      </c>
      <c r="D98" s="4">
        <v>30000</v>
      </c>
      <c r="E98">
        <v>1</v>
      </c>
      <c r="F98" t="s">
        <v>19</v>
      </c>
      <c r="G98" t="s">
        <v>20</v>
      </c>
      <c r="H98" t="s">
        <v>15</v>
      </c>
      <c r="I98">
        <v>1</v>
      </c>
      <c r="J98" t="s">
        <v>16</v>
      </c>
      <c r="K98" t="s">
        <v>17</v>
      </c>
      <c r="L98">
        <v>43</v>
      </c>
      <c r="M98" t="str">
        <f t="shared" si="1"/>
        <v>Middle Aged 31 - 54</v>
      </c>
      <c r="N98" t="s">
        <v>18</v>
      </c>
    </row>
    <row r="99" spans="1:14" x14ac:dyDescent="0.25">
      <c r="A99">
        <v>23940</v>
      </c>
      <c r="B99" t="s">
        <v>37</v>
      </c>
      <c r="C99" t="s">
        <v>38</v>
      </c>
      <c r="D99" s="4">
        <v>40000</v>
      </c>
      <c r="E99">
        <v>1</v>
      </c>
      <c r="F99" t="s">
        <v>13</v>
      </c>
      <c r="G99" t="s">
        <v>14</v>
      </c>
      <c r="H99" t="s">
        <v>15</v>
      </c>
      <c r="I99">
        <v>1</v>
      </c>
      <c r="J99" t="s">
        <v>16</v>
      </c>
      <c r="K99" t="s">
        <v>17</v>
      </c>
      <c r="L99">
        <v>44</v>
      </c>
      <c r="M99" t="str">
        <f t="shared" si="1"/>
        <v>Middle Aged 31 - 54</v>
      </c>
      <c r="N99" t="s">
        <v>15</v>
      </c>
    </row>
    <row r="100" spans="1:14" x14ac:dyDescent="0.25">
      <c r="A100">
        <v>19441</v>
      </c>
      <c r="B100" t="s">
        <v>37</v>
      </c>
      <c r="C100" t="s">
        <v>38</v>
      </c>
      <c r="D100" s="4">
        <v>40000</v>
      </c>
      <c r="E100">
        <v>0</v>
      </c>
      <c r="F100" t="s">
        <v>31</v>
      </c>
      <c r="G100" t="s">
        <v>20</v>
      </c>
      <c r="H100" t="s">
        <v>15</v>
      </c>
      <c r="I100">
        <v>0</v>
      </c>
      <c r="J100" t="s">
        <v>16</v>
      </c>
      <c r="K100" t="s">
        <v>17</v>
      </c>
      <c r="L100">
        <v>25</v>
      </c>
      <c r="M100" t="str">
        <f t="shared" si="1"/>
        <v>Adolescent 0 - 30</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 Aged 31 - 54</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Aged 31 - 54</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Aged 31 - 54</v>
      </c>
      <c r="N103" t="s">
        <v>15</v>
      </c>
    </row>
    <row r="104" spans="1:14" x14ac:dyDescent="0.25">
      <c r="A104">
        <v>24149</v>
      </c>
      <c r="B104" t="s">
        <v>37</v>
      </c>
      <c r="C104" t="s">
        <v>38</v>
      </c>
      <c r="D104" s="4">
        <v>10000</v>
      </c>
      <c r="E104">
        <v>2</v>
      </c>
      <c r="F104" t="s">
        <v>19</v>
      </c>
      <c r="G104" t="s">
        <v>25</v>
      </c>
      <c r="H104" t="s">
        <v>15</v>
      </c>
      <c r="I104">
        <v>0</v>
      </c>
      <c r="J104" t="s">
        <v>26</v>
      </c>
      <c r="K104" t="s">
        <v>17</v>
      </c>
      <c r="L104">
        <v>49</v>
      </c>
      <c r="M104" t="str">
        <f t="shared" si="1"/>
        <v>Middle Aged 31 - 54</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Aged 31 - 54</v>
      </c>
      <c r="N105" t="s">
        <v>18</v>
      </c>
    </row>
    <row r="106" spans="1:14" x14ac:dyDescent="0.25">
      <c r="A106">
        <v>18491</v>
      </c>
      <c r="B106" t="s">
        <v>36</v>
      </c>
      <c r="C106" t="s">
        <v>39</v>
      </c>
      <c r="D106" s="4">
        <v>70000</v>
      </c>
      <c r="E106">
        <v>2</v>
      </c>
      <c r="F106" t="s">
        <v>27</v>
      </c>
      <c r="G106" t="s">
        <v>21</v>
      </c>
      <c r="H106" t="s">
        <v>15</v>
      </c>
      <c r="I106">
        <v>2</v>
      </c>
      <c r="J106" t="s">
        <v>23</v>
      </c>
      <c r="K106" t="s">
        <v>24</v>
      </c>
      <c r="L106">
        <v>49</v>
      </c>
      <c r="M106" t="str">
        <f t="shared" si="1"/>
        <v>Middle Aged 31 - 54</v>
      </c>
      <c r="N106" t="s">
        <v>15</v>
      </c>
    </row>
    <row r="107" spans="1:14" x14ac:dyDescent="0.25">
      <c r="A107">
        <v>22707</v>
      </c>
      <c r="B107" t="s">
        <v>36</v>
      </c>
      <c r="C107" t="s">
        <v>39</v>
      </c>
      <c r="D107" s="4">
        <v>30000</v>
      </c>
      <c r="E107">
        <v>0</v>
      </c>
      <c r="F107" t="s">
        <v>19</v>
      </c>
      <c r="G107" t="s">
        <v>20</v>
      </c>
      <c r="H107" t="s">
        <v>18</v>
      </c>
      <c r="I107">
        <v>1</v>
      </c>
      <c r="J107" t="s">
        <v>22</v>
      </c>
      <c r="K107" t="s">
        <v>17</v>
      </c>
      <c r="L107">
        <v>30</v>
      </c>
      <c r="M107" t="str">
        <f t="shared" si="1"/>
        <v>Adolescent 0 - 30</v>
      </c>
      <c r="N107" t="s">
        <v>18</v>
      </c>
    </row>
    <row r="108" spans="1:14" x14ac:dyDescent="0.25">
      <c r="A108">
        <v>20430</v>
      </c>
      <c r="B108" t="s">
        <v>37</v>
      </c>
      <c r="C108" t="s">
        <v>38</v>
      </c>
      <c r="D108" s="4">
        <v>70000</v>
      </c>
      <c r="E108">
        <v>2</v>
      </c>
      <c r="F108" t="s">
        <v>19</v>
      </c>
      <c r="G108" t="s">
        <v>14</v>
      </c>
      <c r="H108" t="s">
        <v>15</v>
      </c>
      <c r="I108">
        <v>2</v>
      </c>
      <c r="J108" t="s">
        <v>23</v>
      </c>
      <c r="K108" t="s">
        <v>24</v>
      </c>
      <c r="L108">
        <v>52</v>
      </c>
      <c r="M108" t="str">
        <f t="shared" si="1"/>
        <v>Middle Aged 31 - 54</v>
      </c>
      <c r="N108" t="s">
        <v>15</v>
      </c>
    </row>
    <row r="109" spans="1:14" x14ac:dyDescent="0.25">
      <c r="A109">
        <v>27494</v>
      </c>
      <c r="B109" t="s">
        <v>36</v>
      </c>
      <c r="C109" t="s">
        <v>39</v>
      </c>
      <c r="D109" s="4">
        <v>40000</v>
      </c>
      <c r="E109">
        <v>2</v>
      </c>
      <c r="F109" t="s">
        <v>19</v>
      </c>
      <c r="G109" t="s">
        <v>14</v>
      </c>
      <c r="H109" t="s">
        <v>18</v>
      </c>
      <c r="I109">
        <v>2</v>
      </c>
      <c r="J109" t="s">
        <v>26</v>
      </c>
      <c r="K109" t="s">
        <v>24</v>
      </c>
      <c r="L109">
        <v>53</v>
      </c>
      <c r="M109" t="str">
        <f t="shared" si="1"/>
        <v>Middle Aged 31 - 54</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 Aged 31 - 54</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Aged 31 - 54</v>
      </c>
      <c r="N111" t="s">
        <v>15</v>
      </c>
    </row>
    <row r="112" spans="1:14" x14ac:dyDescent="0.25">
      <c r="A112">
        <v>21006</v>
      </c>
      <c r="B112" t="s">
        <v>36</v>
      </c>
      <c r="C112" t="s">
        <v>39</v>
      </c>
      <c r="D112" s="4">
        <v>30000</v>
      </c>
      <c r="E112">
        <v>1</v>
      </c>
      <c r="F112" t="s">
        <v>19</v>
      </c>
      <c r="G112" t="s">
        <v>25</v>
      </c>
      <c r="H112" t="s">
        <v>18</v>
      </c>
      <c r="I112">
        <v>0</v>
      </c>
      <c r="J112" t="s">
        <v>16</v>
      </c>
      <c r="K112" t="s">
        <v>17</v>
      </c>
      <c r="L112">
        <v>46</v>
      </c>
      <c r="M112" t="str">
        <f t="shared" si="1"/>
        <v>Middle Aged 31 - 54</v>
      </c>
      <c r="N112" t="s">
        <v>15</v>
      </c>
    </row>
    <row r="113" spans="1:14" x14ac:dyDescent="0.25">
      <c r="A113">
        <v>14682</v>
      </c>
      <c r="B113" t="s">
        <v>36</v>
      </c>
      <c r="C113" t="s">
        <v>39</v>
      </c>
      <c r="D113" s="4">
        <v>70000</v>
      </c>
      <c r="E113">
        <v>0</v>
      </c>
      <c r="F113" t="s">
        <v>13</v>
      </c>
      <c r="G113" t="s">
        <v>21</v>
      </c>
      <c r="H113" t="s">
        <v>18</v>
      </c>
      <c r="I113">
        <v>1</v>
      </c>
      <c r="J113" t="s">
        <v>23</v>
      </c>
      <c r="K113" t="s">
        <v>24</v>
      </c>
      <c r="L113">
        <v>38</v>
      </c>
      <c r="M113" t="str">
        <f t="shared" si="1"/>
        <v>Middle Aged 31 - 54</v>
      </c>
      <c r="N113" t="s">
        <v>18</v>
      </c>
    </row>
    <row r="114" spans="1:14" x14ac:dyDescent="0.25">
      <c r="A114">
        <v>17650</v>
      </c>
      <c r="B114" t="s">
        <v>36</v>
      </c>
      <c r="C114" t="s">
        <v>39</v>
      </c>
      <c r="D114" s="4">
        <v>40000</v>
      </c>
      <c r="E114">
        <v>2</v>
      </c>
      <c r="F114" t="s">
        <v>19</v>
      </c>
      <c r="G114" t="s">
        <v>20</v>
      </c>
      <c r="H114" t="s">
        <v>15</v>
      </c>
      <c r="I114">
        <v>2</v>
      </c>
      <c r="J114" t="s">
        <v>26</v>
      </c>
      <c r="K114" t="s">
        <v>17</v>
      </c>
      <c r="L114">
        <v>35</v>
      </c>
      <c r="M114" t="str">
        <f t="shared" si="1"/>
        <v>Middle Aged 31 - 54</v>
      </c>
      <c r="N114" t="s">
        <v>18</v>
      </c>
    </row>
    <row r="115" spans="1:14" x14ac:dyDescent="0.25">
      <c r="A115">
        <v>29191</v>
      </c>
      <c r="B115" t="s">
        <v>36</v>
      </c>
      <c r="C115" t="s">
        <v>39</v>
      </c>
      <c r="D115" s="4">
        <v>130000</v>
      </c>
      <c r="E115">
        <v>1</v>
      </c>
      <c r="F115" t="s">
        <v>31</v>
      </c>
      <c r="G115" t="s">
        <v>28</v>
      </c>
      <c r="H115" t="s">
        <v>18</v>
      </c>
      <c r="I115">
        <v>1</v>
      </c>
      <c r="J115" t="s">
        <v>16</v>
      </c>
      <c r="K115" t="s">
        <v>24</v>
      </c>
      <c r="L115">
        <v>36</v>
      </c>
      <c r="M115" t="str">
        <f t="shared" si="1"/>
        <v>Middle Aged 31 - 54</v>
      </c>
      <c r="N115" t="s">
        <v>15</v>
      </c>
    </row>
    <row r="116" spans="1:14" x14ac:dyDescent="0.25">
      <c r="A116">
        <v>15030</v>
      </c>
      <c r="B116" t="s">
        <v>37</v>
      </c>
      <c r="C116" t="s">
        <v>38</v>
      </c>
      <c r="D116" s="4">
        <v>20000</v>
      </c>
      <c r="E116">
        <v>0</v>
      </c>
      <c r="F116" t="s">
        <v>13</v>
      </c>
      <c r="G116" t="s">
        <v>20</v>
      </c>
      <c r="H116" t="s">
        <v>15</v>
      </c>
      <c r="I116">
        <v>0</v>
      </c>
      <c r="J116" t="s">
        <v>16</v>
      </c>
      <c r="K116" t="s">
        <v>24</v>
      </c>
      <c r="L116">
        <v>26</v>
      </c>
      <c r="M116" t="str">
        <f t="shared" si="1"/>
        <v>Adolescent 0 - 30</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Adolescent 0 - 30</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 Aged 31 - 54</v>
      </c>
      <c r="N118" t="s">
        <v>18</v>
      </c>
    </row>
    <row r="119" spans="1:14" x14ac:dyDescent="0.25">
      <c r="A119">
        <v>24065</v>
      </c>
      <c r="B119" t="s">
        <v>36</v>
      </c>
      <c r="C119" t="s">
        <v>39</v>
      </c>
      <c r="D119" s="4">
        <v>20000</v>
      </c>
      <c r="E119">
        <v>0</v>
      </c>
      <c r="F119" t="s">
        <v>27</v>
      </c>
      <c r="G119" t="s">
        <v>25</v>
      </c>
      <c r="H119" t="s">
        <v>15</v>
      </c>
      <c r="I119">
        <v>0</v>
      </c>
      <c r="J119" t="s">
        <v>16</v>
      </c>
      <c r="K119" t="s">
        <v>17</v>
      </c>
      <c r="L119">
        <v>40</v>
      </c>
      <c r="M119" t="str">
        <f t="shared" si="1"/>
        <v>Middle Aged 31 - 54</v>
      </c>
      <c r="N119" t="s">
        <v>15</v>
      </c>
    </row>
    <row r="120" spans="1:14" x14ac:dyDescent="0.25">
      <c r="A120">
        <v>19914</v>
      </c>
      <c r="B120" t="s">
        <v>37</v>
      </c>
      <c r="C120" t="s">
        <v>38</v>
      </c>
      <c r="D120" s="4">
        <v>80000</v>
      </c>
      <c r="E120">
        <v>5</v>
      </c>
      <c r="F120" t="s">
        <v>13</v>
      </c>
      <c r="G120" t="s">
        <v>28</v>
      </c>
      <c r="H120" t="s">
        <v>15</v>
      </c>
      <c r="I120">
        <v>2</v>
      </c>
      <c r="J120" t="s">
        <v>22</v>
      </c>
      <c r="K120" t="s">
        <v>17</v>
      </c>
      <c r="L120">
        <v>62</v>
      </c>
      <c r="M120" t="str">
        <f t="shared" si="1"/>
        <v>Old 55+</v>
      </c>
      <c r="N120" t="s">
        <v>18</v>
      </c>
    </row>
    <row r="121" spans="1:14" x14ac:dyDescent="0.25">
      <c r="A121">
        <v>12871</v>
      </c>
      <c r="B121" t="s">
        <v>36</v>
      </c>
      <c r="C121" t="s">
        <v>39</v>
      </c>
      <c r="D121" s="4">
        <v>30000</v>
      </c>
      <c r="E121">
        <v>0</v>
      </c>
      <c r="F121" t="s">
        <v>19</v>
      </c>
      <c r="G121" t="s">
        <v>20</v>
      </c>
      <c r="H121" t="s">
        <v>18</v>
      </c>
      <c r="I121">
        <v>1</v>
      </c>
      <c r="J121" t="s">
        <v>22</v>
      </c>
      <c r="K121" t="s">
        <v>17</v>
      </c>
      <c r="L121">
        <v>29</v>
      </c>
      <c r="M121" t="str">
        <f t="shared" si="1"/>
        <v>Adolescent 0 - 30</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 55+</v>
      </c>
      <c r="N122" t="s">
        <v>15</v>
      </c>
    </row>
    <row r="123" spans="1:14" x14ac:dyDescent="0.25">
      <c r="A123">
        <v>15922</v>
      </c>
      <c r="B123" t="s">
        <v>37</v>
      </c>
      <c r="C123" t="s">
        <v>38</v>
      </c>
      <c r="D123" s="4">
        <v>150000</v>
      </c>
      <c r="E123">
        <v>2</v>
      </c>
      <c r="F123" t="s">
        <v>27</v>
      </c>
      <c r="G123" t="s">
        <v>21</v>
      </c>
      <c r="H123" t="s">
        <v>15</v>
      </c>
      <c r="I123">
        <v>4</v>
      </c>
      <c r="J123" t="s">
        <v>16</v>
      </c>
      <c r="K123" t="s">
        <v>17</v>
      </c>
      <c r="L123">
        <v>48</v>
      </c>
      <c r="M123" t="str">
        <f t="shared" si="1"/>
        <v>Middle Aged 31 - 54</v>
      </c>
      <c r="N123" t="s">
        <v>18</v>
      </c>
    </row>
    <row r="124" spans="1:14" x14ac:dyDescent="0.25">
      <c r="A124">
        <v>12344</v>
      </c>
      <c r="B124" t="s">
        <v>36</v>
      </c>
      <c r="C124" t="s">
        <v>39</v>
      </c>
      <c r="D124" s="4">
        <v>80000</v>
      </c>
      <c r="E124">
        <v>0</v>
      </c>
      <c r="F124" t="s">
        <v>13</v>
      </c>
      <c r="G124" t="s">
        <v>21</v>
      </c>
      <c r="H124" t="s">
        <v>18</v>
      </c>
      <c r="I124">
        <v>3</v>
      </c>
      <c r="J124" t="s">
        <v>46</v>
      </c>
      <c r="K124" t="s">
        <v>24</v>
      </c>
      <c r="L124">
        <v>31</v>
      </c>
      <c r="M124" t="str">
        <f t="shared" si="1"/>
        <v>Middle Aged 31 - 54</v>
      </c>
      <c r="N124" t="s">
        <v>18</v>
      </c>
    </row>
    <row r="125" spans="1:14" x14ac:dyDescent="0.25">
      <c r="A125">
        <v>23627</v>
      </c>
      <c r="B125" t="s">
        <v>36</v>
      </c>
      <c r="C125" t="s">
        <v>39</v>
      </c>
      <c r="D125" s="4">
        <v>100000</v>
      </c>
      <c r="E125">
        <v>3</v>
      </c>
      <c r="F125" t="s">
        <v>19</v>
      </c>
      <c r="G125" t="s">
        <v>28</v>
      </c>
      <c r="H125" t="s">
        <v>18</v>
      </c>
      <c r="I125">
        <v>4</v>
      </c>
      <c r="J125" t="s">
        <v>23</v>
      </c>
      <c r="K125" t="s">
        <v>17</v>
      </c>
      <c r="L125">
        <v>56</v>
      </c>
      <c r="M125" t="str">
        <f t="shared" si="1"/>
        <v>Old 55+</v>
      </c>
      <c r="N125" t="s">
        <v>18</v>
      </c>
    </row>
    <row r="126" spans="1:14" x14ac:dyDescent="0.25">
      <c r="A126">
        <v>27775</v>
      </c>
      <c r="B126" t="s">
        <v>36</v>
      </c>
      <c r="C126" t="s">
        <v>39</v>
      </c>
      <c r="D126" s="4">
        <v>40000</v>
      </c>
      <c r="E126">
        <v>0</v>
      </c>
      <c r="F126" t="s">
        <v>13</v>
      </c>
      <c r="G126" t="s">
        <v>20</v>
      </c>
      <c r="H126" t="s">
        <v>18</v>
      </c>
      <c r="I126">
        <v>0</v>
      </c>
      <c r="J126" t="s">
        <v>16</v>
      </c>
      <c r="K126" t="s">
        <v>17</v>
      </c>
      <c r="L126">
        <v>38</v>
      </c>
      <c r="M126" t="str">
        <f t="shared" si="1"/>
        <v>Middle Aged 31 - 54</v>
      </c>
      <c r="N126" t="s">
        <v>15</v>
      </c>
    </row>
    <row r="127" spans="1:14" x14ac:dyDescent="0.25">
      <c r="A127">
        <v>29301</v>
      </c>
      <c r="B127" t="s">
        <v>37</v>
      </c>
      <c r="C127" t="s">
        <v>38</v>
      </c>
      <c r="D127" s="4">
        <v>80000</v>
      </c>
      <c r="E127">
        <v>5</v>
      </c>
      <c r="F127" t="s">
        <v>13</v>
      </c>
      <c r="G127" t="s">
        <v>21</v>
      </c>
      <c r="H127" t="s">
        <v>15</v>
      </c>
      <c r="I127">
        <v>4</v>
      </c>
      <c r="J127" t="s">
        <v>26</v>
      </c>
      <c r="K127" t="s">
        <v>24</v>
      </c>
      <c r="L127">
        <v>40</v>
      </c>
      <c r="M127" t="str">
        <f t="shared" si="1"/>
        <v>Middle Aged 31 - 54</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Aged 31 - 54</v>
      </c>
      <c r="N128" t="s">
        <v>18</v>
      </c>
    </row>
    <row r="129" spans="1:14" x14ac:dyDescent="0.25">
      <c r="A129">
        <v>12472</v>
      </c>
      <c r="B129" t="s">
        <v>37</v>
      </c>
      <c r="C129" t="s">
        <v>38</v>
      </c>
      <c r="D129" s="4">
        <v>30000</v>
      </c>
      <c r="E129">
        <v>1</v>
      </c>
      <c r="F129" t="s">
        <v>13</v>
      </c>
      <c r="G129" t="s">
        <v>20</v>
      </c>
      <c r="H129" t="s">
        <v>15</v>
      </c>
      <c r="I129">
        <v>1</v>
      </c>
      <c r="J129" t="s">
        <v>22</v>
      </c>
      <c r="K129" t="s">
        <v>17</v>
      </c>
      <c r="L129">
        <v>39</v>
      </c>
      <c r="M129" t="str">
        <f t="shared" si="1"/>
        <v>Middle Aged 31 - 54</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Aged 31 - 54</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IF(L131&gt;54,"Old 55+",IF(L131&gt;=31,"Middle Aged 31 - 54",IF(L131&lt;31,"Adolescent 0 - 30","Invalid")))</f>
        <v>Middle Aged 31 - 54</v>
      </c>
      <c r="N131" t="s">
        <v>15</v>
      </c>
    </row>
    <row r="132" spans="1:14" x14ac:dyDescent="0.25">
      <c r="A132">
        <v>12993</v>
      </c>
      <c r="B132" t="s">
        <v>37</v>
      </c>
      <c r="C132" t="s">
        <v>38</v>
      </c>
      <c r="D132" s="4">
        <v>60000</v>
      </c>
      <c r="E132">
        <v>2</v>
      </c>
      <c r="F132" t="s">
        <v>13</v>
      </c>
      <c r="G132" t="s">
        <v>21</v>
      </c>
      <c r="H132" t="s">
        <v>15</v>
      </c>
      <c r="I132">
        <v>1</v>
      </c>
      <c r="J132" t="s">
        <v>22</v>
      </c>
      <c r="K132" t="s">
        <v>24</v>
      </c>
      <c r="L132">
        <v>37</v>
      </c>
      <c r="M132" t="str">
        <f t="shared" si="2"/>
        <v>Middle Aged 31 - 54</v>
      </c>
      <c r="N132" t="s">
        <v>18</v>
      </c>
    </row>
    <row r="133" spans="1:14" x14ac:dyDescent="0.25">
      <c r="A133">
        <v>14192</v>
      </c>
      <c r="B133" t="s">
        <v>37</v>
      </c>
      <c r="C133" t="s">
        <v>38</v>
      </c>
      <c r="D133" s="4">
        <v>90000</v>
      </c>
      <c r="E133">
        <v>4</v>
      </c>
      <c r="F133" t="s">
        <v>27</v>
      </c>
      <c r="G133" t="s">
        <v>28</v>
      </c>
      <c r="H133" t="s">
        <v>15</v>
      </c>
      <c r="I133">
        <v>3</v>
      </c>
      <c r="J133" t="s">
        <v>23</v>
      </c>
      <c r="K133" t="s">
        <v>17</v>
      </c>
      <c r="L133">
        <v>56</v>
      </c>
      <c r="M133" t="str">
        <f t="shared" si="2"/>
        <v>Old 55+</v>
      </c>
      <c r="N133" t="s">
        <v>15</v>
      </c>
    </row>
    <row r="134" spans="1:14" x14ac:dyDescent="0.25">
      <c r="A134">
        <v>19477</v>
      </c>
      <c r="B134" t="s">
        <v>37</v>
      </c>
      <c r="C134" t="s">
        <v>38</v>
      </c>
      <c r="D134" s="4">
        <v>40000</v>
      </c>
      <c r="E134">
        <v>0</v>
      </c>
      <c r="F134" t="s">
        <v>13</v>
      </c>
      <c r="G134" t="s">
        <v>21</v>
      </c>
      <c r="H134" t="s">
        <v>15</v>
      </c>
      <c r="I134">
        <v>0</v>
      </c>
      <c r="J134" t="s">
        <v>16</v>
      </c>
      <c r="K134" t="s">
        <v>17</v>
      </c>
      <c r="L134">
        <v>40</v>
      </c>
      <c r="M134" t="str">
        <f t="shared" si="2"/>
        <v>Middle Aged 31 - 54</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Old 55+</v>
      </c>
      <c r="N135" t="s">
        <v>15</v>
      </c>
    </row>
    <row r="136" spans="1:14" x14ac:dyDescent="0.25">
      <c r="A136">
        <v>21094</v>
      </c>
      <c r="B136" t="s">
        <v>36</v>
      </c>
      <c r="C136" t="s">
        <v>39</v>
      </c>
      <c r="D136" s="4">
        <v>30000</v>
      </c>
      <c r="E136">
        <v>2</v>
      </c>
      <c r="F136" t="s">
        <v>19</v>
      </c>
      <c r="G136" t="s">
        <v>20</v>
      </c>
      <c r="H136" t="s">
        <v>15</v>
      </c>
      <c r="I136">
        <v>2</v>
      </c>
      <c r="J136" t="s">
        <v>16</v>
      </c>
      <c r="K136" t="s">
        <v>17</v>
      </c>
      <c r="L136">
        <v>42</v>
      </c>
      <c r="M136" t="str">
        <f t="shared" si="2"/>
        <v>Middle Aged 31 - 54</v>
      </c>
      <c r="N136" t="s">
        <v>18</v>
      </c>
    </row>
    <row r="137" spans="1:14" x14ac:dyDescent="0.25">
      <c r="A137">
        <v>12234</v>
      </c>
      <c r="B137" t="s">
        <v>37</v>
      </c>
      <c r="C137" t="s">
        <v>38</v>
      </c>
      <c r="D137" s="4">
        <v>10000</v>
      </c>
      <c r="E137">
        <v>2</v>
      </c>
      <c r="F137" t="s">
        <v>19</v>
      </c>
      <c r="G137" t="s">
        <v>25</v>
      </c>
      <c r="H137" t="s">
        <v>15</v>
      </c>
      <c r="I137">
        <v>1</v>
      </c>
      <c r="J137" t="s">
        <v>22</v>
      </c>
      <c r="K137" t="s">
        <v>17</v>
      </c>
      <c r="L137">
        <v>52</v>
      </c>
      <c r="M137" t="str">
        <f t="shared" si="2"/>
        <v>Middle Aged 31 - 54</v>
      </c>
      <c r="N137" t="s">
        <v>18</v>
      </c>
    </row>
    <row r="138" spans="1:14" x14ac:dyDescent="0.25">
      <c r="A138">
        <v>28683</v>
      </c>
      <c r="B138" t="s">
        <v>36</v>
      </c>
      <c r="C138" t="s">
        <v>39</v>
      </c>
      <c r="D138" s="4">
        <v>10000</v>
      </c>
      <c r="E138">
        <v>1</v>
      </c>
      <c r="F138" t="s">
        <v>27</v>
      </c>
      <c r="G138" t="s">
        <v>25</v>
      </c>
      <c r="H138" t="s">
        <v>18</v>
      </c>
      <c r="I138">
        <v>1</v>
      </c>
      <c r="J138" t="s">
        <v>23</v>
      </c>
      <c r="K138" t="s">
        <v>17</v>
      </c>
      <c r="L138">
        <v>35</v>
      </c>
      <c r="M138" t="str">
        <f t="shared" si="2"/>
        <v>Middle Aged 31 - 54</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Aged 31 - 54</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 55+</v>
      </c>
      <c r="N140" t="s">
        <v>15</v>
      </c>
    </row>
    <row r="141" spans="1:14" x14ac:dyDescent="0.25">
      <c r="A141">
        <v>26547</v>
      </c>
      <c r="B141" t="s">
        <v>36</v>
      </c>
      <c r="C141" t="s">
        <v>39</v>
      </c>
      <c r="D141" s="4">
        <v>30000</v>
      </c>
      <c r="E141">
        <v>2</v>
      </c>
      <c r="F141" t="s">
        <v>19</v>
      </c>
      <c r="G141" t="s">
        <v>20</v>
      </c>
      <c r="H141" t="s">
        <v>18</v>
      </c>
      <c r="I141">
        <v>2</v>
      </c>
      <c r="J141" t="s">
        <v>23</v>
      </c>
      <c r="K141" t="s">
        <v>24</v>
      </c>
      <c r="L141">
        <v>60</v>
      </c>
      <c r="M141" t="str">
        <f t="shared" si="2"/>
        <v>Old 55+</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Aged 31 - 54</v>
      </c>
      <c r="N142" t="s">
        <v>15</v>
      </c>
    </row>
    <row r="143" spans="1:14" x14ac:dyDescent="0.25">
      <c r="A143">
        <v>23993</v>
      </c>
      <c r="B143" t="s">
        <v>36</v>
      </c>
      <c r="C143" t="s">
        <v>39</v>
      </c>
      <c r="D143" s="4">
        <v>10000</v>
      </c>
      <c r="E143">
        <v>0</v>
      </c>
      <c r="F143" t="s">
        <v>19</v>
      </c>
      <c r="G143" t="s">
        <v>25</v>
      </c>
      <c r="H143" t="s">
        <v>18</v>
      </c>
      <c r="I143">
        <v>1</v>
      </c>
      <c r="J143" t="s">
        <v>16</v>
      </c>
      <c r="K143" t="s">
        <v>24</v>
      </c>
      <c r="L143">
        <v>26</v>
      </c>
      <c r="M143" t="str">
        <f t="shared" si="2"/>
        <v>Adolescent 0 - 30</v>
      </c>
      <c r="N143" t="s">
        <v>15</v>
      </c>
    </row>
    <row r="144" spans="1:14" x14ac:dyDescent="0.25">
      <c r="A144">
        <v>14832</v>
      </c>
      <c r="B144" t="s">
        <v>37</v>
      </c>
      <c r="C144" t="s">
        <v>38</v>
      </c>
      <c r="D144" s="4">
        <v>40000</v>
      </c>
      <c r="E144">
        <v>1</v>
      </c>
      <c r="F144" t="s">
        <v>13</v>
      </c>
      <c r="G144" t="s">
        <v>14</v>
      </c>
      <c r="H144" t="s">
        <v>15</v>
      </c>
      <c r="I144">
        <v>0</v>
      </c>
      <c r="J144" t="s">
        <v>16</v>
      </c>
      <c r="K144" t="s">
        <v>17</v>
      </c>
      <c r="L144">
        <v>42</v>
      </c>
      <c r="M144" t="str">
        <f t="shared" si="2"/>
        <v>Middle Aged 31 - 54</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 Aged 31 - 54</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Aged 31 - 54</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 Aged 31 - 54</v>
      </c>
      <c r="N147" t="s">
        <v>18</v>
      </c>
    </row>
    <row r="148" spans="1:14" x14ac:dyDescent="0.25">
      <c r="A148">
        <v>22464</v>
      </c>
      <c r="B148" t="s">
        <v>37</v>
      </c>
      <c r="C148" t="s">
        <v>38</v>
      </c>
      <c r="D148" s="4">
        <v>40000</v>
      </c>
      <c r="E148">
        <v>0</v>
      </c>
      <c r="F148" t="s">
        <v>31</v>
      </c>
      <c r="G148" t="s">
        <v>20</v>
      </c>
      <c r="H148" t="s">
        <v>15</v>
      </c>
      <c r="I148">
        <v>0</v>
      </c>
      <c r="J148" t="s">
        <v>16</v>
      </c>
      <c r="K148" t="s">
        <v>17</v>
      </c>
      <c r="L148">
        <v>37</v>
      </c>
      <c r="M148" t="str">
        <f t="shared" si="2"/>
        <v>Middle Aged 31 - 54</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 Aged 31 - 54</v>
      </c>
      <c r="N149" t="s">
        <v>15</v>
      </c>
    </row>
    <row r="150" spans="1:14" x14ac:dyDescent="0.25">
      <c r="A150">
        <v>19675</v>
      </c>
      <c r="B150" t="s">
        <v>37</v>
      </c>
      <c r="C150" t="s">
        <v>38</v>
      </c>
      <c r="D150" s="4">
        <v>20000</v>
      </c>
      <c r="E150">
        <v>4</v>
      </c>
      <c r="F150" t="s">
        <v>27</v>
      </c>
      <c r="G150" t="s">
        <v>14</v>
      </c>
      <c r="H150" t="s">
        <v>15</v>
      </c>
      <c r="I150">
        <v>2</v>
      </c>
      <c r="J150" t="s">
        <v>23</v>
      </c>
      <c r="K150" t="s">
        <v>24</v>
      </c>
      <c r="L150">
        <v>60</v>
      </c>
      <c r="M150" t="str">
        <f t="shared" si="2"/>
        <v>Old 55+</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Adolescent 0 - 30</v>
      </c>
      <c r="N151" t="s">
        <v>18</v>
      </c>
    </row>
    <row r="152" spans="1:14" x14ac:dyDescent="0.25">
      <c r="A152">
        <v>26154</v>
      </c>
      <c r="B152" t="s">
        <v>37</v>
      </c>
      <c r="C152" t="s">
        <v>38</v>
      </c>
      <c r="D152" s="4">
        <v>60000</v>
      </c>
      <c r="E152">
        <v>1</v>
      </c>
      <c r="F152" t="s">
        <v>19</v>
      </c>
      <c r="G152" t="s">
        <v>14</v>
      </c>
      <c r="H152" t="s">
        <v>15</v>
      </c>
      <c r="I152">
        <v>1</v>
      </c>
      <c r="J152" t="s">
        <v>23</v>
      </c>
      <c r="K152" t="s">
        <v>24</v>
      </c>
      <c r="L152">
        <v>43</v>
      </c>
      <c r="M152" t="str">
        <f t="shared" si="2"/>
        <v>Middle Aged 31 - 54</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Aged 31 - 54</v>
      </c>
      <c r="N153" t="s">
        <v>18</v>
      </c>
    </row>
    <row r="154" spans="1:14" x14ac:dyDescent="0.25">
      <c r="A154">
        <v>17845</v>
      </c>
      <c r="B154" t="s">
        <v>36</v>
      </c>
      <c r="C154" t="s">
        <v>39</v>
      </c>
      <c r="D154" s="4">
        <v>20000</v>
      </c>
      <c r="E154">
        <v>0</v>
      </c>
      <c r="F154" t="s">
        <v>29</v>
      </c>
      <c r="G154" t="s">
        <v>25</v>
      </c>
      <c r="H154" t="s">
        <v>18</v>
      </c>
      <c r="I154">
        <v>2</v>
      </c>
      <c r="J154" t="s">
        <v>26</v>
      </c>
      <c r="K154" t="s">
        <v>17</v>
      </c>
      <c r="L154">
        <v>32</v>
      </c>
      <c r="M154" t="str">
        <f t="shared" si="2"/>
        <v>Middle Aged 31 - 54</v>
      </c>
      <c r="N154" t="s">
        <v>18</v>
      </c>
    </row>
    <row r="155" spans="1:14" x14ac:dyDescent="0.25">
      <c r="A155">
        <v>25058</v>
      </c>
      <c r="B155" t="s">
        <v>37</v>
      </c>
      <c r="C155" t="s">
        <v>38</v>
      </c>
      <c r="D155" s="4">
        <v>100000</v>
      </c>
      <c r="E155">
        <v>1</v>
      </c>
      <c r="F155" t="s">
        <v>13</v>
      </c>
      <c r="G155" t="s">
        <v>28</v>
      </c>
      <c r="H155" t="s">
        <v>15</v>
      </c>
      <c r="I155">
        <v>3</v>
      </c>
      <c r="J155" t="s">
        <v>22</v>
      </c>
      <c r="K155" t="s">
        <v>24</v>
      </c>
      <c r="L155">
        <v>47</v>
      </c>
      <c r="M155" t="str">
        <f t="shared" si="2"/>
        <v>Middle Aged 31 - 54</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Aged 31 - 54</v>
      </c>
      <c r="N156" t="s">
        <v>18</v>
      </c>
    </row>
    <row r="157" spans="1:14" x14ac:dyDescent="0.25">
      <c r="A157">
        <v>14798</v>
      </c>
      <c r="B157" t="s">
        <v>36</v>
      </c>
      <c r="C157" t="s">
        <v>39</v>
      </c>
      <c r="D157" s="4">
        <v>10000</v>
      </c>
      <c r="E157">
        <v>4</v>
      </c>
      <c r="F157" t="s">
        <v>29</v>
      </c>
      <c r="G157" t="s">
        <v>25</v>
      </c>
      <c r="H157" t="s">
        <v>15</v>
      </c>
      <c r="I157">
        <v>2</v>
      </c>
      <c r="J157" t="s">
        <v>16</v>
      </c>
      <c r="K157" t="s">
        <v>17</v>
      </c>
      <c r="L157">
        <v>41</v>
      </c>
      <c r="M157" t="str">
        <f t="shared" si="2"/>
        <v>Middle Aged 31 - 54</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 55+</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Aged 31 - 54</v>
      </c>
      <c r="N159" t="s">
        <v>18</v>
      </c>
    </row>
    <row r="160" spans="1:14" x14ac:dyDescent="0.25">
      <c r="A160">
        <v>25605</v>
      </c>
      <c r="B160" t="s">
        <v>36</v>
      </c>
      <c r="C160" t="s">
        <v>39</v>
      </c>
      <c r="D160" s="4">
        <v>20000</v>
      </c>
      <c r="E160">
        <v>2</v>
      </c>
      <c r="F160" t="s">
        <v>19</v>
      </c>
      <c r="G160" t="s">
        <v>25</v>
      </c>
      <c r="H160" t="s">
        <v>18</v>
      </c>
      <c r="I160">
        <v>1</v>
      </c>
      <c r="J160" t="s">
        <v>16</v>
      </c>
      <c r="K160" t="s">
        <v>17</v>
      </c>
      <c r="L160">
        <v>54</v>
      </c>
      <c r="M160" t="str">
        <f t="shared" si="2"/>
        <v>Middle Aged 31 - 54</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 Aged 31 - 54</v>
      </c>
      <c r="N161" t="s">
        <v>18</v>
      </c>
    </row>
    <row r="162" spans="1:14" x14ac:dyDescent="0.25">
      <c r="A162">
        <v>21980</v>
      </c>
      <c r="B162" t="s">
        <v>36</v>
      </c>
      <c r="C162" t="s">
        <v>39</v>
      </c>
      <c r="D162" s="4">
        <v>60000</v>
      </c>
      <c r="E162">
        <v>1</v>
      </c>
      <c r="F162" t="s">
        <v>13</v>
      </c>
      <c r="G162" t="s">
        <v>21</v>
      </c>
      <c r="H162" t="s">
        <v>15</v>
      </c>
      <c r="I162">
        <v>1</v>
      </c>
      <c r="J162" t="s">
        <v>23</v>
      </c>
      <c r="K162" t="s">
        <v>24</v>
      </c>
      <c r="L162">
        <v>44</v>
      </c>
      <c r="M162" t="str">
        <f t="shared" si="2"/>
        <v>Middle Aged 31 - 54</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 Aged 31 - 54</v>
      </c>
      <c r="N163" t="s">
        <v>15</v>
      </c>
    </row>
    <row r="164" spans="1:14" x14ac:dyDescent="0.25">
      <c r="A164">
        <v>29181</v>
      </c>
      <c r="B164" t="s">
        <v>36</v>
      </c>
      <c r="C164" t="s">
        <v>39</v>
      </c>
      <c r="D164" s="4">
        <v>60000</v>
      </c>
      <c r="E164">
        <v>2</v>
      </c>
      <c r="F164" t="s">
        <v>13</v>
      </c>
      <c r="G164" t="s">
        <v>21</v>
      </c>
      <c r="H164" t="s">
        <v>18</v>
      </c>
      <c r="I164">
        <v>1</v>
      </c>
      <c r="J164" t="s">
        <v>16</v>
      </c>
      <c r="K164" t="s">
        <v>24</v>
      </c>
      <c r="L164">
        <v>38</v>
      </c>
      <c r="M164" t="str">
        <f t="shared" si="2"/>
        <v>Middle Aged 31 - 54</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Aged 31 - 54</v>
      </c>
      <c r="N165" t="s">
        <v>18</v>
      </c>
    </row>
    <row r="166" spans="1:14" x14ac:dyDescent="0.25">
      <c r="A166">
        <v>22402</v>
      </c>
      <c r="B166" t="s">
        <v>37</v>
      </c>
      <c r="C166" t="s">
        <v>38</v>
      </c>
      <c r="D166" s="4">
        <v>10000</v>
      </c>
      <c r="E166">
        <v>0</v>
      </c>
      <c r="F166" t="s">
        <v>19</v>
      </c>
      <c r="G166" t="s">
        <v>25</v>
      </c>
      <c r="H166" t="s">
        <v>15</v>
      </c>
      <c r="I166">
        <v>1</v>
      </c>
      <c r="J166" t="s">
        <v>22</v>
      </c>
      <c r="K166" t="s">
        <v>24</v>
      </c>
      <c r="L166">
        <v>25</v>
      </c>
      <c r="M166" t="str">
        <f t="shared" si="2"/>
        <v>Adolescent 0 - 30</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Adolescent 0 - 30</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Aged 31 - 54</v>
      </c>
      <c r="N168" t="s">
        <v>15</v>
      </c>
    </row>
    <row r="169" spans="1:14" x14ac:dyDescent="0.25">
      <c r="A169">
        <v>14233</v>
      </c>
      <c r="B169" t="s">
        <v>36</v>
      </c>
      <c r="C169" t="s">
        <v>38</v>
      </c>
      <c r="D169" s="4">
        <v>100000</v>
      </c>
      <c r="E169">
        <v>0</v>
      </c>
      <c r="F169" t="s">
        <v>27</v>
      </c>
      <c r="G169" t="s">
        <v>28</v>
      </c>
      <c r="H169" t="s">
        <v>15</v>
      </c>
      <c r="I169">
        <v>3</v>
      </c>
      <c r="J169" t="s">
        <v>46</v>
      </c>
      <c r="K169" t="s">
        <v>24</v>
      </c>
      <c r="L169">
        <v>35</v>
      </c>
      <c r="M169" t="str">
        <f t="shared" si="2"/>
        <v>Middle Aged 31 - 54</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Aged 31 - 54</v>
      </c>
      <c r="N170" t="s">
        <v>15</v>
      </c>
    </row>
    <row r="171" spans="1:14" x14ac:dyDescent="0.25">
      <c r="A171">
        <v>12273</v>
      </c>
      <c r="B171" t="s">
        <v>37</v>
      </c>
      <c r="C171" t="s">
        <v>38</v>
      </c>
      <c r="D171" s="4">
        <v>30000</v>
      </c>
      <c r="E171">
        <v>1</v>
      </c>
      <c r="F171" t="s">
        <v>13</v>
      </c>
      <c r="G171" t="s">
        <v>20</v>
      </c>
      <c r="H171" t="s">
        <v>15</v>
      </c>
      <c r="I171">
        <v>0</v>
      </c>
      <c r="J171" t="s">
        <v>16</v>
      </c>
      <c r="K171" t="s">
        <v>17</v>
      </c>
      <c r="L171">
        <v>47</v>
      </c>
      <c r="M171" t="str">
        <f t="shared" si="2"/>
        <v>Middle Aged 31 - 54</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 55+</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 55+</v>
      </c>
      <c r="N173" t="s">
        <v>18</v>
      </c>
    </row>
    <row r="174" spans="1:14" x14ac:dyDescent="0.25">
      <c r="A174">
        <v>23963</v>
      </c>
      <c r="B174" t="s">
        <v>37</v>
      </c>
      <c r="C174" t="s">
        <v>38</v>
      </c>
      <c r="D174" s="4">
        <v>10000</v>
      </c>
      <c r="E174">
        <v>0</v>
      </c>
      <c r="F174" t="s">
        <v>29</v>
      </c>
      <c r="G174" t="s">
        <v>25</v>
      </c>
      <c r="H174" t="s">
        <v>18</v>
      </c>
      <c r="I174">
        <v>2</v>
      </c>
      <c r="J174" t="s">
        <v>16</v>
      </c>
      <c r="K174" t="s">
        <v>17</v>
      </c>
      <c r="L174">
        <v>33</v>
      </c>
      <c r="M174" t="str">
        <f t="shared" si="2"/>
        <v>Middle Aged 31 - 54</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Adolescent 0 - 30</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Aged 31 - 54</v>
      </c>
      <c r="N176" t="s">
        <v>15</v>
      </c>
    </row>
    <row r="177" spans="1:14" x14ac:dyDescent="0.25">
      <c r="A177">
        <v>17504</v>
      </c>
      <c r="B177" t="s">
        <v>36</v>
      </c>
      <c r="C177" t="s">
        <v>39</v>
      </c>
      <c r="D177" s="4">
        <v>80000</v>
      </c>
      <c r="E177">
        <v>2</v>
      </c>
      <c r="F177" t="s">
        <v>19</v>
      </c>
      <c r="G177" t="s">
        <v>14</v>
      </c>
      <c r="H177" t="s">
        <v>15</v>
      </c>
      <c r="I177">
        <v>2</v>
      </c>
      <c r="J177" t="s">
        <v>23</v>
      </c>
      <c r="K177" t="s">
        <v>24</v>
      </c>
      <c r="L177">
        <v>52</v>
      </c>
      <c r="M177" t="str">
        <f t="shared" si="2"/>
        <v>Middle Aged 31 - 54</v>
      </c>
      <c r="N177" t="s">
        <v>15</v>
      </c>
    </row>
    <row r="178" spans="1:14" x14ac:dyDescent="0.25">
      <c r="A178">
        <v>12253</v>
      </c>
      <c r="B178" t="s">
        <v>36</v>
      </c>
      <c r="C178" t="s">
        <v>39</v>
      </c>
      <c r="D178" s="4">
        <v>20000</v>
      </c>
      <c r="E178">
        <v>0</v>
      </c>
      <c r="F178" t="s">
        <v>19</v>
      </c>
      <c r="G178" t="s">
        <v>25</v>
      </c>
      <c r="H178" t="s">
        <v>15</v>
      </c>
      <c r="I178">
        <v>0</v>
      </c>
      <c r="J178" t="s">
        <v>16</v>
      </c>
      <c r="K178" t="s">
        <v>24</v>
      </c>
      <c r="L178">
        <v>29</v>
      </c>
      <c r="M178" t="str">
        <f t="shared" si="2"/>
        <v>Adolescent 0 - 30</v>
      </c>
      <c r="N178" t="s">
        <v>15</v>
      </c>
    </row>
    <row r="179" spans="1:14" x14ac:dyDescent="0.25">
      <c r="A179">
        <v>27304</v>
      </c>
      <c r="B179" t="s">
        <v>36</v>
      </c>
      <c r="C179" t="s">
        <v>39</v>
      </c>
      <c r="D179" s="4">
        <v>110000</v>
      </c>
      <c r="E179">
        <v>2</v>
      </c>
      <c r="F179" t="s">
        <v>19</v>
      </c>
      <c r="G179" t="s">
        <v>21</v>
      </c>
      <c r="H179" t="s">
        <v>18</v>
      </c>
      <c r="I179">
        <v>3</v>
      </c>
      <c r="J179" t="s">
        <v>23</v>
      </c>
      <c r="K179" t="s">
        <v>17</v>
      </c>
      <c r="L179">
        <v>48</v>
      </c>
      <c r="M179" t="str">
        <f t="shared" si="2"/>
        <v>Middle Aged 31 - 54</v>
      </c>
      <c r="N179" t="s">
        <v>18</v>
      </c>
    </row>
    <row r="180" spans="1:14" x14ac:dyDescent="0.25">
      <c r="A180">
        <v>14191</v>
      </c>
      <c r="B180" t="s">
        <v>37</v>
      </c>
      <c r="C180" t="s">
        <v>38</v>
      </c>
      <c r="D180" s="4">
        <v>160000</v>
      </c>
      <c r="E180">
        <v>4</v>
      </c>
      <c r="F180" t="s">
        <v>19</v>
      </c>
      <c r="G180" t="s">
        <v>21</v>
      </c>
      <c r="H180" t="s">
        <v>18</v>
      </c>
      <c r="I180">
        <v>2</v>
      </c>
      <c r="J180" t="s">
        <v>46</v>
      </c>
      <c r="K180" t="s">
        <v>17</v>
      </c>
      <c r="L180">
        <v>55</v>
      </c>
      <c r="M180" t="str">
        <f t="shared" si="2"/>
        <v>Old 55+</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 Aged 31 - 54</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Aged 31 - 54</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 55+</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 Aged 31 - 54</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Old 55+</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 55+</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 Aged 31 - 54</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 55+</v>
      </c>
      <c r="N188" t="s">
        <v>15</v>
      </c>
    </row>
    <row r="189" spans="1:14" x14ac:dyDescent="0.25">
      <c r="A189">
        <v>18151</v>
      </c>
      <c r="B189" t="s">
        <v>36</v>
      </c>
      <c r="C189" t="s">
        <v>38</v>
      </c>
      <c r="D189" s="4">
        <v>80000</v>
      </c>
      <c r="E189">
        <v>5</v>
      </c>
      <c r="F189" t="s">
        <v>19</v>
      </c>
      <c r="G189" t="s">
        <v>21</v>
      </c>
      <c r="H189" t="s">
        <v>18</v>
      </c>
      <c r="I189">
        <v>2</v>
      </c>
      <c r="J189" t="s">
        <v>46</v>
      </c>
      <c r="K189" t="s">
        <v>17</v>
      </c>
      <c r="L189">
        <v>59</v>
      </c>
      <c r="M189" t="str">
        <f t="shared" si="2"/>
        <v>Old 55+</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 Aged 31 - 54</v>
      </c>
      <c r="N190" t="s">
        <v>15</v>
      </c>
    </row>
    <row r="191" spans="1:14" x14ac:dyDescent="0.25">
      <c r="A191">
        <v>19482</v>
      </c>
      <c r="B191" t="s">
        <v>37</v>
      </c>
      <c r="C191" t="s">
        <v>38</v>
      </c>
      <c r="D191" s="4">
        <v>30000</v>
      </c>
      <c r="E191">
        <v>1</v>
      </c>
      <c r="F191" t="s">
        <v>19</v>
      </c>
      <c r="G191" t="s">
        <v>20</v>
      </c>
      <c r="H191" t="s">
        <v>15</v>
      </c>
      <c r="I191">
        <v>1</v>
      </c>
      <c r="J191" t="s">
        <v>16</v>
      </c>
      <c r="K191" t="s">
        <v>17</v>
      </c>
      <c r="L191">
        <v>44</v>
      </c>
      <c r="M191" t="str">
        <f t="shared" si="2"/>
        <v>Middle Aged 31 - 54</v>
      </c>
      <c r="N191" t="s">
        <v>15</v>
      </c>
    </row>
    <row r="192" spans="1:14" x14ac:dyDescent="0.25">
      <c r="A192">
        <v>16489</v>
      </c>
      <c r="B192" t="s">
        <v>37</v>
      </c>
      <c r="C192" t="s">
        <v>38</v>
      </c>
      <c r="D192" s="4">
        <v>30000</v>
      </c>
      <c r="E192">
        <v>3</v>
      </c>
      <c r="F192" t="s">
        <v>27</v>
      </c>
      <c r="G192" t="s">
        <v>14</v>
      </c>
      <c r="H192" t="s">
        <v>15</v>
      </c>
      <c r="I192">
        <v>2</v>
      </c>
      <c r="J192" t="s">
        <v>23</v>
      </c>
      <c r="K192" t="s">
        <v>24</v>
      </c>
      <c r="L192">
        <v>55</v>
      </c>
      <c r="M192" t="str">
        <f t="shared" si="2"/>
        <v>Old 55+</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Aged 31 - 54</v>
      </c>
      <c r="N193" t="s">
        <v>15</v>
      </c>
    </row>
    <row r="194" spans="1:14" x14ac:dyDescent="0.25">
      <c r="A194">
        <v>15682</v>
      </c>
      <c r="B194" t="s">
        <v>36</v>
      </c>
      <c r="C194" t="s">
        <v>39</v>
      </c>
      <c r="D194" s="4">
        <v>80000</v>
      </c>
      <c r="E194">
        <v>5</v>
      </c>
      <c r="F194" t="s">
        <v>13</v>
      </c>
      <c r="G194" t="s">
        <v>28</v>
      </c>
      <c r="H194" t="s">
        <v>15</v>
      </c>
      <c r="I194">
        <v>2</v>
      </c>
      <c r="J194" t="s">
        <v>46</v>
      </c>
      <c r="K194" t="s">
        <v>17</v>
      </c>
      <c r="L194">
        <v>62</v>
      </c>
      <c r="M194" t="str">
        <f t="shared" si="2"/>
        <v>Old 55+</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IF(L195&gt;54,"Old 55+",IF(L195&gt;=31,"Middle Aged 31 - 54",IF(L195&lt;31,"Adolescent 0 - 30","Invalid")))</f>
        <v>Middle Aged 31 - 54</v>
      </c>
      <c r="N195" t="s">
        <v>18</v>
      </c>
    </row>
    <row r="196" spans="1:14" x14ac:dyDescent="0.25">
      <c r="A196">
        <v>17843</v>
      </c>
      <c r="B196" t="s">
        <v>36</v>
      </c>
      <c r="C196" t="s">
        <v>39</v>
      </c>
      <c r="D196" s="4">
        <v>10000</v>
      </c>
      <c r="E196">
        <v>0</v>
      </c>
      <c r="F196" t="s">
        <v>29</v>
      </c>
      <c r="G196" t="s">
        <v>25</v>
      </c>
      <c r="H196" t="s">
        <v>18</v>
      </c>
      <c r="I196">
        <v>2</v>
      </c>
      <c r="J196" t="s">
        <v>16</v>
      </c>
      <c r="K196" t="s">
        <v>17</v>
      </c>
      <c r="L196">
        <v>32</v>
      </c>
      <c r="M196" t="str">
        <f t="shared" si="3"/>
        <v>Middle Aged 31 - 54</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Adolescent 0 - 30</v>
      </c>
      <c r="N197" t="s">
        <v>15</v>
      </c>
    </row>
    <row r="198" spans="1:14" x14ac:dyDescent="0.25">
      <c r="A198">
        <v>16209</v>
      </c>
      <c r="B198" t="s">
        <v>36</v>
      </c>
      <c r="C198" t="s">
        <v>39</v>
      </c>
      <c r="D198" s="4">
        <v>50000</v>
      </c>
      <c r="E198">
        <v>0</v>
      </c>
      <c r="F198" t="s">
        <v>31</v>
      </c>
      <c r="G198" t="s">
        <v>14</v>
      </c>
      <c r="H198" t="s">
        <v>15</v>
      </c>
      <c r="I198">
        <v>0</v>
      </c>
      <c r="J198" t="s">
        <v>26</v>
      </c>
      <c r="K198" t="s">
        <v>17</v>
      </c>
      <c r="L198">
        <v>36</v>
      </c>
      <c r="M198" t="str">
        <f t="shared" si="3"/>
        <v>Middle Aged 31 - 54</v>
      </c>
      <c r="N198" t="s">
        <v>18</v>
      </c>
    </row>
    <row r="199" spans="1:14" x14ac:dyDescent="0.25">
      <c r="A199">
        <v>11147</v>
      </c>
      <c r="B199" t="s">
        <v>37</v>
      </c>
      <c r="C199" t="s">
        <v>38</v>
      </c>
      <c r="D199" s="4">
        <v>60000</v>
      </c>
      <c r="E199">
        <v>2</v>
      </c>
      <c r="F199" t="s">
        <v>31</v>
      </c>
      <c r="G199" t="s">
        <v>28</v>
      </c>
      <c r="H199" t="s">
        <v>15</v>
      </c>
      <c r="I199">
        <v>1</v>
      </c>
      <c r="J199" t="s">
        <v>16</v>
      </c>
      <c r="K199" t="s">
        <v>24</v>
      </c>
      <c r="L199">
        <v>67</v>
      </c>
      <c r="M199" t="str">
        <f t="shared" si="3"/>
        <v>Old 55+</v>
      </c>
      <c r="N199" t="s">
        <v>15</v>
      </c>
    </row>
    <row r="200" spans="1:14" x14ac:dyDescent="0.25">
      <c r="A200">
        <v>15214</v>
      </c>
      <c r="B200" t="s">
        <v>36</v>
      </c>
      <c r="C200" t="s">
        <v>39</v>
      </c>
      <c r="D200" s="4">
        <v>100000</v>
      </c>
      <c r="E200">
        <v>0</v>
      </c>
      <c r="F200" t="s">
        <v>31</v>
      </c>
      <c r="G200" t="s">
        <v>28</v>
      </c>
      <c r="H200" t="s">
        <v>18</v>
      </c>
      <c r="I200">
        <v>1</v>
      </c>
      <c r="J200" t="s">
        <v>26</v>
      </c>
      <c r="K200" t="s">
        <v>24</v>
      </c>
      <c r="L200">
        <v>39</v>
      </c>
      <c r="M200" t="str">
        <f t="shared" si="3"/>
        <v>Middle Aged 31 - 54</v>
      </c>
      <c r="N200" t="s">
        <v>15</v>
      </c>
    </row>
    <row r="201" spans="1:14" x14ac:dyDescent="0.25">
      <c r="A201">
        <v>11453</v>
      </c>
      <c r="B201" t="s">
        <v>36</v>
      </c>
      <c r="C201" t="s">
        <v>38</v>
      </c>
      <c r="D201" s="4">
        <v>80000</v>
      </c>
      <c r="E201">
        <v>0</v>
      </c>
      <c r="F201" t="s">
        <v>13</v>
      </c>
      <c r="G201" t="s">
        <v>21</v>
      </c>
      <c r="H201" t="s">
        <v>18</v>
      </c>
      <c r="I201">
        <v>3</v>
      </c>
      <c r="J201" t="s">
        <v>46</v>
      </c>
      <c r="K201" t="s">
        <v>24</v>
      </c>
      <c r="L201">
        <v>33</v>
      </c>
      <c r="M201" t="str">
        <f t="shared" si="3"/>
        <v>Middle Aged 31 - 54</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Aged 31 - 54</v>
      </c>
      <c r="N202" t="s">
        <v>18</v>
      </c>
    </row>
    <row r="203" spans="1:14" x14ac:dyDescent="0.25">
      <c r="A203">
        <v>12585</v>
      </c>
      <c r="B203" t="s">
        <v>37</v>
      </c>
      <c r="C203" t="s">
        <v>38</v>
      </c>
      <c r="D203" s="4">
        <v>10000</v>
      </c>
      <c r="E203">
        <v>1</v>
      </c>
      <c r="F203" t="s">
        <v>27</v>
      </c>
      <c r="G203" t="s">
        <v>25</v>
      </c>
      <c r="H203" t="s">
        <v>15</v>
      </c>
      <c r="I203">
        <v>0</v>
      </c>
      <c r="J203" t="s">
        <v>22</v>
      </c>
      <c r="K203" t="s">
        <v>24</v>
      </c>
      <c r="L203">
        <v>27</v>
      </c>
      <c r="M203" t="str">
        <f t="shared" si="3"/>
        <v>Adolescent 0 - 30</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Aged 31 - 54</v>
      </c>
      <c r="N204" t="s">
        <v>15</v>
      </c>
    </row>
    <row r="205" spans="1:14" x14ac:dyDescent="0.25">
      <c r="A205">
        <v>29298</v>
      </c>
      <c r="B205" t="s">
        <v>36</v>
      </c>
      <c r="C205" t="s">
        <v>39</v>
      </c>
      <c r="D205" s="4">
        <v>60000</v>
      </c>
      <c r="E205">
        <v>1</v>
      </c>
      <c r="F205" t="s">
        <v>19</v>
      </c>
      <c r="G205" t="s">
        <v>14</v>
      </c>
      <c r="H205" t="s">
        <v>15</v>
      </c>
      <c r="I205">
        <v>1</v>
      </c>
      <c r="J205" t="s">
        <v>23</v>
      </c>
      <c r="K205" t="s">
        <v>24</v>
      </c>
      <c r="L205">
        <v>46</v>
      </c>
      <c r="M205" t="str">
        <f t="shared" si="3"/>
        <v>Middle Aged 31 - 54</v>
      </c>
      <c r="N205" t="s">
        <v>15</v>
      </c>
    </row>
    <row r="206" spans="1:14" x14ac:dyDescent="0.25">
      <c r="A206">
        <v>24842</v>
      </c>
      <c r="B206" t="s">
        <v>36</v>
      </c>
      <c r="C206" t="s">
        <v>39</v>
      </c>
      <c r="D206" s="4">
        <v>90000</v>
      </c>
      <c r="E206">
        <v>3</v>
      </c>
      <c r="F206" t="s">
        <v>27</v>
      </c>
      <c r="G206" t="s">
        <v>21</v>
      </c>
      <c r="H206" t="s">
        <v>18</v>
      </c>
      <c r="I206">
        <v>1</v>
      </c>
      <c r="J206" t="s">
        <v>22</v>
      </c>
      <c r="K206" t="s">
        <v>17</v>
      </c>
      <c r="L206">
        <v>51</v>
      </c>
      <c r="M206" t="str">
        <f t="shared" si="3"/>
        <v>Middle Aged 31 - 54</v>
      </c>
      <c r="N206" t="s">
        <v>18</v>
      </c>
    </row>
    <row r="207" spans="1:14" x14ac:dyDescent="0.25">
      <c r="A207">
        <v>15657</v>
      </c>
      <c r="B207" t="s">
        <v>37</v>
      </c>
      <c r="C207" t="s">
        <v>38</v>
      </c>
      <c r="D207" s="4">
        <v>30000</v>
      </c>
      <c r="E207">
        <v>3</v>
      </c>
      <c r="F207" t="s">
        <v>31</v>
      </c>
      <c r="G207" t="s">
        <v>20</v>
      </c>
      <c r="H207" t="s">
        <v>15</v>
      </c>
      <c r="I207">
        <v>0</v>
      </c>
      <c r="J207" t="s">
        <v>16</v>
      </c>
      <c r="K207" t="s">
        <v>17</v>
      </c>
      <c r="L207">
        <v>46</v>
      </c>
      <c r="M207" t="str">
        <f t="shared" si="3"/>
        <v>Middle Aged 31 - 54</v>
      </c>
      <c r="N207" t="s">
        <v>15</v>
      </c>
    </row>
    <row r="208" spans="1:14" x14ac:dyDescent="0.25">
      <c r="A208">
        <v>11415</v>
      </c>
      <c r="B208" t="s">
        <v>36</v>
      </c>
      <c r="C208" t="s">
        <v>38</v>
      </c>
      <c r="D208" s="4">
        <v>90000</v>
      </c>
      <c r="E208">
        <v>5</v>
      </c>
      <c r="F208" t="s">
        <v>19</v>
      </c>
      <c r="G208" t="s">
        <v>21</v>
      </c>
      <c r="H208" t="s">
        <v>18</v>
      </c>
      <c r="I208">
        <v>2</v>
      </c>
      <c r="J208" t="s">
        <v>46</v>
      </c>
      <c r="K208" t="s">
        <v>17</v>
      </c>
      <c r="L208">
        <v>62</v>
      </c>
      <c r="M208" t="str">
        <f t="shared" si="3"/>
        <v>Old 55+</v>
      </c>
      <c r="N208" t="s">
        <v>18</v>
      </c>
    </row>
    <row r="209" spans="1:14" x14ac:dyDescent="0.25">
      <c r="A209">
        <v>28729</v>
      </c>
      <c r="B209" t="s">
        <v>36</v>
      </c>
      <c r="C209" t="s">
        <v>39</v>
      </c>
      <c r="D209" s="4">
        <v>20000</v>
      </c>
      <c r="E209">
        <v>0</v>
      </c>
      <c r="F209" t="s">
        <v>29</v>
      </c>
      <c r="G209" t="s">
        <v>25</v>
      </c>
      <c r="H209" t="s">
        <v>15</v>
      </c>
      <c r="I209">
        <v>2</v>
      </c>
      <c r="J209" t="s">
        <v>26</v>
      </c>
      <c r="K209" t="s">
        <v>17</v>
      </c>
      <c r="L209">
        <v>26</v>
      </c>
      <c r="M209" t="str">
        <f t="shared" si="3"/>
        <v>Adolescent 0 - 30</v>
      </c>
      <c r="N209" t="s">
        <v>15</v>
      </c>
    </row>
    <row r="210" spans="1:14" x14ac:dyDescent="0.25">
      <c r="A210">
        <v>22633</v>
      </c>
      <c r="B210" t="s">
        <v>36</v>
      </c>
      <c r="C210" t="s">
        <v>39</v>
      </c>
      <c r="D210" s="4">
        <v>40000</v>
      </c>
      <c r="E210">
        <v>0</v>
      </c>
      <c r="F210" t="s">
        <v>31</v>
      </c>
      <c r="G210" t="s">
        <v>20</v>
      </c>
      <c r="H210" t="s">
        <v>15</v>
      </c>
      <c r="I210">
        <v>0</v>
      </c>
      <c r="J210" t="s">
        <v>16</v>
      </c>
      <c r="K210" t="s">
        <v>17</v>
      </c>
      <c r="L210">
        <v>37</v>
      </c>
      <c r="M210" t="str">
        <f t="shared" si="3"/>
        <v>Middle Aged 31 - 54</v>
      </c>
      <c r="N210" t="s">
        <v>15</v>
      </c>
    </row>
    <row r="211" spans="1:14" x14ac:dyDescent="0.25">
      <c r="A211">
        <v>25649</v>
      </c>
      <c r="B211" t="s">
        <v>36</v>
      </c>
      <c r="C211" t="s">
        <v>39</v>
      </c>
      <c r="D211" s="4">
        <v>30000</v>
      </c>
      <c r="E211">
        <v>3</v>
      </c>
      <c r="F211" t="s">
        <v>19</v>
      </c>
      <c r="G211" t="s">
        <v>20</v>
      </c>
      <c r="H211" t="s">
        <v>15</v>
      </c>
      <c r="I211">
        <v>0</v>
      </c>
      <c r="J211" t="s">
        <v>16</v>
      </c>
      <c r="K211" t="s">
        <v>17</v>
      </c>
      <c r="L211">
        <v>42</v>
      </c>
      <c r="M211" t="str">
        <f t="shared" si="3"/>
        <v>Middle Aged 31 - 54</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 Aged 31 - 54</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 Aged 31 - 54</v>
      </c>
      <c r="N213" t="s">
        <v>15</v>
      </c>
    </row>
    <row r="214" spans="1:14" x14ac:dyDescent="0.25">
      <c r="A214">
        <v>20946</v>
      </c>
      <c r="B214" t="s">
        <v>36</v>
      </c>
      <c r="C214" t="s">
        <v>39</v>
      </c>
      <c r="D214" s="4">
        <v>30000</v>
      </c>
      <c r="E214">
        <v>0</v>
      </c>
      <c r="F214" t="s">
        <v>19</v>
      </c>
      <c r="G214" t="s">
        <v>20</v>
      </c>
      <c r="H214" t="s">
        <v>18</v>
      </c>
      <c r="I214">
        <v>1</v>
      </c>
      <c r="J214" t="s">
        <v>22</v>
      </c>
      <c r="K214" t="s">
        <v>17</v>
      </c>
      <c r="L214">
        <v>30</v>
      </c>
      <c r="M214" t="str">
        <f t="shared" si="3"/>
        <v>Adolescent 0 - 30</v>
      </c>
      <c r="N214" t="s">
        <v>18</v>
      </c>
    </row>
    <row r="215" spans="1:14" x14ac:dyDescent="0.25">
      <c r="A215">
        <v>11451</v>
      </c>
      <c r="B215" t="s">
        <v>36</v>
      </c>
      <c r="C215" t="s">
        <v>38</v>
      </c>
      <c r="D215" s="4">
        <v>70000</v>
      </c>
      <c r="E215">
        <v>0</v>
      </c>
      <c r="F215" t="s">
        <v>13</v>
      </c>
      <c r="G215" t="s">
        <v>21</v>
      </c>
      <c r="H215" t="s">
        <v>18</v>
      </c>
      <c r="I215">
        <v>4</v>
      </c>
      <c r="J215" t="s">
        <v>46</v>
      </c>
      <c r="K215" t="s">
        <v>24</v>
      </c>
      <c r="L215">
        <v>31</v>
      </c>
      <c r="M215" t="str">
        <f t="shared" si="3"/>
        <v>Middle Aged 31 - 54</v>
      </c>
      <c r="N215" t="s">
        <v>15</v>
      </c>
    </row>
    <row r="216" spans="1:14" x14ac:dyDescent="0.25">
      <c r="A216">
        <v>25553</v>
      </c>
      <c r="B216" t="s">
        <v>37</v>
      </c>
      <c r="C216" t="s">
        <v>38</v>
      </c>
      <c r="D216" s="4">
        <v>30000</v>
      </c>
      <c r="E216">
        <v>1</v>
      </c>
      <c r="F216" t="s">
        <v>13</v>
      </c>
      <c r="G216" t="s">
        <v>20</v>
      </c>
      <c r="H216" t="s">
        <v>15</v>
      </c>
      <c r="I216">
        <v>0</v>
      </c>
      <c r="J216" t="s">
        <v>16</v>
      </c>
      <c r="K216" t="s">
        <v>17</v>
      </c>
      <c r="L216">
        <v>65</v>
      </c>
      <c r="M216" t="str">
        <f t="shared" si="3"/>
        <v>Old 55+</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Aged 31 - 54</v>
      </c>
      <c r="N217" t="s">
        <v>15</v>
      </c>
    </row>
    <row r="218" spans="1:14" x14ac:dyDescent="0.25">
      <c r="A218">
        <v>25026</v>
      </c>
      <c r="B218" t="s">
        <v>37</v>
      </c>
      <c r="C218" t="s">
        <v>38</v>
      </c>
      <c r="D218" s="4">
        <v>20000</v>
      </c>
      <c r="E218">
        <v>2</v>
      </c>
      <c r="F218" t="s">
        <v>29</v>
      </c>
      <c r="G218" t="s">
        <v>20</v>
      </c>
      <c r="H218" t="s">
        <v>15</v>
      </c>
      <c r="I218">
        <v>3</v>
      </c>
      <c r="J218" t="s">
        <v>23</v>
      </c>
      <c r="K218" t="s">
        <v>24</v>
      </c>
      <c r="L218">
        <v>54</v>
      </c>
      <c r="M218" t="str">
        <f t="shared" si="3"/>
        <v>Middle Aged 31 - 54</v>
      </c>
      <c r="N218" t="s">
        <v>18</v>
      </c>
    </row>
    <row r="219" spans="1:14" x14ac:dyDescent="0.25">
      <c r="A219">
        <v>13673</v>
      </c>
      <c r="B219" t="s">
        <v>36</v>
      </c>
      <c r="C219" t="s">
        <v>39</v>
      </c>
      <c r="D219" s="4">
        <v>20000</v>
      </c>
      <c r="E219">
        <v>0</v>
      </c>
      <c r="F219" t="s">
        <v>29</v>
      </c>
      <c r="G219" t="s">
        <v>25</v>
      </c>
      <c r="H219" t="s">
        <v>18</v>
      </c>
      <c r="I219">
        <v>2</v>
      </c>
      <c r="J219" t="s">
        <v>16</v>
      </c>
      <c r="K219" t="s">
        <v>17</v>
      </c>
      <c r="L219">
        <v>25</v>
      </c>
      <c r="M219" t="str">
        <f t="shared" si="3"/>
        <v>Adolescent 0 - 30</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Aged 31 - 54</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Adolescent 0 - 30</v>
      </c>
      <c r="N221" t="s">
        <v>15</v>
      </c>
    </row>
    <row r="222" spans="1:14" x14ac:dyDescent="0.25">
      <c r="A222">
        <v>27696</v>
      </c>
      <c r="B222" t="s">
        <v>37</v>
      </c>
      <c r="C222" t="s">
        <v>38</v>
      </c>
      <c r="D222" s="4">
        <v>60000</v>
      </c>
      <c r="E222">
        <v>1</v>
      </c>
      <c r="F222" t="s">
        <v>13</v>
      </c>
      <c r="G222" t="s">
        <v>21</v>
      </c>
      <c r="H222" t="s">
        <v>15</v>
      </c>
      <c r="I222">
        <v>1</v>
      </c>
      <c r="J222" t="s">
        <v>23</v>
      </c>
      <c r="K222" t="s">
        <v>24</v>
      </c>
      <c r="L222">
        <v>43</v>
      </c>
      <c r="M222" t="str">
        <f t="shared" si="3"/>
        <v>Middle Aged 31 - 54</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Aged 31 - 54</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 Aged 31 - 54</v>
      </c>
      <c r="N224" t="s">
        <v>18</v>
      </c>
    </row>
    <row r="225" spans="1:14" x14ac:dyDescent="0.25">
      <c r="A225">
        <v>18711</v>
      </c>
      <c r="B225" t="s">
        <v>36</v>
      </c>
      <c r="C225" t="s">
        <v>39</v>
      </c>
      <c r="D225" s="4">
        <v>70000</v>
      </c>
      <c r="E225">
        <v>5</v>
      </c>
      <c r="F225" t="s">
        <v>13</v>
      </c>
      <c r="G225" t="s">
        <v>21</v>
      </c>
      <c r="H225" t="s">
        <v>15</v>
      </c>
      <c r="I225">
        <v>4</v>
      </c>
      <c r="J225" t="s">
        <v>46</v>
      </c>
      <c r="K225" t="s">
        <v>24</v>
      </c>
      <c r="L225">
        <v>39</v>
      </c>
      <c r="M225" t="str">
        <f t="shared" si="3"/>
        <v>Middle Aged 31 - 54</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 55+</v>
      </c>
      <c r="N226" t="s">
        <v>18</v>
      </c>
    </row>
    <row r="227" spans="1:14" x14ac:dyDescent="0.25">
      <c r="A227">
        <v>14135</v>
      </c>
      <c r="B227" t="s">
        <v>37</v>
      </c>
      <c r="C227" t="s">
        <v>38</v>
      </c>
      <c r="D227" s="4">
        <v>20000</v>
      </c>
      <c r="E227">
        <v>1</v>
      </c>
      <c r="F227" t="s">
        <v>19</v>
      </c>
      <c r="G227" t="s">
        <v>25</v>
      </c>
      <c r="H227" t="s">
        <v>15</v>
      </c>
      <c r="I227">
        <v>0</v>
      </c>
      <c r="J227" t="s">
        <v>26</v>
      </c>
      <c r="K227" t="s">
        <v>17</v>
      </c>
      <c r="L227">
        <v>35</v>
      </c>
      <c r="M227" t="str">
        <f t="shared" si="3"/>
        <v>Middle Aged 31 - 54</v>
      </c>
      <c r="N227" t="s">
        <v>18</v>
      </c>
    </row>
    <row r="228" spans="1:14" x14ac:dyDescent="0.25">
      <c r="A228">
        <v>12833</v>
      </c>
      <c r="B228" t="s">
        <v>36</v>
      </c>
      <c r="C228" t="s">
        <v>39</v>
      </c>
      <c r="D228" s="4">
        <v>20000</v>
      </c>
      <c r="E228">
        <v>3</v>
      </c>
      <c r="F228" t="s">
        <v>27</v>
      </c>
      <c r="G228" t="s">
        <v>25</v>
      </c>
      <c r="H228" t="s">
        <v>15</v>
      </c>
      <c r="I228">
        <v>1</v>
      </c>
      <c r="J228" t="s">
        <v>16</v>
      </c>
      <c r="K228" t="s">
        <v>17</v>
      </c>
      <c r="L228">
        <v>42</v>
      </c>
      <c r="M228" t="str">
        <f t="shared" si="3"/>
        <v>Middle Aged 31 - 54</v>
      </c>
      <c r="N228" t="s">
        <v>15</v>
      </c>
    </row>
    <row r="229" spans="1:14" x14ac:dyDescent="0.25">
      <c r="A229">
        <v>26849</v>
      </c>
      <c r="B229" t="s">
        <v>37</v>
      </c>
      <c r="C229" t="s">
        <v>38</v>
      </c>
      <c r="D229" s="4">
        <v>10000</v>
      </c>
      <c r="E229">
        <v>3</v>
      </c>
      <c r="F229" t="s">
        <v>29</v>
      </c>
      <c r="G229" t="s">
        <v>25</v>
      </c>
      <c r="H229" t="s">
        <v>15</v>
      </c>
      <c r="I229">
        <v>2</v>
      </c>
      <c r="J229" t="s">
        <v>16</v>
      </c>
      <c r="K229" t="s">
        <v>17</v>
      </c>
      <c r="L229">
        <v>43</v>
      </c>
      <c r="M229" t="str">
        <f t="shared" si="3"/>
        <v>Middle Aged 31 - 54</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 Aged 31 - 54</v>
      </c>
      <c r="N230" t="s">
        <v>18</v>
      </c>
    </row>
    <row r="231" spans="1:14" x14ac:dyDescent="0.25">
      <c r="A231">
        <v>28915</v>
      </c>
      <c r="B231" t="s">
        <v>36</v>
      </c>
      <c r="C231" t="s">
        <v>38</v>
      </c>
      <c r="D231" s="4">
        <v>80000</v>
      </c>
      <c r="E231">
        <v>5</v>
      </c>
      <c r="F231" t="s">
        <v>27</v>
      </c>
      <c r="G231" t="s">
        <v>28</v>
      </c>
      <c r="H231" t="s">
        <v>15</v>
      </c>
      <c r="I231">
        <v>3</v>
      </c>
      <c r="J231" t="s">
        <v>46</v>
      </c>
      <c r="K231" t="s">
        <v>17</v>
      </c>
      <c r="L231">
        <v>57</v>
      </c>
      <c r="M231" t="str">
        <f t="shared" si="3"/>
        <v>Old 55+</v>
      </c>
      <c r="N231" t="s">
        <v>18</v>
      </c>
    </row>
    <row r="232" spans="1:14" x14ac:dyDescent="0.25">
      <c r="A232">
        <v>22830</v>
      </c>
      <c r="B232" t="s">
        <v>37</v>
      </c>
      <c r="C232" t="s">
        <v>38</v>
      </c>
      <c r="D232" s="4">
        <v>120000</v>
      </c>
      <c r="E232">
        <v>4</v>
      </c>
      <c r="F232" t="s">
        <v>19</v>
      </c>
      <c r="G232" t="s">
        <v>28</v>
      </c>
      <c r="H232" t="s">
        <v>15</v>
      </c>
      <c r="I232">
        <v>3</v>
      </c>
      <c r="J232" t="s">
        <v>46</v>
      </c>
      <c r="K232" t="s">
        <v>17</v>
      </c>
      <c r="L232">
        <v>56</v>
      </c>
      <c r="M232" t="str">
        <f t="shared" si="3"/>
        <v>Old 55+</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 Aged 31 - 54</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 Aged 31 - 54</v>
      </c>
      <c r="N234" t="s">
        <v>18</v>
      </c>
    </row>
    <row r="235" spans="1:14" x14ac:dyDescent="0.25">
      <c r="A235">
        <v>24174</v>
      </c>
      <c r="B235" t="s">
        <v>37</v>
      </c>
      <c r="C235" t="s">
        <v>38</v>
      </c>
      <c r="D235" s="4">
        <v>20000</v>
      </c>
      <c r="E235">
        <v>0</v>
      </c>
      <c r="F235" t="s">
        <v>13</v>
      </c>
      <c r="G235" t="s">
        <v>20</v>
      </c>
      <c r="H235" t="s">
        <v>15</v>
      </c>
      <c r="I235">
        <v>0</v>
      </c>
      <c r="J235" t="s">
        <v>16</v>
      </c>
      <c r="K235" t="s">
        <v>24</v>
      </c>
      <c r="L235">
        <v>27</v>
      </c>
      <c r="M235" t="str">
        <f t="shared" si="3"/>
        <v>Adolescent 0 - 30</v>
      </c>
      <c r="N235" t="s">
        <v>15</v>
      </c>
    </row>
    <row r="236" spans="1:14" x14ac:dyDescent="0.25">
      <c r="A236">
        <v>24611</v>
      </c>
      <c r="B236" t="s">
        <v>36</v>
      </c>
      <c r="C236" t="s">
        <v>38</v>
      </c>
      <c r="D236" s="4">
        <v>90000</v>
      </c>
      <c r="E236">
        <v>0</v>
      </c>
      <c r="F236" t="s">
        <v>13</v>
      </c>
      <c r="G236" t="s">
        <v>21</v>
      </c>
      <c r="H236" t="s">
        <v>18</v>
      </c>
      <c r="I236">
        <v>4</v>
      </c>
      <c r="J236" t="s">
        <v>46</v>
      </c>
      <c r="K236" t="s">
        <v>24</v>
      </c>
      <c r="L236">
        <v>35</v>
      </c>
      <c r="M236" t="str">
        <f t="shared" si="3"/>
        <v>Middle Aged 31 - 54</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 55+</v>
      </c>
      <c r="N237" t="s">
        <v>15</v>
      </c>
    </row>
    <row r="238" spans="1:14" x14ac:dyDescent="0.25">
      <c r="A238">
        <v>25693</v>
      </c>
      <c r="B238" t="s">
        <v>36</v>
      </c>
      <c r="C238" t="s">
        <v>39</v>
      </c>
      <c r="D238" s="4">
        <v>30000</v>
      </c>
      <c r="E238">
        <v>5</v>
      </c>
      <c r="F238" t="s">
        <v>31</v>
      </c>
      <c r="G238" t="s">
        <v>20</v>
      </c>
      <c r="H238" t="s">
        <v>15</v>
      </c>
      <c r="I238">
        <v>0</v>
      </c>
      <c r="J238" t="s">
        <v>16</v>
      </c>
      <c r="K238" t="s">
        <v>17</v>
      </c>
      <c r="L238">
        <v>44</v>
      </c>
      <c r="M238" t="str">
        <f t="shared" si="3"/>
        <v>Middle Aged 31 - 54</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Adolescent 0 - 30</v>
      </c>
      <c r="N239" t="s">
        <v>15</v>
      </c>
    </row>
    <row r="240" spans="1:14" x14ac:dyDescent="0.25">
      <c r="A240">
        <v>22006</v>
      </c>
      <c r="B240" t="s">
        <v>37</v>
      </c>
      <c r="C240" t="s">
        <v>38</v>
      </c>
      <c r="D240" s="4">
        <v>70000</v>
      </c>
      <c r="E240">
        <v>5</v>
      </c>
      <c r="F240" t="s">
        <v>19</v>
      </c>
      <c r="G240" t="s">
        <v>14</v>
      </c>
      <c r="H240" t="s">
        <v>15</v>
      </c>
      <c r="I240">
        <v>3</v>
      </c>
      <c r="J240" t="s">
        <v>23</v>
      </c>
      <c r="K240" t="s">
        <v>24</v>
      </c>
      <c r="L240">
        <v>46</v>
      </c>
      <c r="M240" t="str">
        <f t="shared" si="3"/>
        <v>Middle Aged 31 - 54</v>
      </c>
      <c r="N240" t="s">
        <v>18</v>
      </c>
    </row>
    <row r="241" spans="1:14" x14ac:dyDescent="0.25">
      <c r="A241">
        <v>20060</v>
      </c>
      <c r="B241" t="s">
        <v>36</v>
      </c>
      <c r="C241" t="s">
        <v>39</v>
      </c>
      <c r="D241" s="4">
        <v>30000</v>
      </c>
      <c r="E241">
        <v>0</v>
      </c>
      <c r="F241" t="s">
        <v>27</v>
      </c>
      <c r="G241" t="s">
        <v>25</v>
      </c>
      <c r="H241" t="s">
        <v>18</v>
      </c>
      <c r="I241">
        <v>1</v>
      </c>
      <c r="J241" t="s">
        <v>22</v>
      </c>
      <c r="K241" t="s">
        <v>17</v>
      </c>
      <c r="L241">
        <v>34</v>
      </c>
      <c r="M241" t="str">
        <f t="shared" si="3"/>
        <v>Middle Aged 31 - 54</v>
      </c>
      <c r="N241" t="s">
        <v>15</v>
      </c>
    </row>
    <row r="242" spans="1:14" x14ac:dyDescent="0.25">
      <c r="A242">
        <v>17702</v>
      </c>
      <c r="B242" t="s">
        <v>37</v>
      </c>
      <c r="C242" t="s">
        <v>38</v>
      </c>
      <c r="D242" s="4">
        <v>10000</v>
      </c>
      <c r="E242">
        <v>1</v>
      </c>
      <c r="F242" t="s">
        <v>31</v>
      </c>
      <c r="G242" t="s">
        <v>25</v>
      </c>
      <c r="H242" t="s">
        <v>15</v>
      </c>
      <c r="I242">
        <v>0</v>
      </c>
      <c r="J242" t="s">
        <v>16</v>
      </c>
      <c r="K242" t="s">
        <v>17</v>
      </c>
      <c r="L242">
        <v>37</v>
      </c>
      <c r="M242" t="str">
        <f t="shared" si="3"/>
        <v>Middle Aged 31 - 54</v>
      </c>
      <c r="N242" t="s">
        <v>18</v>
      </c>
    </row>
    <row r="243" spans="1:14" x14ac:dyDescent="0.25">
      <c r="A243">
        <v>12503</v>
      </c>
      <c r="B243" t="s">
        <v>36</v>
      </c>
      <c r="C243" t="s">
        <v>39</v>
      </c>
      <c r="D243" s="4">
        <v>30000</v>
      </c>
      <c r="E243">
        <v>3</v>
      </c>
      <c r="F243" t="s">
        <v>19</v>
      </c>
      <c r="G243" t="s">
        <v>20</v>
      </c>
      <c r="H243" t="s">
        <v>15</v>
      </c>
      <c r="I243">
        <v>2</v>
      </c>
      <c r="J243" t="s">
        <v>16</v>
      </c>
      <c r="K243" t="s">
        <v>17</v>
      </c>
      <c r="L243">
        <v>27</v>
      </c>
      <c r="M243" t="str">
        <f t="shared" si="3"/>
        <v>Adolescent 0 - 30</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Aged 31 - 54</v>
      </c>
      <c r="N244" t="s">
        <v>15</v>
      </c>
    </row>
    <row r="245" spans="1:14" x14ac:dyDescent="0.25">
      <c r="A245">
        <v>22527</v>
      </c>
      <c r="B245" t="s">
        <v>36</v>
      </c>
      <c r="C245" t="s">
        <v>39</v>
      </c>
      <c r="D245" s="4">
        <v>20000</v>
      </c>
      <c r="E245">
        <v>0</v>
      </c>
      <c r="F245" t="s">
        <v>27</v>
      </c>
      <c r="G245" t="s">
        <v>25</v>
      </c>
      <c r="H245" t="s">
        <v>18</v>
      </c>
      <c r="I245">
        <v>1</v>
      </c>
      <c r="J245" t="s">
        <v>22</v>
      </c>
      <c r="K245" t="s">
        <v>17</v>
      </c>
      <c r="L245">
        <v>29</v>
      </c>
      <c r="M245" t="str">
        <f t="shared" si="3"/>
        <v>Adolescent 0 - 30</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 Aged 31 - 54</v>
      </c>
      <c r="N246" t="s">
        <v>15</v>
      </c>
    </row>
    <row r="247" spans="1:14" x14ac:dyDescent="0.25">
      <c r="A247">
        <v>18494</v>
      </c>
      <c r="B247" t="s">
        <v>37</v>
      </c>
      <c r="C247" t="s">
        <v>38</v>
      </c>
      <c r="D247" s="4">
        <v>110000</v>
      </c>
      <c r="E247">
        <v>5</v>
      </c>
      <c r="F247" t="s">
        <v>13</v>
      </c>
      <c r="G247" t="s">
        <v>28</v>
      </c>
      <c r="H247" t="s">
        <v>15</v>
      </c>
      <c r="I247">
        <v>4</v>
      </c>
      <c r="J247" t="s">
        <v>22</v>
      </c>
      <c r="K247" t="s">
        <v>24</v>
      </c>
      <c r="L247">
        <v>48</v>
      </c>
      <c r="M247" t="str">
        <f t="shared" si="3"/>
        <v>Middle Aged 31 - 54</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 Aged 31 - 54</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 Aged 31 - 54</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 55+</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Aged 31 - 54</v>
      </c>
      <c r="N251" t="s">
        <v>15</v>
      </c>
    </row>
    <row r="252" spans="1:14" x14ac:dyDescent="0.25">
      <c r="A252">
        <v>22931</v>
      </c>
      <c r="B252" t="s">
        <v>37</v>
      </c>
      <c r="C252" t="s">
        <v>38</v>
      </c>
      <c r="D252" s="4">
        <v>100000</v>
      </c>
      <c r="E252">
        <v>5</v>
      </c>
      <c r="F252" t="s">
        <v>31</v>
      </c>
      <c r="G252" t="s">
        <v>28</v>
      </c>
      <c r="H252" t="s">
        <v>18</v>
      </c>
      <c r="I252">
        <v>1</v>
      </c>
      <c r="J252" t="s">
        <v>26</v>
      </c>
      <c r="K252" t="s">
        <v>24</v>
      </c>
      <c r="L252">
        <v>78</v>
      </c>
      <c r="M252" t="str">
        <f t="shared" si="3"/>
        <v>Old 55+</v>
      </c>
      <c r="N252" t="s">
        <v>15</v>
      </c>
    </row>
    <row r="253" spans="1:14" x14ac:dyDescent="0.25">
      <c r="A253">
        <v>18172</v>
      </c>
      <c r="B253" t="s">
        <v>37</v>
      </c>
      <c r="C253" t="s">
        <v>38</v>
      </c>
      <c r="D253" s="4">
        <v>130000</v>
      </c>
      <c r="E253">
        <v>4</v>
      </c>
      <c r="F253" t="s">
        <v>27</v>
      </c>
      <c r="G253" t="s">
        <v>21</v>
      </c>
      <c r="H253" t="s">
        <v>15</v>
      </c>
      <c r="I253">
        <v>3</v>
      </c>
      <c r="J253" t="s">
        <v>16</v>
      </c>
      <c r="K253" t="s">
        <v>17</v>
      </c>
      <c r="L253">
        <v>55</v>
      </c>
      <c r="M253" t="str">
        <f t="shared" si="3"/>
        <v>Old 55+</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Aged 31 - 54</v>
      </c>
      <c r="N254" t="s">
        <v>18</v>
      </c>
    </row>
    <row r="255" spans="1:14" x14ac:dyDescent="0.25">
      <c r="A255">
        <v>20598</v>
      </c>
      <c r="B255" t="s">
        <v>37</v>
      </c>
      <c r="C255" t="s">
        <v>38</v>
      </c>
      <c r="D255" s="4">
        <v>100000</v>
      </c>
      <c r="E255">
        <v>3</v>
      </c>
      <c r="F255" t="s">
        <v>29</v>
      </c>
      <c r="G255" t="s">
        <v>21</v>
      </c>
      <c r="H255" t="s">
        <v>15</v>
      </c>
      <c r="I255">
        <v>0</v>
      </c>
      <c r="J255" t="s">
        <v>46</v>
      </c>
      <c r="K255" t="s">
        <v>17</v>
      </c>
      <c r="L255">
        <v>59</v>
      </c>
      <c r="M255" t="str">
        <f t="shared" si="3"/>
        <v>Old 55+</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Old 55+</v>
      </c>
      <c r="N256" t="s">
        <v>18</v>
      </c>
    </row>
    <row r="257" spans="1:14" x14ac:dyDescent="0.25">
      <c r="A257">
        <v>20839</v>
      </c>
      <c r="B257" t="s">
        <v>36</v>
      </c>
      <c r="C257" t="s">
        <v>39</v>
      </c>
      <c r="D257" s="4">
        <v>30000</v>
      </c>
      <c r="E257">
        <v>3</v>
      </c>
      <c r="F257" t="s">
        <v>31</v>
      </c>
      <c r="G257" t="s">
        <v>20</v>
      </c>
      <c r="H257" t="s">
        <v>15</v>
      </c>
      <c r="I257">
        <v>0</v>
      </c>
      <c r="J257" t="s">
        <v>16</v>
      </c>
      <c r="K257" t="s">
        <v>17</v>
      </c>
      <c r="L257">
        <v>47</v>
      </c>
      <c r="M257" t="str">
        <f t="shared" si="3"/>
        <v>Middle Aged 31 - 54</v>
      </c>
      <c r="N257" t="s">
        <v>15</v>
      </c>
    </row>
    <row r="258" spans="1:14" x14ac:dyDescent="0.25">
      <c r="A258">
        <v>21738</v>
      </c>
      <c r="B258" t="s">
        <v>37</v>
      </c>
      <c r="C258" t="s">
        <v>38</v>
      </c>
      <c r="D258" s="4">
        <v>20000</v>
      </c>
      <c r="E258">
        <v>1</v>
      </c>
      <c r="F258" t="s">
        <v>31</v>
      </c>
      <c r="G258" t="s">
        <v>20</v>
      </c>
      <c r="H258" t="s">
        <v>15</v>
      </c>
      <c r="I258">
        <v>0</v>
      </c>
      <c r="J258" t="s">
        <v>16</v>
      </c>
      <c r="K258" t="s">
        <v>17</v>
      </c>
      <c r="L258">
        <v>43</v>
      </c>
      <c r="M258" t="str">
        <f t="shared" si="3"/>
        <v>Middle Aged 31 - 54</v>
      </c>
      <c r="N258" t="s">
        <v>18</v>
      </c>
    </row>
    <row r="259" spans="1:14" x14ac:dyDescent="0.25">
      <c r="A259">
        <v>14164</v>
      </c>
      <c r="B259" t="s">
        <v>36</v>
      </c>
      <c r="C259" t="s">
        <v>39</v>
      </c>
      <c r="D259" s="4">
        <v>50000</v>
      </c>
      <c r="E259">
        <v>0</v>
      </c>
      <c r="F259" t="s">
        <v>31</v>
      </c>
      <c r="G259" t="s">
        <v>14</v>
      </c>
      <c r="H259" t="s">
        <v>15</v>
      </c>
      <c r="I259">
        <v>0</v>
      </c>
      <c r="J259" t="s">
        <v>16</v>
      </c>
      <c r="K259" t="s">
        <v>17</v>
      </c>
      <c r="L259">
        <v>36</v>
      </c>
      <c r="M259" t="str">
        <f t="shared" ref="M259:M322" si="4">IF(L259&gt;54,"Old 55+",IF(L259&gt;=31,"Middle Aged 31 - 54",IF(L259&lt;31,"Adolescent 0 - 30","Invalid")))</f>
        <v>Middle Aged 31 - 54</v>
      </c>
      <c r="N259" t="s">
        <v>15</v>
      </c>
    </row>
    <row r="260" spans="1:14" x14ac:dyDescent="0.25">
      <c r="A260">
        <v>14193</v>
      </c>
      <c r="B260" t="s">
        <v>36</v>
      </c>
      <c r="C260" t="s">
        <v>39</v>
      </c>
      <c r="D260" s="4">
        <v>100000</v>
      </c>
      <c r="E260">
        <v>3</v>
      </c>
      <c r="F260" t="s">
        <v>19</v>
      </c>
      <c r="G260" t="s">
        <v>28</v>
      </c>
      <c r="H260" t="s">
        <v>15</v>
      </c>
      <c r="I260">
        <v>4</v>
      </c>
      <c r="J260" t="s">
        <v>46</v>
      </c>
      <c r="K260" t="s">
        <v>17</v>
      </c>
      <c r="L260">
        <v>56</v>
      </c>
      <c r="M260" t="str">
        <f t="shared" si="4"/>
        <v>Old 55+</v>
      </c>
      <c r="N260" t="s">
        <v>18</v>
      </c>
    </row>
    <row r="261" spans="1:14" x14ac:dyDescent="0.25">
      <c r="A261">
        <v>12705</v>
      </c>
      <c r="B261" t="s">
        <v>37</v>
      </c>
      <c r="C261" t="s">
        <v>38</v>
      </c>
      <c r="D261" s="4">
        <v>150000</v>
      </c>
      <c r="E261">
        <v>0</v>
      </c>
      <c r="F261" t="s">
        <v>13</v>
      </c>
      <c r="G261" t="s">
        <v>28</v>
      </c>
      <c r="H261" t="s">
        <v>15</v>
      </c>
      <c r="I261">
        <v>4</v>
      </c>
      <c r="J261" t="s">
        <v>16</v>
      </c>
      <c r="K261" t="s">
        <v>24</v>
      </c>
      <c r="L261">
        <v>37</v>
      </c>
      <c r="M261" t="str">
        <f t="shared" si="4"/>
        <v>Middle Aged 31 - 54</v>
      </c>
      <c r="N261" t="s">
        <v>15</v>
      </c>
    </row>
    <row r="262" spans="1:14" x14ac:dyDescent="0.25">
      <c r="A262">
        <v>22672</v>
      </c>
      <c r="B262" t="s">
        <v>36</v>
      </c>
      <c r="C262" t="s">
        <v>39</v>
      </c>
      <c r="D262" s="4">
        <v>30000</v>
      </c>
      <c r="E262">
        <v>2</v>
      </c>
      <c r="F262" t="s">
        <v>19</v>
      </c>
      <c r="G262" t="s">
        <v>20</v>
      </c>
      <c r="H262" t="s">
        <v>15</v>
      </c>
      <c r="I262">
        <v>0</v>
      </c>
      <c r="J262" t="s">
        <v>16</v>
      </c>
      <c r="K262" t="s">
        <v>17</v>
      </c>
      <c r="L262">
        <v>43</v>
      </c>
      <c r="M262" t="str">
        <f t="shared" si="4"/>
        <v>Middle Aged 31 - 54</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 Aged 31 - 54</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 Aged 31 - 54</v>
      </c>
      <c r="N264" t="s">
        <v>18</v>
      </c>
    </row>
    <row r="265" spans="1:14" x14ac:dyDescent="0.25">
      <c r="A265">
        <v>23419</v>
      </c>
      <c r="B265" t="s">
        <v>36</v>
      </c>
      <c r="C265" t="s">
        <v>39</v>
      </c>
      <c r="D265" s="4">
        <v>70000</v>
      </c>
      <c r="E265">
        <v>5</v>
      </c>
      <c r="F265" t="s">
        <v>13</v>
      </c>
      <c r="G265" t="s">
        <v>21</v>
      </c>
      <c r="H265" t="s">
        <v>15</v>
      </c>
      <c r="I265">
        <v>3</v>
      </c>
      <c r="J265" t="s">
        <v>46</v>
      </c>
      <c r="K265" t="s">
        <v>24</v>
      </c>
      <c r="L265">
        <v>39</v>
      </c>
      <c r="M265" t="str">
        <f t="shared" si="4"/>
        <v>Middle Aged 31 - 54</v>
      </c>
      <c r="N265" t="s">
        <v>18</v>
      </c>
    </row>
    <row r="266" spans="1:14" x14ac:dyDescent="0.25">
      <c r="A266">
        <v>17964</v>
      </c>
      <c r="B266" t="s">
        <v>37</v>
      </c>
      <c r="C266" t="s">
        <v>38</v>
      </c>
      <c r="D266" s="4">
        <v>40000</v>
      </c>
      <c r="E266">
        <v>0</v>
      </c>
      <c r="F266" t="s">
        <v>31</v>
      </c>
      <c r="G266" t="s">
        <v>20</v>
      </c>
      <c r="H266" t="s">
        <v>15</v>
      </c>
      <c r="I266">
        <v>0</v>
      </c>
      <c r="J266" t="s">
        <v>16</v>
      </c>
      <c r="K266" t="s">
        <v>17</v>
      </c>
      <c r="L266">
        <v>37</v>
      </c>
      <c r="M266" t="str">
        <f t="shared" si="4"/>
        <v>Middle Aged 31 - 54</v>
      </c>
      <c r="N266" t="s">
        <v>15</v>
      </c>
    </row>
    <row r="267" spans="1:14" x14ac:dyDescent="0.25">
      <c r="A267">
        <v>20919</v>
      </c>
      <c r="B267" t="s">
        <v>36</v>
      </c>
      <c r="C267" t="s">
        <v>39</v>
      </c>
      <c r="D267" s="4">
        <v>30000</v>
      </c>
      <c r="E267">
        <v>2</v>
      </c>
      <c r="F267" t="s">
        <v>19</v>
      </c>
      <c r="G267" t="s">
        <v>20</v>
      </c>
      <c r="H267" t="s">
        <v>15</v>
      </c>
      <c r="I267">
        <v>2</v>
      </c>
      <c r="J267" t="s">
        <v>16</v>
      </c>
      <c r="K267" t="s">
        <v>17</v>
      </c>
      <c r="L267">
        <v>42</v>
      </c>
      <c r="M267" t="str">
        <f t="shared" si="4"/>
        <v>Middle Aged 31 - 54</v>
      </c>
      <c r="N267" t="s">
        <v>18</v>
      </c>
    </row>
    <row r="268" spans="1:14" x14ac:dyDescent="0.25">
      <c r="A268">
        <v>20927</v>
      </c>
      <c r="B268" t="s">
        <v>36</v>
      </c>
      <c r="C268" t="s">
        <v>39</v>
      </c>
      <c r="D268" s="4">
        <v>20000</v>
      </c>
      <c r="E268">
        <v>5</v>
      </c>
      <c r="F268" t="s">
        <v>27</v>
      </c>
      <c r="G268" t="s">
        <v>25</v>
      </c>
      <c r="H268" t="s">
        <v>15</v>
      </c>
      <c r="I268">
        <v>2</v>
      </c>
      <c r="J268" t="s">
        <v>16</v>
      </c>
      <c r="K268" t="s">
        <v>17</v>
      </c>
      <c r="L268">
        <v>27</v>
      </c>
      <c r="M268" t="str">
        <f t="shared" si="4"/>
        <v>Adolescent 0 - 30</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Aged 31 - 54</v>
      </c>
      <c r="N269" t="s">
        <v>15</v>
      </c>
    </row>
    <row r="270" spans="1:14" x14ac:dyDescent="0.25">
      <c r="A270">
        <v>19626</v>
      </c>
      <c r="B270" t="s">
        <v>37</v>
      </c>
      <c r="C270" t="s">
        <v>38</v>
      </c>
      <c r="D270" s="4">
        <v>70000</v>
      </c>
      <c r="E270">
        <v>5</v>
      </c>
      <c r="F270" t="s">
        <v>19</v>
      </c>
      <c r="G270" t="s">
        <v>14</v>
      </c>
      <c r="H270" t="s">
        <v>15</v>
      </c>
      <c r="I270">
        <v>3</v>
      </c>
      <c r="J270" t="s">
        <v>23</v>
      </c>
      <c r="K270" t="s">
        <v>24</v>
      </c>
      <c r="L270">
        <v>45</v>
      </c>
      <c r="M270" t="str">
        <f t="shared" si="4"/>
        <v>Middle Aged 31 - 54</v>
      </c>
      <c r="N270" t="s">
        <v>18</v>
      </c>
    </row>
    <row r="271" spans="1:14" x14ac:dyDescent="0.25">
      <c r="A271">
        <v>21039</v>
      </c>
      <c r="B271" t="s">
        <v>36</v>
      </c>
      <c r="C271" t="s">
        <v>39</v>
      </c>
      <c r="D271" s="4">
        <v>50000</v>
      </c>
      <c r="E271">
        <v>0</v>
      </c>
      <c r="F271" t="s">
        <v>31</v>
      </c>
      <c r="G271" t="s">
        <v>14</v>
      </c>
      <c r="H271" t="s">
        <v>18</v>
      </c>
      <c r="I271">
        <v>0</v>
      </c>
      <c r="J271" t="s">
        <v>16</v>
      </c>
      <c r="K271" t="s">
        <v>17</v>
      </c>
      <c r="L271">
        <v>37</v>
      </c>
      <c r="M271" t="str">
        <f t="shared" si="4"/>
        <v>Middle Aged 31 - 54</v>
      </c>
      <c r="N271" t="s">
        <v>15</v>
      </c>
    </row>
    <row r="272" spans="1:14" x14ac:dyDescent="0.25">
      <c r="A272">
        <v>12231</v>
      </c>
      <c r="B272" t="s">
        <v>36</v>
      </c>
      <c r="C272" t="s">
        <v>39</v>
      </c>
      <c r="D272" s="4">
        <v>10000</v>
      </c>
      <c r="E272">
        <v>2</v>
      </c>
      <c r="F272" t="s">
        <v>19</v>
      </c>
      <c r="G272" t="s">
        <v>25</v>
      </c>
      <c r="H272" t="s">
        <v>15</v>
      </c>
      <c r="I272">
        <v>0</v>
      </c>
      <c r="J272" t="s">
        <v>16</v>
      </c>
      <c r="K272" t="s">
        <v>17</v>
      </c>
      <c r="L272">
        <v>51</v>
      </c>
      <c r="M272" t="str">
        <f t="shared" si="4"/>
        <v>Middle Aged 31 - 54</v>
      </c>
      <c r="N272" t="s">
        <v>15</v>
      </c>
    </row>
    <row r="273" spans="1:14" x14ac:dyDescent="0.25">
      <c r="A273">
        <v>25665</v>
      </c>
      <c r="B273" t="s">
        <v>36</v>
      </c>
      <c r="C273" t="s">
        <v>39</v>
      </c>
      <c r="D273" s="4">
        <v>20000</v>
      </c>
      <c r="E273">
        <v>0</v>
      </c>
      <c r="F273" t="s">
        <v>27</v>
      </c>
      <c r="G273" t="s">
        <v>25</v>
      </c>
      <c r="H273" t="s">
        <v>18</v>
      </c>
      <c r="I273">
        <v>1</v>
      </c>
      <c r="J273" t="s">
        <v>26</v>
      </c>
      <c r="K273" t="s">
        <v>17</v>
      </c>
      <c r="L273">
        <v>28</v>
      </c>
      <c r="M273" t="str">
        <f t="shared" si="4"/>
        <v>Adolescent 0 - 30</v>
      </c>
      <c r="N273" t="s">
        <v>18</v>
      </c>
    </row>
    <row r="274" spans="1:14" x14ac:dyDescent="0.25">
      <c r="A274">
        <v>24061</v>
      </c>
      <c r="B274" t="s">
        <v>37</v>
      </c>
      <c r="C274" t="s">
        <v>38</v>
      </c>
      <c r="D274" s="4">
        <v>10000</v>
      </c>
      <c r="E274">
        <v>4</v>
      </c>
      <c r="F274" t="s">
        <v>29</v>
      </c>
      <c r="G274" t="s">
        <v>25</v>
      </c>
      <c r="H274" t="s">
        <v>15</v>
      </c>
      <c r="I274">
        <v>1</v>
      </c>
      <c r="J274" t="s">
        <v>16</v>
      </c>
      <c r="K274" t="s">
        <v>17</v>
      </c>
      <c r="L274">
        <v>40</v>
      </c>
      <c r="M274" t="str">
        <f t="shared" si="4"/>
        <v>Middle Aged 31 - 54</v>
      </c>
      <c r="N274" t="s">
        <v>15</v>
      </c>
    </row>
    <row r="275" spans="1:14" x14ac:dyDescent="0.25">
      <c r="A275">
        <v>26879</v>
      </c>
      <c r="B275" t="s">
        <v>36</v>
      </c>
      <c r="C275" t="s">
        <v>39</v>
      </c>
      <c r="D275" s="4">
        <v>20000</v>
      </c>
      <c r="E275">
        <v>0</v>
      </c>
      <c r="F275" t="s">
        <v>27</v>
      </c>
      <c r="G275" t="s">
        <v>25</v>
      </c>
      <c r="H275" t="s">
        <v>18</v>
      </c>
      <c r="I275">
        <v>1</v>
      </c>
      <c r="J275" t="s">
        <v>22</v>
      </c>
      <c r="K275" t="s">
        <v>17</v>
      </c>
      <c r="L275">
        <v>30</v>
      </c>
      <c r="M275" t="str">
        <f t="shared" si="4"/>
        <v>Adolescent 0 - 30</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 Aged 31 - 54</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 Aged 31 - 54</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 Aged 31 - 54</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 Aged 31 - 54</v>
      </c>
      <c r="N279" t="s">
        <v>15</v>
      </c>
    </row>
    <row r="280" spans="1:14" x14ac:dyDescent="0.25">
      <c r="A280">
        <v>20625</v>
      </c>
      <c r="B280" t="s">
        <v>37</v>
      </c>
      <c r="C280" t="s">
        <v>38</v>
      </c>
      <c r="D280" s="4">
        <v>100000</v>
      </c>
      <c r="E280">
        <v>0</v>
      </c>
      <c r="F280" t="s">
        <v>27</v>
      </c>
      <c r="G280" t="s">
        <v>28</v>
      </c>
      <c r="H280" t="s">
        <v>15</v>
      </c>
      <c r="I280">
        <v>3</v>
      </c>
      <c r="J280" t="s">
        <v>46</v>
      </c>
      <c r="K280" t="s">
        <v>24</v>
      </c>
      <c r="L280">
        <v>35</v>
      </c>
      <c r="M280" t="str">
        <f t="shared" si="4"/>
        <v>Middle Aged 31 - 54</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Aged 31 - 54</v>
      </c>
      <c r="N281" t="s">
        <v>15</v>
      </c>
    </row>
    <row r="282" spans="1:14" x14ac:dyDescent="0.25">
      <c r="A282">
        <v>14804</v>
      </c>
      <c r="B282" t="s">
        <v>36</v>
      </c>
      <c r="C282" t="s">
        <v>39</v>
      </c>
      <c r="D282" s="4">
        <v>10000</v>
      </c>
      <c r="E282">
        <v>3</v>
      </c>
      <c r="F282" t="s">
        <v>29</v>
      </c>
      <c r="G282" t="s">
        <v>25</v>
      </c>
      <c r="H282" t="s">
        <v>15</v>
      </c>
      <c r="I282">
        <v>2</v>
      </c>
      <c r="J282" t="s">
        <v>16</v>
      </c>
      <c r="K282" t="s">
        <v>17</v>
      </c>
      <c r="L282">
        <v>43</v>
      </c>
      <c r="M282" t="str">
        <f t="shared" si="4"/>
        <v>Middle Aged 31 - 54</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Aged 31 - 54</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Aged 31 - 54</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 Aged 31 - 54</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Aged 31 - 54</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 Aged 31 - 54</v>
      </c>
      <c r="N287" t="s">
        <v>18</v>
      </c>
    </row>
    <row r="288" spans="1:14" x14ac:dyDescent="0.25">
      <c r="A288">
        <v>29120</v>
      </c>
      <c r="B288" t="s">
        <v>36</v>
      </c>
      <c r="C288" t="s">
        <v>39</v>
      </c>
      <c r="D288" s="4">
        <v>100000</v>
      </c>
      <c r="E288">
        <v>1</v>
      </c>
      <c r="F288" t="s">
        <v>13</v>
      </c>
      <c r="G288" t="s">
        <v>28</v>
      </c>
      <c r="H288" t="s">
        <v>15</v>
      </c>
      <c r="I288">
        <v>4</v>
      </c>
      <c r="J288" t="s">
        <v>22</v>
      </c>
      <c r="K288" t="s">
        <v>24</v>
      </c>
      <c r="L288">
        <v>48</v>
      </c>
      <c r="M288" t="str">
        <f t="shared" si="4"/>
        <v>Middle Aged 31 - 54</v>
      </c>
      <c r="N288" t="s">
        <v>18</v>
      </c>
    </row>
    <row r="289" spans="1:14" x14ac:dyDescent="0.25">
      <c r="A289">
        <v>24187</v>
      </c>
      <c r="B289" t="s">
        <v>36</v>
      </c>
      <c r="C289" t="s">
        <v>39</v>
      </c>
      <c r="D289" s="4">
        <v>30000</v>
      </c>
      <c r="E289">
        <v>3</v>
      </c>
      <c r="F289" t="s">
        <v>31</v>
      </c>
      <c r="G289" t="s">
        <v>20</v>
      </c>
      <c r="H289" t="s">
        <v>18</v>
      </c>
      <c r="I289">
        <v>0</v>
      </c>
      <c r="J289" t="s">
        <v>16</v>
      </c>
      <c r="K289" t="s">
        <v>17</v>
      </c>
      <c r="L289">
        <v>46</v>
      </c>
      <c r="M289" t="str">
        <f t="shared" si="4"/>
        <v>Middle Aged 31 - 54</v>
      </c>
      <c r="N289" t="s">
        <v>15</v>
      </c>
    </row>
    <row r="290" spans="1:14" x14ac:dyDescent="0.25">
      <c r="A290">
        <v>15758</v>
      </c>
      <c r="B290" t="s">
        <v>37</v>
      </c>
      <c r="C290" t="s">
        <v>38</v>
      </c>
      <c r="D290" s="4">
        <v>130000</v>
      </c>
      <c r="E290">
        <v>0</v>
      </c>
      <c r="F290" t="s">
        <v>31</v>
      </c>
      <c r="G290" t="s">
        <v>28</v>
      </c>
      <c r="H290" t="s">
        <v>15</v>
      </c>
      <c r="I290">
        <v>0</v>
      </c>
      <c r="J290" t="s">
        <v>23</v>
      </c>
      <c r="K290" t="s">
        <v>24</v>
      </c>
      <c r="L290">
        <v>48</v>
      </c>
      <c r="M290" t="str">
        <f t="shared" si="4"/>
        <v>Middle Aged 31 - 54</v>
      </c>
      <c r="N290" t="s">
        <v>18</v>
      </c>
    </row>
    <row r="291" spans="1:14" x14ac:dyDescent="0.25">
      <c r="A291">
        <v>29094</v>
      </c>
      <c r="B291" t="s">
        <v>37</v>
      </c>
      <c r="C291" t="s">
        <v>38</v>
      </c>
      <c r="D291" s="4">
        <v>30000</v>
      </c>
      <c r="E291">
        <v>3</v>
      </c>
      <c r="F291" t="s">
        <v>27</v>
      </c>
      <c r="G291" t="s">
        <v>14</v>
      </c>
      <c r="H291" t="s">
        <v>15</v>
      </c>
      <c r="I291">
        <v>2</v>
      </c>
      <c r="J291" t="s">
        <v>23</v>
      </c>
      <c r="K291" t="s">
        <v>24</v>
      </c>
      <c r="L291">
        <v>54</v>
      </c>
      <c r="M291" t="str">
        <f t="shared" si="4"/>
        <v>Middle Aged 31 - 54</v>
      </c>
      <c r="N291" t="s">
        <v>15</v>
      </c>
    </row>
    <row r="292" spans="1:14" x14ac:dyDescent="0.25">
      <c r="A292">
        <v>28319</v>
      </c>
      <c r="B292" t="s">
        <v>36</v>
      </c>
      <c r="C292" t="s">
        <v>39</v>
      </c>
      <c r="D292" s="4">
        <v>60000</v>
      </c>
      <c r="E292">
        <v>1</v>
      </c>
      <c r="F292" t="s">
        <v>19</v>
      </c>
      <c r="G292" t="s">
        <v>14</v>
      </c>
      <c r="H292" t="s">
        <v>18</v>
      </c>
      <c r="I292">
        <v>1</v>
      </c>
      <c r="J292" t="s">
        <v>16</v>
      </c>
      <c r="K292" t="s">
        <v>24</v>
      </c>
      <c r="L292">
        <v>46</v>
      </c>
      <c r="M292" t="str">
        <f t="shared" si="4"/>
        <v>Middle Aged 31 - 54</v>
      </c>
      <c r="N292" t="s">
        <v>15</v>
      </c>
    </row>
    <row r="293" spans="1:14" x14ac:dyDescent="0.25">
      <c r="A293">
        <v>16406</v>
      </c>
      <c r="B293" t="s">
        <v>37</v>
      </c>
      <c r="C293" t="s">
        <v>38</v>
      </c>
      <c r="D293" s="4">
        <v>40000</v>
      </c>
      <c r="E293">
        <v>0</v>
      </c>
      <c r="F293" t="s">
        <v>13</v>
      </c>
      <c r="G293" t="s">
        <v>20</v>
      </c>
      <c r="H293" t="s">
        <v>18</v>
      </c>
      <c r="I293">
        <v>0</v>
      </c>
      <c r="J293" t="s">
        <v>16</v>
      </c>
      <c r="K293" t="s">
        <v>17</v>
      </c>
      <c r="L293">
        <v>38</v>
      </c>
      <c r="M293" t="str">
        <f t="shared" si="4"/>
        <v>Middle Aged 31 - 54</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 Aged 31 - 54</v>
      </c>
      <c r="N294" t="s">
        <v>15</v>
      </c>
    </row>
    <row r="295" spans="1:14" x14ac:dyDescent="0.25">
      <c r="A295">
        <v>11378</v>
      </c>
      <c r="B295" t="s">
        <v>36</v>
      </c>
      <c r="C295" t="s">
        <v>39</v>
      </c>
      <c r="D295" s="4">
        <v>10000</v>
      </c>
      <c r="E295">
        <v>1</v>
      </c>
      <c r="F295" t="s">
        <v>27</v>
      </c>
      <c r="G295" t="s">
        <v>25</v>
      </c>
      <c r="H295" t="s">
        <v>18</v>
      </c>
      <c r="I295">
        <v>1</v>
      </c>
      <c r="J295" t="s">
        <v>22</v>
      </c>
      <c r="K295" t="s">
        <v>17</v>
      </c>
      <c r="L295">
        <v>46</v>
      </c>
      <c r="M295" t="str">
        <f t="shared" si="4"/>
        <v>Middle Aged 31 - 54</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Aged 31 - 54</v>
      </c>
      <c r="N296" t="s">
        <v>15</v>
      </c>
    </row>
    <row r="297" spans="1:14" x14ac:dyDescent="0.25">
      <c r="A297">
        <v>21557</v>
      </c>
      <c r="B297" t="s">
        <v>36</v>
      </c>
      <c r="C297" t="s">
        <v>39</v>
      </c>
      <c r="D297" s="4">
        <v>110000</v>
      </c>
      <c r="E297">
        <v>0</v>
      </c>
      <c r="F297" t="s">
        <v>19</v>
      </c>
      <c r="G297" t="s">
        <v>28</v>
      </c>
      <c r="H297" t="s">
        <v>15</v>
      </c>
      <c r="I297">
        <v>3</v>
      </c>
      <c r="J297" t="s">
        <v>46</v>
      </c>
      <c r="K297" t="s">
        <v>24</v>
      </c>
      <c r="L297">
        <v>32</v>
      </c>
      <c r="M297" t="str">
        <f t="shared" si="4"/>
        <v>Middle Aged 31 - 54</v>
      </c>
      <c r="N297" t="s">
        <v>15</v>
      </c>
    </row>
    <row r="298" spans="1:14" x14ac:dyDescent="0.25">
      <c r="A298">
        <v>26663</v>
      </c>
      <c r="B298" t="s">
        <v>36</v>
      </c>
      <c r="C298" t="s">
        <v>39</v>
      </c>
      <c r="D298" s="4">
        <v>60000</v>
      </c>
      <c r="E298">
        <v>2</v>
      </c>
      <c r="F298" t="s">
        <v>13</v>
      </c>
      <c r="G298" t="s">
        <v>21</v>
      </c>
      <c r="H298" t="s">
        <v>18</v>
      </c>
      <c r="I298">
        <v>1</v>
      </c>
      <c r="J298" t="s">
        <v>16</v>
      </c>
      <c r="K298" t="s">
        <v>24</v>
      </c>
      <c r="L298">
        <v>39</v>
      </c>
      <c r="M298" t="str">
        <f t="shared" si="4"/>
        <v>Middle Aged 31 - 54</v>
      </c>
      <c r="N298" t="s">
        <v>15</v>
      </c>
    </row>
    <row r="299" spans="1:14" x14ac:dyDescent="0.25">
      <c r="A299">
        <v>11896</v>
      </c>
      <c r="B299" t="s">
        <v>37</v>
      </c>
      <c r="C299" t="s">
        <v>38</v>
      </c>
      <c r="D299" s="4">
        <v>100000</v>
      </c>
      <c r="E299">
        <v>1</v>
      </c>
      <c r="F299" t="s">
        <v>31</v>
      </c>
      <c r="G299" t="s">
        <v>28</v>
      </c>
      <c r="H299" t="s">
        <v>15</v>
      </c>
      <c r="I299">
        <v>0</v>
      </c>
      <c r="J299" t="s">
        <v>22</v>
      </c>
      <c r="K299" t="s">
        <v>24</v>
      </c>
      <c r="L299">
        <v>36</v>
      </c>
      <c r="M299" t="str">
        <f t="shared" si="4"/>
        <v>Middle Aged 31 - 54</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 Aged 31 - 54</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 55+</v>
      </c>
      <c r="N301" t="s">
        <v>18</v>
      </c>
    </row>
    <row r="302" spans="1:14" x14ac:dyDescent="0.25">
      <c r="A302">
        <v>25906</v>
      </c>
      <c r="B302" t="s">
        <v>36</v>
      </c>
      <c r="C302" t="s">
        <v>39</v>
      </c>
      <c r="D302" s="4">
        <v>10000</v>
      </c>
      <c r="E302">
        <v>5</v>
      </c>
      <c r="F302" t="s">
        <v>27</v>
      </c>
      <c r="G302" t="s">
        <v>14</v>
      </c>
      <c r="H302" t="s">
        <v>18</v>
      </c>
      <c r="I302">
        <v>2</v>
      </c>
      <c r="J302" t="s">
        <v>26</v>
      </c>
      <c r="K302" t="s">
        <v>24</v>
      </c>
      <c r="L302">
        <v>62</v>
      </c>
      <c r="M302" t="str">
        <f t="shared" si="4"/>
        <v>Old 55+</v>
      </c>
      <c r="N302" t="s">
        <v>18</v>
      </c>
    </row>
    <row r="303" spans="1:14" x14ac:dyDescent="0.25">
      <c r="A303">
        <v>17926</v>
      </c>
      <c r="B303" t="s">
        <v>36</v>
      </c>
      <c r="C303" t="s">
        <v>39</v>
      </c>
      <c r="D303" s="4">
        <v>40000</v>
      </c>
      <c r="E303">
        <v>0</v>
      </c>
      <c r="F303" t="s">
        <v>13</v>
      </c>
      <c r="G303" t="s">
        <v>20</v>
      </c>
      <c r="H303" t="s">
        <v>18</v>
      </c>
      <c r="I303">
        <v>0</v>
      </c>
      <c r="J303" t="s">
        <v>16</v>
      </c>
      <c r="K303" t="s">
        <v>24</v>
      </c>
      <c r="L303">
        <v>28</v>
      </c>
      <c r="M303" t="str">
        <f t="shared" si="4"/>
        <v>Adolescent 0 - 30</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Old 55+</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 Aged 31 - 54</v>
      </c>
      <c r="N305" t="s">
        <v>18</v>
      </c>
    </row>
    <row r="306" spans="1:14" x14ac:dyDescent="0.25">
      <c r="A306">
        <v>28207</v>
      </c>
      <c r="B306" t="s">
        <v>37</v>
      </c>
      <c r="C306" t="s">
        <v>38</v>
      </c>
      <c r="D306" s="4">
        <v>80000</v>
      </c>
      <c r="E306">
        <v>4</v>
      </c>
      <c r="F306" t="s">
        <v>31</v>
      </c>
      <c r="G306" t="s">
        <v>28</v>
      </c>
      <c r="H306" t="s">
        <v>15</v>
      </c>
      <c r="I306">
        <v>1</v>
      </c>
      <c r="J306" t="s">
        <v>16</v>
      </c>
      <c r="K306" t="s">
        <v>24</v>
      </c>
      <c r="L306">
        <v>36</v>
      </c>
      <c r="M306" t="str">
        <f t="shared" si="4"/>
        <v>Middle Aged 31 - 54</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Old 55+</v>
      </c>
      <c r="N307" t="s">
        <v>18</v>
      </c>
    </row>
    <row r="308" spans="1:14" x14ac:dyDescent="0.25">
      <c r="A308">
        <v>11000</v>
      </c>
      <c r="B308" t="s">
        <v>37</v>
      </c>
      <c r="C308" t="s">
        <v>38</v>
      </c>
      <c r="D308" s="4">
        <v>90000</v>
      </c>
      <c r="E308">
        <v>2</v>
      </c>
      <c r="F308" t="s">
        <v>13</v>
      </c>
      <c r="G308" t="s">
        <v>21</v>
      </c>
      <c r="H308" t="s">
        <v>15</v>
      </c>
      <c r="I308">
        <v>0</v>
      </c>
      <c r="J308" t="s">
        <v>26</v>
      </c>
      <c r="K308" t="s">
        <v>24</v>
      </c>
      <c r="L308">
        <v>40</v>
      </c>
      <c r="M308" t="str">
        <f t="shared" si="4"/>
        <v>Middle Aged 31 - 54</v>
      </c>
      <c r="N308" t="s">
        <v>15</v>
      </c>
    </row>
    <row r="309" spans="1:14" x14ac:dyDescent="0.25">
      <c r="A309">
        <v>20974</v>
      </c>
      <c r="B309" t="s">
        <v>37</v>
      </c>
      <c r="C309" t="s">
        <v>38</v>
      </c>
      <c r="D309" s="4">
        <v>10000</v>
      </c>
      <c r="E309">
        <v>2</v>
      </c>
      <c r="F309" t="s">
        <v>13</v>
      </c>
      <c r="G309" t="s">
        <v>20</v>
      </c>
      <c r="H309" t="s">
        <v>15</v>
      </c>
      <c r="I309">
        <v>1</v>
      </c>
      <c r="J309" t="s">
        <v>16</v>
      </c>
      <c r="K309" t="s">
        <v>17</v>
      </c>
      <c r="L309">
        <v>66</v>
      </c>
      <c r="M309" t="str">
        <f t="shared" si="4"/>
        <v>Old 55+</v>
      </c>
      <c r="N309" t="s">
        <v>18</v>
      </c>
    </row>
    <row r="310" spans="1:14" x14ac:dyDescent="0.25">
      <c r="A310">
        <v>28758</v>
      </c>
      <c r="B310" t="s">
        <v>37</v>
      </c>
      <c r="C310" t="s">
        <v>38</v>
      </c>
      <c r="D310" s="4">
        <v>40000</v>
      </c>
      <c r="E310">
        <v>2</v>
      </c>
      <c r="F310" t="s">
        <v>19</v>
      </c>
      <c r="G310" t="s">
        <v>20</v>
      </c>
      <c r="H310" t="s">
        <v>15</v>
      </c>
      <c r="I310">
        <v>1</v>
      </c>
      <c r="J310" t="s">
        <v>26</v>
      </c>
      <c r="K310" t="s">
        <v>17</v>
      </c>
      <c r="L310">
        <v>35</v>
      </c>
      <c r="M310" t="str">
        <f t="shared" si="4"/>
        <v>Middle Aged 31 - 54</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 Aged 31 - 54</v>
      </c>
      <c r="N311" t="s">
        <v>15</v>
      </c>
    </row>
    <row r="312" spans="1:14" x14ac:dyDescent="0.25">
      <c r="A312">
        <v>17522</v>
      </c>
      <c r="B312" t="s">
        <v>37</v>
      </c>
      <c r="C312" t="s">
        <v>38</v>
      </c>
      <c r="D312" s="4">
        <v>120000</v>
      </c>
      <c r="E312">
        <v>4</v>
      </c>
      <c r="F312" t="s">
        <v>13</v>
      </c>
      <c r="G312" t="s">
        <v>28</v>
      </c>
      <c r="H312" t="s">
        <v>15</v>
      </c>
      <c r="I312">
        <v>1</v>
      </c>
      <c r="J312" t="s">
        <v>22</v>
      </c>
      <c r="K312" t="s">
        <v>24</v>
      </c>
      <c r="L312">
        <v>47</v>
      </c>
      <c r="M312" t="str">
        <f t="shared" si="4"/>
        <v>Middle Aged 31 - 54</v>
      </c>
      <c r="N312" t="s">
        <v>18</v>
      </c>
    </row>
    <row r="313" spans="1:14" x14ac:dyDescent="0.25">
      <c r="A313">
        <v>21207</v>
      </c>
      <c r="B313" t="s">
        <v>37</v>
      </c>
      <c r="C313" t="s">
        <v>38</v>
      </c>
      <c r="D313" s="4">
        <v>60000</v>
      </c>
      <c r="E313">
        <v>1</v>
      </c>
      <c r="F313" t="s">
        <v>19</v>
      </c>
      <c r="G313" t="s">
        <v>14</v>
      </c>
      <c r="H313" t="s">
        <v>15</v>
      </c>
      <c r="I313">
        <v>1</v>
      </c>
      <c r="J313" t="s">
        <v>23</v>
      </c>
      <c r="K313" t="s">
        <v>24</v>
      </c>
      <c r="L313">
        <v>46</v>
      </c>
      <c r="M313" t="str">
        <f t="shared" si="4"/>
        <v>Middle Aged 31 - 54</v>
      </c>
      <c r="N313" t="s">
        <v>18</v>
      </c>
    </row>
    <row r="314" spans="1:14" x14ac:dyDescent="0.25">
      <c r="A314">
        <v>28102</v>
      </c>
      <c r="B314" t="s">
        <v>37</v>
      </c>
      <c r="C314" t="s">
        <v>38</v>
      </c>
      <c r="D314" s="4">
        <v>20000</v>
      </c>
      <c r="E314">
        <v>4</v>
      </c>
      <c r="F314" t="s">
        <v>27</v>
      </c>
      <c r="G314" t="s">
        <v>14</v>
      </c>
      <c r="H314" t="s">
        <v>15</v>
      </c>
      <c r="I314">
        <v>2</v>
      </c>
      <c r="J314" t="s">
        <v>23</v>
      </c>
      <c r="K314" t="s">
        <v>24</v>
      </c>
      <c r="L314">
        <v>58</v>
      </c>
      <c r="M314" t="str">
        <f t="shared" si="4"/>
        <v>Old 55+</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Aged 31 - 54</v>
      </c>
      <c r="N315" t="s">
        <v>15</v>
      </c>
    </row>
    <row r="316" spans="1:14" x14ac:dyDescent="0.25">
      <c r="A316">
        <v>18740</v>
      </c>
      <c r="B316" t="s">
        <v>37</v>
      </c>
      <c r="C316" t="s">
        <v>38</v>
      </c>
      <c r="D316" s="4">
        <v>80000</v>
      </c>
      <c r="E316">
        <v>5</v>
      </c>
      <c r="F316" t="s">
        <v>13</v>
      </c>
      <c r="G316" t="s">
        <v>21</v>
      </c>
      <c r="H316" t="s">
        <v>18</v>
      </c>
      <c r="I316">
        <v>1</v>
      </c>
      <c r="J316" t="s">
        <v>16</v>
      </c>
      <c r="K316" t="s">
        <v>24</v>
      </c>
      <c r="L316">
        <v>47</v>
      </c>
      <c r="M316" t="str">
        <f t="shared" si="4"/>
        <v>Middle Aged 31 - 54</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Aged 31 - 54</v>
      </c>
      <c r="N317" t="s">
        <v>18</v>
      </c>
    </row>
    <row r="318" spans="1:14" x14ac:dyDescent="0.25">
      <c r="A318">
        <v>17352</v>
      </c>
      <c r="B318" t="s">
        <v>37</v>
      </c>
      <c r="C318" t="s">
        <v>38</v>
      </c>
      <c r="D318" s="4">
        <v>50000</v>
      </c>
      <c r="E318">
        <v>2</v>
      </c>
      <c r="F318" t="s">
        <v>31</v>
      </c>
      <c r="G318" t="s">
        <v>28</v>
      </c>
      <c r="H318" t="s">
        <v>15</v>
      </c>
      <c r="I318">
        <v>1</v>
      </c>
      <c r="J318" t="s">
        <v>23</v>
      </c>
      <c r="K318" t="s">
        <v>24</v>
      </c>
      <c r="L318">
        <v>64</v>
      </c>
      <c r="M318" t="str">
        <f t="shared" si="4"/>
        <v>Old 55+</v>
      </c>
      <c r="N318" t="s">
        <v>15</v>
      </c>
    </row>
    <row r="319" spans="1:14" x14ac:dyDescent="0.25">
      <c r="A319">
        <v>14154</v>
      </c>
      <c r="B319" t="s">
        <v>37</v>
      </c>
      <c r="C319" t="s">
        <v>38</v>
      </c>
      <c r="D319" s="4">
        <v>30000</v>
      </c>
      <c r="E319">
        <v>0</v>
      </c>
      <c r="F319" t="s">
        <v>13</v>
      </c>
      <c r="G319" t="s">
        <v>20</v>
      </c>
      <c r="H319" t="s">
        <v>15</v>
      </c>
      <c r="I319">
        <v>0</v>
      </c>
      <c r="J319" t="s">
        <v>16</v>
      </c>
      <c r="K319" t="s">
        <v>17</v>
      </c>
      <c r="L319">
        <v>35</v>
      </c>
      <c r="M319" t="str">
        <f t="shared" si="4"/>
        <v>Middle Aged 31 - 54</v>
      </c>
      <c r="N319" t="s">
        <v>15</v>
      </c>
    </row>
    <row r="320" spans="1:14" x14ac:dyDescent="0.25">
      <c r="A320">
        <v>19066</v>
      </c>
      <c r="B320" t="s">
        <v>37</v>
      </c>
      <c r="C320" t="s">
        <v>38</v>
      </c>
      <c r="D320" s="4">
        <v>130000</v>
      </c>
      <c r="E320">
        <v>4</v>
      </c>
      <c r="F320" t="s">
        <v>19</v>
      </c>
      <c r="G320" t="s">
        <v>21</v>
      </c>
      <c r="H320" t="s">
        <v>18</v>
      </c>
      <c r="I320">
        <v>3</v>
      </c>
      <c r="J320" t="s">
        <v>46</v>
      </c>
      <c r="K320" t="s">
        <v>17</v>
      </c>
      <c r="L320">
        <v>54</v>
      </c>
      <c r="M320" t="str">
        <f t="shared" si="4"/>
        <v>Middle Aged 31 - 54</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 Aged 31 - 54</v>
      </c>
      <c r="N321" t="s">
        <v>18</v>
      </c>
    </row>
    <row r="322" spans="1:14" x14ac:dyDescent="0.25">
      <c r="A322">
        <v>20228</v>
      </c>
      <c r="B322" t="s">
        <v>37</v>
      </c>
      <c r="C322" t="s">
        <v>38</v>
      </c>
      <c r="D322" s="4">
        <v>100000</v>
      </c>
      <c r="E322">
        <v>0</v>
      </c>
      <c r="F322" t="s">
        <v>31</v>
      </c>
      <c r="G322" t="s">
        <v>28</v>
      </c>
      <c r="H322" t="s">
        <v>15</v>
      </c>
      <c r="I322">
        <v>0</v>
      </c>
      <c r="J322" t="s">
        <v>22</v>
      </c>
      <c r="K322" t="s">
        <v>24</v>
      </c>
      <c r="L322">
        <v>40</v>
      </c>
      <c r="M322" t="str">
        <f t="shared" si="4"/>
        <v>Middle Aged 31 - 54</v>
      </c>
      <c r="N322" t="s">
        <v>15</v>
      </c>
    </row>
    <row r="323" spans="1:14" x14ac:dyDescent="0.25">
      <c r="A323">
        <v>16675</v>
      </c>
      <c r="B323" t="s">
        <v>36</v>
      </c>
      <c r="C323" t="s">
        <v>39</v>
      </c>
      <c r="D323" s="4">
        <v>160000</v>
      </c>
      <c r="E323">
        <v>0</v>
      </c>
      <c r="F323" t="s">
        <v>31</v>
      </c>
      <c r="G323" t="s">
        <v>28</v>
      </c>
      <c r="H323" t="s">
        <v>18</v>
      </c>
      <c r="I323">
        <v>3</v>
      </c>
      <c r="J323" t="s">
        <v>16</v>
      </c>
      <c r="K323" t="s">
        <v>24</v>
      </c>
      <c r="L323">
        <v>47</v>
      </c>
      <c r="M323" t="str">
        <f t="shared" ref="M323:M386" si="5">IF(L323&gt;54,"Old 55+",IF(L323&gt;=31,"Middle Aged 31 - 54",IF(L323&lt;31,"Adolescent 0 - 30","Invalid")))</f>
        <v>Middle Aged 31 - 54</v>
      </c>
      <c r="N323" t="s">
        <v>15</v>
      </c>
    </row>
    <row r="324" spans="1:14" x14ac:dyDescent="0.25">
      <c r="A324">
        <v>16410</v>
      </c>
      <c r="B324" t="s">
        <v>36</v>
      </c>
      <c r="C324" t="s">
        <v>39</v>
      </c>
      <c r="D324" s="4">
        <v>10000</v>
      </c>
      <c r="E324">
        <v>4</v>
      </c>
      <c r="F324" t="s">
        <v>29</v>
      </c>
      <c r="G324" t="s">
        <v>25</v>
      </c>
      <c r="H324" t="s">
        <v>15</v>
      </c>
      <c r="I324">
        <v>2</v>
      </c>
      <c r="J324" t="s">
        <v>16</v>
      </c>
      <c r="K324" t="s">
        <v>17</v>
      </c>
      <c r="L324">
        <v>41</v>
      </c>
      <c r="M324" t="str">
        <f t="shared" si="5"/>
        <v>Middle Aged 31 - 54</v>
      </c>
      <c r="N324" t="s">
        <v>15</v>
      </c>
    </row>
    <row r="325" spans="1:14" x14ac:dyDescent="0.25">
      <c r="A325">
        <v>27760</v>
      </c>
      <c r="B325" t="s">
        <v>36</v>
      </c>
      <c r="C325" t="s">
        <v>39</v>
      </c>
      <c r="D325" s="4">
        <v>40000</v>
      </c>
      <c r="E325">
        <v>0</v>
      </c>
      <c r="F325" t="s">
        <v>31</v>
      </c>
      <c r="G325" t="s">
        <v>20</v>
      </c>
      <c r="H325" t="s">
        <v>18</v>
      </c>
      <c r="I325">
        <v>0</v>
      </c>
      <c r="J325" t="s">
        <v>16</v>
      </c>
      <c r="K325" t="s">
        <v>17</v>
      </c>
      <c r="L325">
        <v>37</v>
      </c>
      <c r="M325" t="str">
        <f t="shared" si="5"/>
        <v>Middle Aged 31 - 54</v>
      </c>
      <c r="N325" t="s">
        <v>15</v>
      </c>
    </row>
    <row r="326" spans="1:14" x14ac:dyDescent="0.25">
      <c r="A326">
        <v>22930</v>
      </c>
      <c r="B326" t="s">
        <v>37</v>
      </c>
      <c r="C326" t="s">
        <v>38</v>
      </c>
      <c r="D326" s="4">
        <v>90000</v>
      </c>
      <c r="E326">
        <v>4</v>
      </c>
      <c r="F326" t="s">
        <v>13</v>
      </c>
      <c r="G326" t="s">
        <v>21</v>
      </c>
      <c r="H326" t="s">
        <v>15</v>
      </c>
      <c r="I326">
        <v>0</v>
      </c>
      <c r="J326" t="s">
        <v>26</v>
      </c>
      <c r="K326" t="s">
        <v>24</v>
      </c>
      <c r="L326">
        <v>38</v>
      </c>
      <c r="M326" t="str">
        <f t="shared" si="5"/>
        <v>Middle Aged 31 - 54</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Aged 31 - 54</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Adolescent 0 - 30</v>
      </c>
      <c r="N328" t="s">
        <v>15</v>
      </c>
    </row>
    <row r="329" spans="1:14" x14ac:dyDescent="0.25">
      <c r="A329">
        <v>28379</v>
      </c>
      <c r="B329" t="s">
        <v>37</v>
      </c>
      <c r="C329" t="s">
        <v>38</v>
      </c>
      <c r="D329" s="4">
        <v>30000</v>
      </c>
      <c r="E329">
        <v>1</v>
      </c>
      <c r="F329" t="s">
        <v>13</v>
      </c>
      <c r="G329" t="s">
        <v>14</v>
      </c>
      <c r="H329" t="s">
        <v>15</v>
      </c>
      <c r="I329">
        <v>2</v>
      </c>
      <c r="J329" t="s">
        <v>16</v>
      </c>
      <c r="K329" t="s">
        <v>17</v>
      </c>
      <c r="L329">
        <v>40</v>
      </c>
      <c r="M329" t="str">
        <f t="shared" si="5"/>
        <v>Middle Aged 31 - 54</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Aged 31 - 54</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 55+</v>
      </c>
      <c r="N331" t="s">
        <v>18</v>
      </c>
    </row>
    <row r="332" spans="1:14" x14ac:dyDescent="0.25">
      <c r="A332">
        <v>24898</v>
      </c>
      <c r="B332" t="s">
        <v>36</v>
      </c>
      <c r="C332" t="s">
        <v>39</v>
      </c>
      <c r="D332" s="4">
        <v>80000</v>
      </c>
      <c r="E332">
        <v>0</v>
      </c>
      <c r="F332" t="s">
        <v>13</v>
      </c>
      <c r="G332" t="s">
        <v>21</v>
      </c>
      <c r="H332" t="s">
        <v>15</v>
      </c>
      <c r="I332">
        <v>3</v>
      </c>
      <c r="J332" t="s">
        <v>46</v>
      </c>
      <c r="K332" t="s">
        <v>24</v>
      </c>
      <c r="L332">
        <v>32</v>
      </c>
      <c r="M332" t="str">
        <f t="shared" si="5"/>
        <v>Middle Aged 31 - 54</v>
      </c>
      <c r="N332" t="s">
        <v>18</v>
      </c>
    </row>
    <row r="333" spans="1:14" x14ac:dyDescent="0.25">
      <c r="A333">
        <v>19508</v>
      </c>
      <c r="B333" t="s">
        <v>37</v>
      </c>
      <c r="C333" t="s">
        <v>38</v>
      </c>
      <c r="D333" s="4">
        <v>10000</v>
      </c>
      <c r="E333">
        <v>0</v>
      </c>
      <c r="F333" t="s">
        <v>29</v>
      </c>
      <c r="G333" t="s">
        <v>25</v>
      </c>
      <c r="H333" t="s">
        <v>18</v>
      </c>
      <c r="I333">
        <v>2</v>
      </c>
      <c r="J333" t="s">
        <v>16</v>
      </c>
      <c r="K333" t="s">
        <v>17</v>
      </c>
      <c r="L333">
        <v>30</v>
      </c>
      <c r="M333" t="str">
        <f t="shared" si="5"/>
        <v>Adolescent 0 - 30</v>
      </c>
      <c r="N333" t="s">
        <v>18</v>
      </c>
    </row>
    <row r="334" spans="1:14" x14ac:dyDescent="0.25">
      <c r="A334">
        <v>11489</v>
      </c>
      <c r="B334" t="s">
        <v>36</v>
      </c>
      <c r="C334" t="s">
        <v>39</v>
      </c>
      <c r="D334" s="4">
        <v>20000</v>
      </c>
      <c r="E334">
        <v>0</v>
      </c>
      <c r="F334" t="s">
        <v>29</v>
      </c>
      <c r="G334" t="s">
        <v>25</v>
      </c>
      <c r="H334" t="s">
        <v>18</v>
      </c>
      <c r="I334">
        <v>2</v>
      </c>
      <c r="J334" t="s">
        <v>26</v>
      </c>
      <c r="K334" t="s">
        <v>17</v>
      </c>
      <c r="L334">
        <v>35</v>
      </c>
      <c r="M334" t="str">
        <f t="shared" si="5"/>
        <v>Middle Aged 31 - 54</v>
      </c>
      <c r="N334" t="s">
        <v>15</v>
      </c>
    </row>
    <row r="335" spans="1:14" x14ac:dyDescent="0.25">
      <c r="A335">
        <v>18160</v>
      </c>
      <c r="B335" t="s">
        <v>37</v>
      </c>
      <c r="C335" t="s">
        <v>38</v>
      </c>
      <c r="D335" s="4">
        <v>130000</v>
      </c>
      <c r="E335">
        <v>3</v>
      </c>
      <c r="F335" t="s">
        <v>27</v>
      </c>
      <c r="G335" t="s">
        <v>21</v>
      </c>
      <c r="H335" t="s">
        <v>15</v>
      </c>
      <c r="I335">
        <v>4</v>
      </c>
      <c r="J335" t="s">
        <v>23</v>
      </c>
      <c r="K335" t="s">
        <v>17</v>
      </c>
      <c r="L335">
        <v>51</v>
      </c>
      <c r="M335" t="str">
        <f t="shared" si="5"/>
        <v>Middle Aged 31 - 54</v>
      </c>
      <c r="N335" t="s">
        <v>15</v>
      </c>
    </row>
    <row r="336" spans="1:14" x14ac:dyDescent="0.25">
      <c r="A336">
        <v>25241</v>
      </c>
      <c r="B336" t="s">
        <v>37</v>
      </c>
      <c r="C336" t="s">
        <v>38</v>
      </c>
      <c r="D336" s="4">
        <v>90000</v>
      </c>
      <c r="E336">
        <v>2</v>
      </c>
      <c r="F336" t="s">
        <v>13</v>
      </c>
      <c r="G336" t="s">
        <v>21</v>
      </c>
      <c r="H336" t="s">
        <v>15</v>
      </c>
      <c r="I336">
        <v>1</v>
      </c>
      <c r="J336" t="s">
        <v>23</v>
      </c>
      <c r="K336" t="s">
        <v>24</v>
      </c>
      <c r="L336">
        <v>47</v>
      </c>
      <c r="M336" t="str">
        <f t="shared" si="5"/>
        <v>Middle Aged 31 - 54</v>
      </c>
      <c r="N336" t="s">
        <v>18</v>
      </c>
    </row>
    <row r="337" spans="1:14" x14ac:dyDescent="0.25">
      <c r="A337">
        <v>24369</v>
      </c>
      <c r="B337" t="s">
        <v>37</v>
      </c>
      <c r="C337" t="s">
        <v>38</v>
      </c>
      <c r="D337" s="4">
        <v>80000</v>
      </c>
      <c r="E337">
        <v>5</v>
      </c>
      <c r="F337" t="s">
        <v>31</v>
      </c>
      <c r="G337" t="s">
        <v>28</v>
      </c>
      <c r="H337" t="s">
        <v>18</v>
      </c>
      <c r="I337">
        <v>2</v>
      </c>
      <c r="J337" t="s">
        <v>16</v>
      </c>
      <c r="K337" t="s">
        <v>24</v>
      </c>
      <c r="L337">
        <v>39</v>
      </c>
      <c r="M337" t="str">
        <f t="shared" si="5"/>
        <v>Middle Aged 31 - 54</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Aged 31 - 54</v>
      </c>
      <c r="N338" t="s">
        <v>18</v>
      </c>
    </row>
    <row r="339" spans="1:14" x14ac:dyDescent="0.25">
      <c r="A339">
        <v>29424</v>
      </c>
      <c r="B339" t="s">
        <v>37</v>
      </c>
      <c r="C339" t="s">
        <v>38</v>
      </c>
      <c r="D339" s="4">
        <v>10000</v>
      </c>
      <c r="E339">
        <v>0</v>
      </c>
      <c r="F339" t="s">
        <v>29</v>
      </c>
      <c r="G339" t="s">
        <v>25</v>
      </c>
      <c r="H339" t="s">
        <v>15</v>
      </c>
      <c r="I339">
        <v>2</v>
      </c>
      <c r="J339" t="s">
        <v>16</v>
      </c>
      <c r="K339" t="s">
        <v>17</v>
      </c>
      <c r="L339">
        <v>32</v>
      </c>
      <c r="M339" t="str">
        <f t="shared" si="5"/>
        <v>Middle Aged 31 - 54</v>
      </c>
      <c r="N339" t="s">
        <v>18</v>
      </c>
    </row>
    <row r="340" spans="1:14" x14ac:dyDescent="0.25">
      <c r="A340">
        <v>15926</v>
      </c>
      <c r="B340" t="s">
        <v>36</v>
      </c>
      <c r="C340" t="s">
        <v>39</v>
      </c>
      <c r="D340" s="4">
        <v>120000</v>
      </c>
      <c r="E340">
        <v>3</v>
      </c>
      <c r="F340" t="s">
        <v>27</v>
      </c>
      <c r="G340" t="s">
        <v>21</v>
      </c>
      <c r="H340" t="s">
        <v>15</v>
      </c>
      <c r="I340">
        <v>4</v>
      </c>
      <c r="J340" t="s">
        <v>23</v>
      </c>
      <c r="K340" t="s">
        <v>17</v>
      </c>
      <c r="L340">
        <v>50</v>
      </c>
      <c r="M340" t="str">
        <f t="shared" si="5"/>
        <v>Middle Aged 31 - 54</v>
      </c>
      <c r="N340" t="s">
        <v>15</v>
      </c>
    </row>
    <row r="341" spans="1:14" x14ac:dyDescent="0.25">
      <c r="A341">
        <v>14554</v>
      </c>
      <c r="B341" t="s">
        <v>37</v>
      </c>
      <c r="C341" t="s">
        <v>38</v>
      </c>
      <c r="D341" s="4">
        <v>20000</v>
      </c>
      <c r="E341">
        <v>1</v>
      </c>
      <c r="F341" t="s">
        <v>13</v>
      </c>
      <c r="G341" t="s">
        <v>20</v>
      </c>
      <c r="H341" t="s">
        <v>15</v>
      </c>
      <c r="I341">
        <v>0</v>
      </c>
      <c r="J341" t="s">
        <v>16</v>
      </c>
      <c r="K341" t="s">
        <v>17</v>
      </c>
      <c r="L341">
        <v>66</v>
      </c>
      <c r="M341" t="str">
        <f t="shared" si="5"/>
        <v>Old 55+</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Adolescent 0 - 30</v>
      </c>
      <c r="N342" t="s">
        <v>18</v>
      </c>
    </row>
    <row r="343" spans="1:14" x14ac:dyDescent="0.25">
      <c r="A343">
        <v>19174</v>
      </c>
      <c r="B343" t="s">
        <v>36</v>
      </c>
      <c r="C343" t="s">
        <v>39</v>
      </c>
      <c r="D343" s="4">
        <v>30000</v>
      </c>
      <c r="E343">
        <v>0</v>
      </c>
      <c r="F343" t="s">
        <v>27</v>
      </c>
      <c r="G343" t="s">
        <v>25</v>
      </c>
      <c r="H343" t="s">
        <v>18</v>
      </c>
      <c r="I343">
        <v>1</v>
      </c>
      <c r="J343" t="s">
        <v>22</v>
      </c>
      <c r="K343" t="s">
        <v>17</v>
      </c>
      <c r="L343">
        <v>32</v>
      </c>
      <c r="M343" t="str">
        <f t="shared" si="5"/>
        <v>Middle Aged 31 - 54</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Aged 31 - 54</v>
      </c>
      <c r="N344" t="s">
        <v>18</v>
      </c>
    </row>
    <row r="345" spans="1:14" x14ac:dyDescent="0.25">
      <c r="A345">
        <v>13683</v>
      </c>
      <c r="B345" t="s">
        <v>36</v>
      </c>
      <c r="C345" t="s">
        <v>39</v>
      </c>
      <c r="D345" s="4">
        <v>30000</v>
      </c>
      <c r="E345">
        <v>0</v>
      </c>
      <c r="F345" t="s">
        <v>27</v>
      </c>
      <c r="G345" t="s">
        <v>25</v>
      </c>
      <c r="H345" t="s">
        <v>18</v>
      </c>
      <c r="I345">
        <v>1</v>
      </c>
      <c r="J345" t="s">
        <v>22</v>
      </c>
      <c r="K345" t="s">
        <v>17</v>
      </c>
      <c r="L345">
        <v>32</v>
      </c>
      <c r="M345" t="str">
        <f t="shared" si="5"/>
        <v>Middle Aged 31 - 54</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Aged 31 - 54</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 Aged 31 - 54</v>
      </c>
      <c r="N347" t="s">
        <v>15</v>
      </c>
    </row>
    <row r="348" spans="1:14" x14ac:dyDescent="0.25">
      <c r="A348">
        <v>25651</v>
      </c>
      <c r="B348" t="s">
        <v>37</v>
      </c>
      <c r="C348" t="s">
        <v>38</v>
      </c>
      <c r="D348" s="4">
        <v>40000</v>
      </c>
      <c r="E348">
        <v>1</v>
      </c>
      <c r="F348" t="s">
        <v>13</v>
      </c>
      <c r="G348" t="s">
        <v>14</v>
      </c>
      <c r="H348" t="s">
        <v>18</v>
      </c>
      <c r="I348">
        <v>0</v>
      </c>
      <c r="J348" t="s">
        <v>16</v>
      </c>
      <c r="K348" t="s">
        <v>17</v>
      </c>
      <c r="L348">
        <v>43</v>
      </c>
      <c r="M348" t="str">
        <f t="shared" si="5"/>
        <v>Middle Aged 31 - 54</v>
      </c>
      <c r="N348" t="s">
        <v>15</v>
      </c>
    </row>
    <row r="349" spans="1:14" x14ac:dyDescent="0.25">
      <c r="A349">
        <v>22936</v>
      </c>
      <c r="B349" t="s">
        <v>36</v>
      </c>
      <c r="C349" t="s">
        <v>39</v>
      </c>
      <c r="D349" s="4">
        <v>60000</v>
      </c>
      <c r="E349">
        <v>1</v>
      </c>
      <c r="F349" t="s">
        <v>19</v>
      </c>
      <c r="G349" t="s">
        <v>14</v>
      </c>
      <c r="H349" t="s">
        <v>18</v>
      </c>
      <c r="I349">
        <v>1</v>
      </c>
      <c r="J349" t="s">
        <v>16</v>
      </c>
      <c r="K349" t="s">
        <v>24</v>
      </c>
      <c r="L349">
        <v>45</v>
      </c>
      <c r="M349" t="str">
        <f t="shared" si="5"/>
        <v>Middle Aged 31 - 54</v>
      </c>
      <c r="N349" t="s">
        <v>15</v>
      </c>
    </row>
    <row r="350" spans="1:14" x14ac:dyDescent="0.25">
      <c r="A350">
        <v>23915</v>
      </c>
      <c r="B350" t="s">
        <v>37</v>
      </c>
      <c r="C350" t="s">
        <v>38</v>
      </c>
      <c r="D350" s="4">
        <v>20000</v>
      </c>
      <c r="E350">
        <v>2</v>
      </c>
      <c r="F350" t="s">
        <v>27</v>
      </c>
      <c r="G350" t="s">
        <v>25</v>
      </c>
      <c r="H350" t="s">
        <v>15</v>
      </c>
      <c r="I350">
        <v>2</v>
      </c>
      <c r="J350" t="s">
        <v>16</v>
      </c>
      <c r="K350" t="s">
        <v>17</v>
      </c>
      <c r="L350">
        <v>42</v>
      </c>
      <c r="M350" t="str">
        <f t="shared" si="5"/>
        <v>Middle Aged 31 - 54</v>
      </c>
      <c r="N350" t="s">
        <v>18</v>
      </c>
    </row>
    <row r="351" spans="1:14" x14ac:dyDescent="0.25">
      <c r="A351">
        <v>24121</v>
      </c>
      <c r="B351" t="s">
        <v>36</v>
      </c>
      <c r="C351" t="s">
        <v>39</v>
      </c>
      <c r="D351" s="4">
        <v>30000</v>
      </c>
      <c r="E351">
        <v>0</v>
      </c>
      <c r="F351" t="s">
        <v>19</v>
      </c>
      <c r="G351" t="s">
        <v>20</v>
      </c>
      <c r="H351" t="s">
        <v>18</v>
      </c>
      <c r="I351">
        <v>1</v>
      </c>
      <c r="J351" t="s">
        <v>16</v>
      </c>
      <c r="K351" t="s">
        <v>17</v>
      </c>
      <c r="L351">
        <v>29</v>
      </c>
      <c r="M351" t="str">
        <f t="shared" si="5"/>
        <v>Adolescent 0 - 30</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Adolescent 0 - 30</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Aged 31 - 54</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 Aged 31 - 54</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Aged 31 - 54</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Aged 31 - 54</v>
      </c>
      <c r="N356" t="s">
        <v>18</v>
      </c>
    </row>
    <row r="357" spans="1:14" x14ac:dyDescent="0.25">
      <c r="A357">
        <v>17238</v>
      </c>
      <c r="B357" t="s">
        <v>36</v>
      </c>
      <c r="C357" t="s">
        <v>38</v>
      </c>
      <c r="D357" s="4">
        <v>80000</v>
      </c>
      <c r="E357">
        <v>0</v>
      </c>
      <c r="F357" t="s">
        <v>13</v>
      </c>
      <c r="G357" t="s">
        <v>21</v>
      </c>
      <c r="H357" t="s">
        <v>15</v>
      </c>
      <c r="I357">
        <v>3</v>
      </c>
      <c r="J357" t="s">
        <v>46</v>
      </c>
      <c r="K357" t="s">
        <v>24</v>
      </c>
      <c r="L357">
        <v>32</v>
      </c>
      <c r="M357" t="str">
        <f t="shared" si="5"/>
        <v>Middle Aged 31 - 54</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 Aged 31 - 54</v>
      </c>
      <c r="N358" t="s">
        <v>15</v>
      </c>
    </row>
    <row r="359" spans="1:14" x14ac:dyDescent="0.25">
      <c r="A359">
        <v>22538</v>
      </c>
      <c r="B359" t="s">
        <v>36</v>
      </c>
      <c r="C359" t="s">
        <v>39</v>
      </c>
      <c r="D359" s="4">
        <v>10000</v>
      </c>
      <c r="E359">
        <v>0</v>
      </c>
      <c r="F359" t="s">
        <v>29</v>
      </c>
      <c r="G359" t="s">
        <v>25</v>
      </c>
      <c r="H359" t="s">
        <v>15</v>
      </c>
      <c r="I359">
        <v>2</v>
      </c>
      <c r="J359" t="s">
        <v>26</v>
      </c>
      <c r="K359" t="s">
        <v>17</v>
      </c>
      <c r="L359">
        <v>33</v>
      </c>
      <c r="M359" t="str">
        <f t="shared" si="5"/>
        <v>Middle Aged 31 - 54</v>
      </c>
      <c r="N359" t="s">
        <v>18</v>
      </c>
    </row>
    <row r="360" spans="1:14" x14ac:dyDescent="0.25">
      <c r="A360">
        <v>12332</v>
      </c>
      <c r="B360" t="s">
        <v>37</v>
      </c>
      <c r="C360" t="s">
        <v>38</v>
      </c>
      <c r="D360" s="4">
        <v>90000</v>
      </c>
      <c r="E360">
        <v>4</v>
      </c>
      <c r="F360" t="s">
        <v>27</v>
      </c>
      <c r="G360" t="s">
        <v>28</v>
      </c>
      <c r="H360" t="s">
        <v>15</v>
      </c>
      <c r="I360">
        <v>3</v>
      </c>
      <c r="J360" t="s">
        <v>23</v>
      </c>
      <c r="K360" t="s">
        <v>17</v>
      </c>
      <c r="L360">
        <v>58</v>
      </c>
      <c r="M360" t="str">
        <f t="shared" si="5"/>
        <v>Old 55+</v>
      </c>
      <c r="N360" t="s">
        <v>15</v>
      </c>
    </row>
    <row r="361" spans="1:14" x14ac:dyDescent="0.25">
      <c r="A361">
        <v>17230</v>
      </c>
      <c r="B361" t="s">
        <v>37</v>
      </c>
      <c r="C361" t="s">
        <v>38</v>
      </c>
      <c r="D361" s="4">
        <v>80000</v>
      </c>
      <c r="E361">
        <v>0</v>
      </c>
      <c r="F361" t="s">
        <v>13</v>
      </c>
      <c r="G361" t="s">
        <v>21</v>
      </c>
      <c r="H361" t="s">
        <v>15</v>
      </c>
      <c r="I361">
        <v>3</v>
      </c>
      <c r="J361" t="s">
        <v>46</v>
      </c>
      <c r="K361" t="s">
        <v>24</v>
      </c>
      <c r="L361">
        <v>30</v>
      </c>
      <c r="M361" t="str">
        <f t="shared" si="5"/>
        <v>Adolescent 0 - 30</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Aged 31 - 54</v>
      </c>
      <c r="N362" t="s">
        <v>15</v>
      </c>
    </row>
    <row r="363" spans="1:14" x14ac:dyDescent="0.25">
      <c r="A363">
        <v>22518</v>
      </c>
      <c r="B363" t="s">
        <v>36</v>
      </c>
      <c r="C363" t="s">
        <v>39</v>
      </c>
      <c r="D363" s="4">
        <v>30000</v>
      </c>
      <c r="E363">
        <v>3</v>
      </c>
      <c r="F363" t="s">
        <v>19</v>
      </c>
      <c r="G363" t="s">
        <v>20</v>
      </c>
      <c r="H363" t="s">
        <v>18</v>
      </c>
      <c r="I363">
        <v>2</v>
      </c>
      <c r="J363" t="s">
        <v>16</v>
      </c>
      <c r="K363" t="s">
        <v>17</v>
      </c>
      <c r="L363">
        <v>27</v>
      </c>
      <c r="M363" t="str">
        <f t="shared" si="5"/>
        <v>Adolescent 0 - 30</v>
      </c>
      <c r="N363" t="s">
        <v>15</v>
      </c>
    </row>
    <row r="364" spans="1:14" x14ac:dyDescent="0.25">
      <c r="A364">
        <v>13687</v>
      </c>
      <c r="B364" t="s">
        <v>37</v>
      </c>
      <c r="C364" t="s">
        <v>38</v>
      </c>
      <c r="D364" s="4">
        <v>40000</v>
      </c>
      <c r="E364">
        <v>1</v>
      </c>
      <c r="F364" t="s">
        <v>13</v>
      </c>
      <c r="G364" t="s">
        <v>14</v>
      </c>
      <c r="H364" t="s">
        <v>15</v>
      </c>
      <c r="I364">
        <v>1</v>
      </c>
      <c r="J364" t="s">
        <v>16</v>
      </c>
      <c r="K364" t="s">
        <v>17</v>
      </c>
      <c r="L364">
        <v>33</v>
      </c>
      <c r="M364" t="str">
        <f t="shared" si="5"/>
        <v>Middle Aged 31 - 54</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 55+</v>
      </c>
      <c r="N365" t="s">
        <v>15</v>
      </c>
    </row>
    <row r="366" spans="1:14" x14ac:dyDescent="0.25">
      <c r="A366">
        <v>19305</v>
      </c>
      <c r="B366" t="s">
        <v>36</v>
      </c>
      <c r="C366" t="s">
        <v>39</v>
      </c>
      <c r="D366" s="4">
        <v>10000</v>
      </c>
      <c r="E366">
        <v>2</v>
      </c>
      <c r="F366" t="s">
        <v>27</v>
      </c>
      <c r="G366" t="s">
        <v>25</v>
      </c>
      <c r="H366" t="s">
        <v>15</v>
      </c>
      <c r="I366">
        <v>1</v>
      </c>
      <c r="J366" t="s">
        <v>16</v>
      </c>
      <c r="K366" t="s">
        <v>17</v>
      </c>
      <c r="L366">
        <v>38</v>
      </c>
      <c r="M366" t="str">
        <f t="shared" si="5"/>
        <v>Middle Aged 31 - 54</v>
      </c>
      <c r="N366" t="s">
        <v>15</v>
      </c>
    </row>
    <row r="367" spans="1:14" x14ac:dyDescent="0.25">
      <c r="A367">
        <v>22636</v>
      </c>
      <c r="B367" t="s">
        <v>36</v>
      </c>
      <c r="C367" t="s">
        <v>39</v>
      </c>
      <c r="D367" s="4">
        <v>40000</v>
      </c>
      <c r="E367">
        <v>0</v>
      </c>
      <c r="F367" t="s">
        <v>13</v>
      </c>
      <c r="G367" t="s">
        <v>20</v>
      </c>
      <c r="H367" t="s">
        <v>18</v>
      </c>
      <c r="I367">
        <v>0</v>
      </c>
      <c r="J367" t="s">
        <v>16</v>
      </c>
      <c r="K367" t="s">
        <v>17</v>
      </c>
      <c r="L367">
        <v>38</v>
      </c>
      <c r="M367" t="str">
        <f t="shared" si="5"/>
        <v>Middle Aged 31 - 54</v>
      </c>
      <c r="N367" t="s">
        <v>15</v>
      </c>
    </row>
    <row r="368" spans="1:14" x14ac:dyDescent="0.25">
      <c r="A368">
        <v>17310</v>
      </c>
      <c r="B368" t="s">
        <v>37</v>
      </c>
      <c r="C368" t="s">
        <v>38</v>
      </c>
      <c r="D368" s="4">
        <v>60000</v>
      </c>
      <c r="E368">
        <v>1</v>
      </c>
      <c r="F368" t="s">
        <v>19</v>
      </c>
      <c r="G368" t="s">
        <v>14</v>
      </c>
      <c r="H368" t="s">
        <v>15</v>
      </c>
      <c r="I368">
        <v>1</v>
      </c>
      <c r="J368" t="s">
        <v>16</v>
      </c>
      <c r="K368" t="s">
        <v>24</v>
      </c>
      <c r="L368">
        <v>45</v>
      </c>
      <c r="M368" t="str">
        <f t="shared" si="5"/>
        <v>Middle Aged 31 - 54</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 Aged 31 - 54</v>
      </c>
      <c r="N369" t="s">
        <v>15</v>
      </c>
    </row>
    <row r="370" spans="1:14" x14ac:dyDescent="0.25">
      <c r="A370">
        <v>25918</v>
      </c>
      <c r="B370" t="s">
        <v>36</v>
      </c>
      <c r="C370" t="s">
        <v>39</v>
      </c>
      <c r="D370" s="4">
        <v>30000</v>
      </c>
      <c r="E370">
        <v>2</v>
      </c>
      <c r="F370" t="s">
        <v>19</v>
      </c>
      <c r="G370" t="s">
        <v>20</v>
      </c>
      <c r="H370" t="s">
        <v>18</v>
      </c>
      <c r="I370">
        <v>2</v>
      </c>
      <c r="J370" t="s">
        <v>23</v>
      </c>
      <c r="K370" t="s">
        <v>24</v>
      </c>
      <c r="L370">
        <v>60</v>
      </c>
      <c r="M370" t="str">
        <f t="shared" si="5"/>
        <v>Old 55+</v>
      </c>
      <c r="N370" t="s">
        <v>15</v>
      </c>
    </row>
    <row r="371" spans="1:14" x14ac:dyDescent="0.25">
      <c r="A371">
        <v>25752</v>
      </c>
      <c r="B371" t="s">
        <v>36</v>
      </c>
      <c r="C371" t="s">
        <v>39</v>
      </c>
      <c r="D371" s="4">
        <v>20000</v>
      </c>
      <c r="E371">
        <v>2</v>
      </c>
      <c r="F371" t="s">
        <v>19</v>
      </c>
      <c r="G371" t="s">
        <v>25</v>
      </c>
      <c r="H371" t="s">
        <v>18</v>
      </c>
      <c r="I371">
        <v>1</v>
      </c>
      <c r="J371" t="s">
        <v>16</v>
      </c>
      <c r="K371" t="s">
        <v>17</v>
      </c>
      <c r="L371">
        <v>53</v>
      </c>
      <c r="M371" t="str">
        <f t="shared" si="5"/>
        <v>Middle Aged 31 - 54</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 Aged 31 - 54</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Aged 31 - 54</v>
      </c>
      <c r="N373" t="s">
        <v>18</v>
      </c>
    </row>
    <row r="374" spans="1:14" x14ac:dyDescent="0.25">
      <c r="A374">
        <v>12510</v>
      </c>
      <c r="B374" t="s">
        <v>37</v>
      </c>
      <c r="C374" t="s">
        <v>38</v>
      </c>
      <c r="D374" s="4">
        <v>40000</v>
      </c>
      <c r="E374">
        <v>1</v>
      </c>
      <c r="F374" t="s">
        <v>13</v>
      </c>
      <c r="G374" t="s">
        <v>14</v>
      </c>
      <c r="H374" t="s">
        <v>15</v>
      </c>
      <c r="I374">
        <v>1</v>
      </c>
      <c r="J374" t="s">
        <v>16</v>
      </c>
      <c r="K374" t="s">
        <v>17</v>
      </c>
      <c r="L374">
        <v>43</v>
      </c>
      <c r="M374" t="str">
        <f t="shared" si="5"/>
        <v>Middle Aged 31 - 54</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Adolescent 0 - 30</v>
      </c>
      <c r="N375" t="s">
        <v>18</v>
      </c>
    </row>
    <row r="376" spans="1:14" x14ac:dyDescent="0.25">
      <c r="A376">
        <v>16179</v>
      </c>
      <c r="B376" t="s">
        <v>36</v>
      </c>
      <c r="C376" t="s">
        <v>39</v>
      </c>
      <c r="D376" s="4">
        <v>80000</v>
      </c>
      <c r="E376">
        <v>5</v>
      </c>
      <c r="F376" t="s">
        <v>13</v>
      </c>
      <c r="G376" t="s">
        <v>21</v>
      </c>
      <c r="H376" t="s">
        <v>15</v>
      </c>
      <c r="I376">
        <v>4</v>
      </c>
      <c r="J376" t="s">
        <v>26</v>
      </c>
      <c r="K376" t="s">
        <v>24</v>
      </c>
      <c r="L376">
        <v>38</v>
      </c>
      <c r="M376" t="str">
        <f t="shared" si="5"/>
        <v>Middle Aged 31 - 54</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 55+</v>
      </c>
      <c r="N377" t="s">
        <v>18</v>
      </c>
    </row>
    <row r="378" spans="1:14" x14ac:dyDescent="0.25">
      <c r="A378">
        <v>20977</v>
      </c>
      <c r="B378" t="s">
        <v>37</v>
      </c>
      <c r="C378" t="s">
        <v>38</v>
      </c>
      <c r="D378" s="4">
        <v>20000</v>
      </c>
      <c r="E378">
        <v>1</v>
      </c>
      <c r="F378" t="s">
        <v>13</v>
      </c>
      <c r="G378" t="s">
        <v>20</v>
      </c>
      <c r="H378" t="s">
        <v>15</v>
      </c>
      <c r="I378">
        <v>0</v>
      </c>
      <c r="J378" t="s">
        <v>16</v>
      </c>
      <c r="K378" t="s">
        <v>17</v>
      </c>
      <c r="L378">
        <v>64</v>
      </c>
      <c r="M378" t="str">
        <f t="shared" si="5"/>
        <v>Old 55+</v>
      </c>
      <c r="N378" t="s">
        <v>15</v>
      </c>
    </row>
    <row r="379" spans="1:14" x14ac:dyDescent="0.25">
      <c r="A379">
        <v>18140</v>
      </c>
      <c r="B379" t="s">
        <v>37</v>
      </c>
      <c r="C379" t="s">
        <v>38</v>
      </c>
      <c r="D379" s="4">
        <v>130000</v>
      </c>
      <c r="E379">
        <v>3</v>
      </c>
      <c r="F379" t="s">
        <v>19</v>
      </c>
      <c r="G379" t="s">
        <v>21</v>
      </c>
      <c r="H379" t="s">
        <v>18</v>
      </c>
      <c r="I379">
        <v>3</v>
      </c>
      <c r="J379" t="s">
        <v>23</v>
      </c>
      <c r="K379" t="s">
        <v>17</v>
      </c>
      <c r="L379">
        <v>51</v>
      </c>
      <c r="M379" t="str">
        <f t="shared" si="5"/>
        <v>Middle Aged 31 - 54</v>
      </c>
      <c r="N379" t="s">
        <v>15</v>
      </c>
    </row>
    <row r="380" spans="1:14" x14ac:dyDescent="0.25">
      <c r="A380">
        <v>20417</v>
      </c>
      <c r="B380" t="s">
        <v>37</v>
      </c>
      <c r="C380" t="s">
        <v>38</v>
      </c>
      <c r="D380" s="4">
        <v>30000</v>
      </c>
      <c r="E380">
        <v>3</v>
      </c>
      <c r="F380" t="s">
        <v>19</v>
      </c>
      <c r="G380" t="s">
        <v>20</v>
      </c>
      <c r="H380" t="s">
        <v>18</v>
      </c>
      <c r="I380">
        <v>2</v>
      </c>
      <c r="J380" t="s">
        <v>23</v>
      </c>
      <c r="K380" t="s">
        <v>24</v>
      </c>
      <c r="L380">
        <v>56</v>
      </c>
      <c r="M380" t="str">
        <f t="shared" si="5"/>
        <v>Old 55+</v>
      </c>
      <c r="N380" t="s">
        <v>18</v>
      </c>
    </row>
    <row r="381" spans="1:14" x14ac:dyDescent="0.25">
      <c r="A381">
        <v>18267</v>
      </c>
      <c r="B381" t="s">
        <v>37</v>
      </c>
      <c r="C381" t="s">
        <v>38</v>
      </c>
      <c r="D381" s="4">
        <v>60000</v>
      </c>
      <c r="E381">
        <v>3</v>
      </c>
      <c r="F381" t="s">
        <v>13</v>
      </c>
      <c r="G381" t="s">
        <v>21</v>
      </c>
      <c r="H381" t="s">
        <v>15</v>
      </c>
      <c r="I381">
        <v>2</v>
      </c>
      <c r="J381" t="s">
        <v>23</v>
      </c>
      <c r="K381" t="s">
        <v>24</v>
      </c>
      <c r="L381">
        <v>43</v>
      </c>
      <c r="M381" t="str">
        <f t="shared" si="5"/>
        <v>Middle Aged 31 - 54</v>
      </c>
      <c r="N381" t="s">
        <v>18</v>
      </c>
    </row>
    <row r="382" spans="1:14" x14ac:dyDescent="0.25">
      <c r="A382">
        <v>13620</v>
      </c>
      <c r="B382" t="s">
        <v>36</v>
      </c>
      <c r="C382" t="s">
        <v>38</v>
      </c>
      <c r="D382" s="4">
        <v>70000</v>
      </c>
      <c r="E382">
        <v>0</v>
      </c>
      <c r="F382" t="s">
        <v>13</v>
      </c>
      <c r="G382" t="s">
        <v>21</v>
      </c>
      <c r="H382" t="s">
        <v>18</v>
      </c>
      <c r="I382">
        <v>3</v>
      </c>
      <c r="J382" t="s">
        <v>46</v>
      </c>
      <c r="K382" t="s">
        <v>24</v>
      </c>
      <c r="L382">
        <v>30</v>
      </c>
      <c r="M382" t="str">
        <f t="shared" si="5"/>
        <v>Adolescent 0 - 30</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 55+</v>
      </c>
      <c r="N383" t="s">
        <v>18</v>
      </c>
    </row>
    <row r="384" spans="1:14" x14ac:dyDescent="0.25">
      <c r="A384">
        <v>13586</v>
      </c>
      <c r="B384" t="s">
        <v>37</v>
      </c>
      <c r="C384" t="s">
        <v>38</v>
      </c>
      <c r="D384" s="4">
        <v>80000</v>
      </c>
      <c r="E384">
        <v>4</v>
      </c>
      <c r="F384" t="s">
        <v>19</v>
      </c>
      <c r="G384" t="s">
        <v>21</v>
      </c>
      <c r="H384" t="s">
        <v>15</v>
      </c>
      <c r="I384">
        <v>2</v>
      </c>
      <c r="J384" t="s">
        <v>46</v>
      </c>
      <c r="K384" t="s">
        <v>17</v>
      </c>
      <c r="L384">
        <v>53</v>
      </c>
      <c r="M384" t="str">
        <f t="shared" si="5"/>
        <v>Middle Aged 31 - 54</v>
      </c>
      <c r="N384" t="s">
        <v>18</v>
      </c>
    </row>
    <row r="385" spans="1:14" x14ac:dyDescent="0.25">
      <c r="A385">
        <v>17978</v>
      </c>
      <c r="B385" t="s">
        <v>37</v>
      </c>
      <c r="C385" t="s">
        <v>38</v>
      </c>
      <c r="D385" s="4">
        <v>40000</v>
      </c>
      <c r="E385">
        <v>0</v>
      </c>
      <c r="F385" t="s">
        <v>31</v>
      </c>
      <c r="G385" t="s">
        <v>20</v>
      </c>
      <c r="H385" t="s">
        <v>15</v>
      </c>
      <c r="I385">
        <v>0</v>
      </c>
      <c r="J385" t="s">
        <v>16</v>
      </c>
      <c r="K385" t="s">
        <v>17</v>
      </c>
      <c r="L385">
        <v>37</v>
      </c>
      <c r="M385" t="str">
        <f t="shared" si="5"/>
        <v>Middle Aged 31 - 54</v>
      </c>
      <c r="N385" t="s">
        <v>15</v>
      </c>
    </row>
    <row r="386" spans="1:14" x14ac:dyDescent="0.25">
      <c r="A386">
        <v>12581</v>
      </c>
      <c r="B386" t="s">
        <v>36</v>
      </c>
      <c r="C386" t="s">
        <v>39</v>
      </c>
      <c r="D386" s="4">
        <v>10000</v>
      </c>
      <c r="E386">
        <v>0</v>
      </c>
      <c r="F386" t="s">
        <v>19</v>
      </c>
      <c r="G386" t="s">
        <v>25</v>
      </c>
      <c r="H386" t="s">
        <v>18</v>
      </c>
      <c r="I386">
        <v>1</v>
      </c>
      <c r="J386" t="s">
        <v>16</v>
      </c>
      <c r="K386" t="s">
        <v>24</v>
      </c>
      <c r="L386">
        <v>28</v>
      </c>
      <c r="M386" t="str">
        <f t="shared" si="5"/>
        <v>Adolescent 0 - 30</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IF(L387&gt;54,"Old 55+",IF(L387&gt;=31,"Middle Aged 31 - 54",IF(L387&lt;31,"Adolescent 0 - 30","Invalid")))</f>
        <v>Middle Aged 31 - 54</v>
      </c>
      <c r="N387" t="s">
        <v>18</v>
      </c>
    </row>
    <row r="388" spans="1:14" x14ac:dyDescent="0.25">
      <c r="A388">
        <v>28957</v>
      </c>
      <c r="B388" t="s">
        <v>36</v>
      </c>
      <c r="C388" t="s">
        <v>39</v>
      </c>
      <c r="D388" s="4">
        <v>120000</v>
      </c>
      <c r="E388">
        <v>0</v>
      </c>
      <c r="F388" t="s">
        <v>29</v>
      </c>
      <c r="G388" t="s">
        <v>21</v>
      </c>
      <c r="H388" t="s">
        <v>15</v>
      </c>
      <c r="I388">
        <v>4</v>
      </c>
      <c r="J388" t="s">
        <v>46</v>
      </c>
      <c r="K388" t="s">
        <v>24</v>
      </c>
      <c r="L388">
        <v>34</v>
      </c>
      <c r="M388" t="str">
        <f t="shared" si="6"/>
        <v>Middle Aged 31 - 54</v>
      </c>
      <c r="N388" t="s">
        <v>15</v>
      </c>
    </row>
    <row r="389" spans="1:14" x14ac:dyDescent="0.25">
      <c r="A389">
        <v>13690</v>
      </c>
      <c r="B389" t="s">
        <v>36</v>
      </c>
      <c r="C389" t="s">
        <v>39</v>
      </c>
      <c r="D389" s="4">
        <v>20000</v>
      </c>
      <c r="E389">
        <v>0</v>
      </c>
      <c r="F389" t="s">
        <v>29</v>
      </c>
      <c r="G389" t="s">
        <v>25</v>
      </c>
      <c r="H389" t="s">
        <v>18</v>
      </c>
      <c r="I389">
        <v>2</v>
      </c>
      <c r="J389" t="s">
        <v>26</v>
      </c>
      <c r="K389" t="s">
        <v>17</v>
      </c>
      <c r="L389">
        <v>34</v>
      </c>
      <c r="M389" t="str">
        <f t="shared" si="6"/>
        <v>Middle Aged 31 - 54</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 55+</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 Aged 31 - 54</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Aged 31 - 54</v>
      </c>
      <c r="N392" t="s">
        <v>18</v>
      </c>
    </row>
    <row r="393" spans="1:14" x14ac:dyDescent="0.25">
      <c r="A393">
        <v>26150</v>
      </c>
      <c r="B393" t="s">
        <v>36</v>
      </c>
      <c r="C393" t="s">
        <v>39</v>
      </c>
      <c r="D393" s="4">
        <v>70000</v>
      </c>
      <c r="E393">
        <v>0</v>
      </c>
      <c r="F393" t="s">
        <v>13</v>
      </c>
      <c r="G393" t="s">
        <v>21</v>
      </c>
      <c r="H393" t="s">
        <v>18</v>
      </c>
      <c r="I393">
        <v>1</v>
      </c>
      <c r="J393" t="s">
        <v>16</v>
      </c>
      <c r="K393" t="s">
        <v>24</v>
      </c>
      <c r="L393">
        <v>41</v>
      </c>
      <c r="M393" t="str">
        <f t="shared" si="6"/>
        <v>Middle Aged 31 - 54</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Aged 31 - 54</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 Aged 31 - 54</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 Aged 31 - 54</v>
      </c>
      <c r="N396" t="s">
        <v>15</v>
      </c>
    </row>
    <row r="397" spans="1:14" x14ac:dyDescent="0.25">
      <c r="A397">
        <v>14926</v>
      </c>
      <c r="B397" t="s">
        <v>37</v>
      </c>
      <c r="C397" t="s">
        <v>38</v>
      </c>
      <c r="D397" s="4">
        <v>30000</v>
      </c>
      <c r="E397">
        <v>1</v>
      </c>
      <c r="F397" t="s">
        <v>13</v>
      </c>
      <c r="G397" t="s">
        <v>20</v>
      </c>
      <c r="H397" t="s">
        <v>15</v>
      </c>
      <c r="I397">
        <v>0</v>
      </c>
      <c r="J397" t="s">
        <v>16</v>
      </c>
      <c r="K397" t="s">
        <v>17</v>
      </c>
      <c r="L397">
        <v>38</v>
      </c>
      <c r="M397" t="str">
        <f t="shared" si="6"/>
        <v>Middle Aged 31 - 54</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Aged 31 - 54</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 55+</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Aged 31 - 54</v>
      </c>
      <c r="N400" t="s">
        <v>15</v>
      </c>
    </row>
    <row r="401" spans="1:14" x14ac:dyDescent="0.25">
      <c r="A401">
        <v>26167</v>
      </c>
      <c r="B401" t="s">
        <v>36</v>
      </c>
      <c r="C401" t="s">
        <v>39</v>
      </c>
      <c r="D401" s="4">
        <v>40000</v>
      </c>
      <c r="E401">
        <v>2</v>
      </c>
      <c r="F401" t="s">
        <v>13</v>
      </c>
      <c r="G401" t="s">
        <v>28</v>
      </c>
      <c r="H401" t="s">
        <v>18</v>
      </c>
      <c r="I401">
        <v>1</v>
      </c>
      <c r="J401" t="s">
        <v>23</v>
      </c>
      <c r="K401" t="s">
        <v>24</v>
      </c>
      <c r="L401">
        <v>53</v>
      </c>
      <c r="M401" t="str">
        <f t="shared" si="6"/>
        <v>Middle Aged 31 - 54</v>
      </c>
      <c r="N401" t="s">
        <v>15</v>
      </c>
    </row>
    <row r="402" spans="1:14" x14ac:dyDescent="0.25">
      <c r="A402">
        <v>25792</v>
      </c>
      <c r="B402" t="s">
        <v>36</v>
      </c>
      <c r="C402" t="s">
        <v>39</v>
      </c>
      <c r="D402" s="4">
        <v>110000</v>
      </c>
      <c r="E402">
        <v>3</v>
      </c>
      <c r="F402" t="s">
        <v>13</v>
      </c>
      <c r="G402" t="s">
        <v>28</v>
      </c>
      <c r="H402" t="s">
        <v>15</v>
      </c>
      <c r="I402">
        <v>4</v>
      </c>
      <c r="J402" t="s">
        <v>46</v>
      </c>
      <c r="K402" t="s">
        <v>17</v>
      </c>
      <c r="L402">
        <v>53</v>
      </c>
      <c r="M402" t="str">
        <f t="shared" si="6"/>
        <v>Middle Aged 31 - 54</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 55+</v>
      </c>
      <c r="N403" t="s">
        <v>18</v>
      </c>
    </row>
    <row r="404" spans="1:14" x14ac:dyDescent="0.25">
      <c r="A404">
        <v>22381</v>
      </c>
      <c r="B404" t="s">
        <v>37</v>
      </c>
      <c r="C404" t="s">
        <v>38</v>
      </c>
      <c r="D404" s="4">
        <v>10000</v>
      </c>
      <c r="E404">
        <v>1</v>
      </c>
      <c r="F404" t="s">
        <v>31</v>
      </c>
      <c r="G404" t="s">
        <v>25</v>
      </c>
      <c r="H404" t="s">
        <v>15</v>
      </c>
      <c r="I404">
        <v>0</v>
      </c>
      <c r="J404" t="s">
        <v>16</v>
      </c>
      <c r="K404" t="s">
        <v>17</v>
      </c>
      <c r="L404">
        <v>44</v>
      </c>
      <c r="M404" t="str">
        <f t="shared" si="6"/>
        <v>Middle Aged 31 - 54</v>
      </c>
      <c r="N404" t="s">
        <v>18</v>
      </c>
    </row>
    <row r="405" spans="1:14" x14ac:dyDescent="0.25">
      <c r="A405">
        <v>17882</v>
      </c>
      <c r="B405" t="s">
        <v>37</v>
      </c>
      <c r="C405" t="s">
        <v>38</v>
      </c>
      <c r="D405" s="4">
        <v>20000</v>
      </c>
      <c r="E405">
        <v>1</v>
      </c>
      <c r="F405" t="s">
        <v>31</v>
      </c>
      <c r="G405" t="s">
        <v>20</v>
      </c>
      <c r="H405" t="s">
        <v>15</v>
      </c>
      <c r="I405">
        <v>0</v>
      </c>
      <c r="J405" t="s">
        <v>16</v>
      </c>
      <c r="K405" t="s">
        <v>17</v>
      </c>
      <c r="L405">
        <v>44</v>
      </c>
      <c r="M405" t="str">
        <f t="shared" si="6"/>
        <v>Middle Aged 31 - 54</v>
      </c>
      <c r="N405" t="s">
        <v>18</v>
      </c>
    </row>
    <row r="406" spans="1:14" x14ac:dyDescent="0.25">
      <c r="A406">
        <v>22174</v>
      </c>
      <c r="B406" t="s">
        <v>37</v>
      </c>
      <c r="C406" t="s">
        <v>38</v>
      </c>
      <c r="D406" s="4">
        <v>30000</v>
      </c>
      <c r="E406">
        <v>3</v>
      </c>
      <c r="F406" t="s">
        <v>27</v>
      </c>
      <c r="G406" t="s">
        <v>14</v>
      </c>
      <c r="H406" t="s">
        <v>15</v>
      </c>
      <c r="I406">
        <v>2</v>
      </c>
      <c r="J406" t="s">
        <v>23</v>
      </c>
      <c r="K406" t="s">
        <v>24</v>
      </c>
      <c r="L406">
        <v>54</v>
      </c>
      <c r="M406" t="str">
        <f t="shared" si="6"/>
        <v>Middle Aged 31 - 54</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 Aged 31 - 54</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 Aged 31 - 54</v>
      </c>
      <c r="N408" t="s">
        <v>18</v>
      </c>
    </row>
    <row r="409" spans="1:14" x14ac:dyDescent="0.25">
      <c r="A409">
        <v>27582</v>
      </c>
      <c r="B409" t="s">
        <v>36</v>
      </c>
      <c r="C409" t="s">
        <v>39</v>
      </c>
      <c r="D409" s="4">
        <v>90000</v>
      </c>
      <c r="E409">
        <v>2</v>
      </c>
      <c r="F409" t="s">
        <v>13</v>
      </c>
      <c r="G409" t="s">
        <v>21</v>
      </c>
      <c r="H409" t="s">
        <v>18</v>
      </c>
      <c r="I409">
        <v>0</v>
      </c>
      <c r="J409" t="s">
        <v>16</v>
      </c>
      <c r="K409" t="s">
        <v>24</v>
      </c>
      <c r="L409">
        <v>36</v>
      </c>
      <c r="M409" t="str">
        <f t="shared" si="6"/>
        <v>Middle Aged 31 - 54</v>
      </c>
      <c r="N409" t="s">
        <v>15</v>
      </c>
    </row>
    <row r="410" spans="1:14" x14ac:dyDescent="0.25">
      <c r="A410">
        <v>12744</v>
      </c>
      <c r="B410" t="s">
        <v>36</v>
      </c>
      <c r="C410" t="s">
        <v>39</v>
      </c>
      <c r="D410" s="4">
        <v>40000</v>
      </c>
      <c r="E410">
        <v>2</v>
      </c>
      <c r="F410" t="s">
        <v>19</v>
      </c>
      <c r="G410" t="s">
        <v>20</v>
      </c>
      <c r="H410" t="s">
        <v>15</v>
      </c>
      <c r="I410">
        <v>0</v>
      </c>
      <c r="J410" t="s">
        <v>16</v>
      </c>
      <c r="K410" t="s">
        <v>17</v>
      </c>
      <c r="L410">
        <v>33</v>
      </c>
      <c r="M410" t="str">
        <f t="shared" si="6"/>
        <v>Middle Aged 31 - 54</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 Aged 31 - 54</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 Aged 31 - 54</v>
      </c>
      <c r="N412" t="s">
        <v>15</v>
      </c>
    </row>
    <row r="413" spans="1:14" x14ac:dyDescent="0.25">
      <c r="A413">
        <v>11116</v>
      </c>
      <c r="B413" t="s">
        <v>37</v>
      </c>
      <c r="C413" t="s">
        <v>38</v>
      </c>
      <c r="D413" s="4">
        <v>70000</v>
      </c>
      <c r="E413">
        <v>5</v>
      </c>
      <c r="F413" t="s">
        <v>19</v>
      </c>
      <c r="G413" t="s">
        <v>14</v>
      </c>
      <c r="H413" t="s">
        <v>15</v>
      </c>
      <c r="I413">
        <v>2</v>
      </c>
      <c r="J413" t="s">
        <v>23</v>
      </c>
      <c r="K413" t="s">
        <v>24</v>
      </c>
      <c r="L413">
        <v>43</v>
      </c>
      <c r="M413" t="str">
        <f t="shared" si="6"/>
        <v>Middle Aged 31 - 54</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Aged 31 - 54</v>
      </c>
      <c r="N414" t="s">
        <v>18</v>
      </c>
    </row>
    <row r="415" spans="1:14" x14ac:dyDescent="0.25">
      <c r="A415">
        <v>25266</v>
      </c>
      <c r="B415" t="s">
        <v>36</v>
      </c>
      <c r="C415" t="s">
        <v>39</v>
      </c>
      <c r="D415" s="4">
        <v>30000</v>
      </c>
      <c r="E415">
        <v>2</v>
      </c>
      <c r="F415" t="s">
        <v>19</v>
      </c>
      <c r="G415" t="s">
        <v>20</v>
      </c>
      <c r="H415" t="s">
        <v>18</v>
      </c>
      <c r="I415">
        <v>2</v>
      </c>
      <c r="J415" t="s">
        <v>23</v>
      </c>
      <c r="K415" t="s">
        <v>24</v>
      </c>
      <c r="L415">
        <v>67</v>
      </c>
      <c r="M415" t="str">
        <f t="shared" si="6"/>
        <v>Old 55+</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 Aged 31 - 54</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 Aged 31 - 54</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Aged 31 - 54</v>
      </c>
      <c r="N418" t="s">
        <v>15</v>
      </c>
    </row>
    <row r="419" spans="1:14" x14ac:dyDescent="0.25">
      <c r="A419">
        <v>11139</v>
      </c>
      <c r="B419" t="s">
        <v>36</v>
      </c>
      <c r="C419" t="s">
        <v>39</v>
      </c>
      <c r="D419" s="4">
        <v>30000</v>
      </c>
      <c r="E419">
        <v>2</v>
      </c>
      <c r="F419" t="s">
        <v>19</v>
      </c>
      <c r="G419" t="s">
        <v>20</v>
      </c>
      <c r="H419" t="s">
        <v>18</v>
      </c>
      <c r="I419">
        <v>2</v>
      </c>
      <c r="J419" t="s">
        <v>23</v>
      </c>
      <c r="K419" t="s">
        <v>24</v>
      </c>
      <c r="L419">
        <v>67</v>
      </c>
      <c r="M419" t="str">
        <f t="shared" si="6"/>
        <v>Old 55+</v>
      </c>
      <c r="N419" t="s">
        <v>18</v>
      </c>
    </row>
    <row r="420" spans="1:14" x14ac:dyDescent="0.25">
      <c r="A420">
        <v>11576</v>
      </c>
      <c r="B420" t="s">
        <v>37</v>
      </c>
      <c r="C420" t="s">
        <v>38</v>
      </c>
      <c r="D420" s="4">
        <v>30000</v>
      </c>
      <c r="E420">
        <v>1</v>
      </c>
      <c r="F420" t="s">
        <v>13</v>
      </c>
      <c r="G420" t="s">
        <v>14</v>
      </c>
      <c r="H420" t="s">
        <v>15</v>
      </c>
      <c r="I420">
        <v>2</v>
      </c>
      <c r="J420" t="s">
        <v>16</v>
      </c>
      <c r="K420" t="s">
        <v>17</v>
      </c>
      <c r="L420">
        <v>41</v>
      </c>
      <c r="M420" t="str">
        <f t="shared" si="6"/>
        <v>Middle Aged 31 - 54</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Aged 31 - 54</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 55+</v>
      </c>
      <c r="N422" t="s">
        <v>18</v>
      </c>
    </row>
    <row r="423" spans="1:14" x14ac:dyDescent="0.25">
      <c r="A423">
        <v>14547</v>
      </c>
      <c r="B423" t="s">
        <v>37</v>
      </c>
      <c r="C423" t="s">
        <v>38</v>
      </c>
      <c r="D423" s="4">
        <v>10000</v>
      </c>
      <c r="E423">
        <v>2</v>
      </c>
      <c r="F423" t="s">
        <v>19</v>
      </c>
      <c r="G423" t="s">
        <v>25</v>
      </c>
      <c r="H423" t="s">
        <v>15</v>
      </c>
      <c r="I423">
        <v>0</v>
      </c>
      <c r="J423" t="s">
        <v>26</v>
      </c>
      <c r="K423" t="s">
        <v>17</v>
      </c>
      <c r="L423">
        <v>51</v>
      </c>
      <c r="M423" t="str">
        <f t="shared" si="6"/>
        <v>Middle Aged 31 - 54</v>
      </c>
      <c r="N423" t="s">
        <v>18</v>
      </c>
    </row>
    <row r="424" spans="1:14" x14ac:dyDescent="0.25">
      <c r="A424">
        <v>24901</v>
      </c>
      <c r="B424" t="s">
        <v>36</v>
      </c>
      <c r="C424" t="s">
        <v>38</v>
      </c>
      <c r="D424" s="4">
        <v>110000</v>
      </c>
      <c r="E424">
        <v>0</v>
      </c>
      <c r="F424" t="s">
        <v>19</v>
      </c>
      <c r="G424" t="s">
        <v>28</v>
      </c>
      <c r="H424" t="s">
        <v>18</v>
      </c>
      <c r="I424">
        <v>3</v>
      </c>
      <c r="J424" t="s">
        <v>46</v>
      </c>
      <c r="K424" t="s">
        <v>24</v>
      </c>
      <c r="L424">
        <v>32</v>
      </c>
      <c r="M424" t="str">
        <f t="shared" si="6"/>
        <v>Middle Aged 31 - 54</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Aged 31 - 54</v>
      </c>
      <c r="N425" t="s">
        <v>15</v>
      </c>
    </row>
    <row r="426" spans="1:14" x14ac:dyDescent="0.25">
      <c r="A426">
        <v>14805</v>
      </c>
      <c r="B426" t="s">
        <v>36</v>
      </c>
      <c r="C426" t="s">
        <v>39</v>
      </c>
      <c r="D426" s="4">
        <v>10000</v>
      </c>
      <c r="E426">
        <v>3</v>
      </c>
      <c r="F426" t="s">
        <v>29</v>
      </c>
      <c r="G426" t="s">
        <v>25</v>
      </c>
      <c r="H426" t="s">
        <v>15</v>
      </c>
      <c r="I426">
        <v>2</v>
      </c>
      <c r="J426" t="s">
        <v>16</v>
      </c>
      <c r="K426" t="s">
        <v>17</v>
      </c>
      <c r="L426">
        <v>43</v>
      </c>
      <c r="M426" t="str">
        <f t="shared" si="6"/>
        <v>Middle Aged 31 - 54</v>
      </c>
      <c r="N426" t="s">
        <v>18</v>
      </c>
    </row>
    <row r="427" spans="1:14" x14ac:dyDescent="0.25">
      <c r="A427">
        <v>15822</v>
      </c>
      <c r="B427" t="s">
        <v>37</v>
      </c>
      <c r="C427" t="s">
        <v>38</v>
      </c>
      <c r="D427" s="4">
        <v>40000</v>
      </c>
      <c r="E427">
        <v>2</v>
      </c>
      <c r="F427" t="s">
        <v>13</v>
      </c>
      <c r="G427" t="s">
        <v>28</v>
      </c>
      <c r="H427" t="s">
        <v>15</v>
      </c>
      <c r="I427">
        <v>2</v>
      </c>
      <c r="J427" t="s">
        <v>16</v>
      </c>
      <c r="K427" t="s">
        <v>24</v>
      </c>
      <c r="L427">
        <v>67</v>
      </c>
      <c r="M427" t="str">
        <f t="shared" si="6"/>
        <v>Old 55+</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Adolescent 0 - 30</v>
      </c>
      <c r="N428" t="s">
        <v>18</v>
      </c>
    </row>
    <row r="429" spans="1:14" x14ac:dyDescent="0.25">
      <c r="A429">
        <v>17048</v>
      </c>
      <c r="B429" t="s">
        <v>36</v>
      </c>
      <c r="C429" t="s">
        <v>39</v>
      </c>
      <c r="D429" s="4">
        <v>90000</v>
      </c>
      <c r="E429">
        <v>1</v>
      </c>
      <c r="F429" t="s">
        <v>31</v>
      </c>
      <c r="G429" t="s">
        <v>28</v>
      </c>
      <c r="H429" t="s">
        <v>15</v>
      </c>
      <c r="I429">
        <v>0</v>
      </c>
      <c r="J429" t="s">
        <v>16</v>
      </c>
      <c r="K429" t="s">
        <v>24</v>
      </c>
      <c r="L429">
        <v>36</v>
      </c>
      <c r="M429" t="str">
        <f t="shared" si="6"/>
        <v>Middle Aged 31 - 54</v>
      </c>
      <c r="N429" t="s">
        <v>15</v>
      </c>
    </row>
    <row r="430" spans="1:14" x14ac:dyDescent="0.25">
      <c r="A430">
        <v>22204</v>
      </c>
      <c r="B430" t="s">
        <v>37</v>
      </c>
      <c r="C430" t="s">
        <v>38</v>
      </c>
      <c r="D430" s="4">
        <v>110000</v>
      </c>
      <c r="E430">
        <v>4</v>
      </c>
      <c r="F430" t="s">
        <v>13</v>
      </c>
      <c r="G430" t="s">
        <v>28</v>
      </c>
      <c r="H430" t="s">
        <v>15</v>
      </c>
      <c r="I430">
        <v>3</v>
      </c>
      <c r="J430" t="s">
        <v>22</v>
      </c>
      <c r="K430" t="s">
        <v>24</v>
      </c>
      <c r="L430">
        <v>48</v>
      </c>
      <c r="M430" t="str">
        <f t="shared" si="6"/>
        <v>Middle Aged 31 - 54</v>
      </c>
      <c r="N430" t="s">
        <v>18</v>
      </c>
    </row>
    <row r="431" spans="1:14" x14ac:dyDescent="0.25">
      <c r="A431">
        <v>12718</v>
      </c>
      <c r="B431" t="s">
        <v>36</v>
      </c>
      <c r="C431" t="s">
        <v>39</v>
      </c>
      <c r="D431" s="4">
        <v>30000</v>
      </c>
      <c r="E431">
        <v>0</v>
      </c>
      <c r="F431" t="s">
        <v>19</v>
      </c>
      <c r="G431" t="s">
        <v>20</v>
      </c>
      <c r="H431" t="s">
        <v>15</v>
      </c>
      <c r="I431">
        <v>1</v>
      </c>
      <c r="J431" t="s">
        <v>22</v>
      </c>
      <c r="K431" t="s">
        <v>17</v>
      </c>
      <c r="L431">
        <v>31</v>
      </c>
      <c r="M431" t="str">
        <f t="shared" si="6"/>
        <v>Middle Aged 31 - 54</v>
      </c>
      <c r="N431" t="s">
        <v>18</v>
      </c>
    </row>
    <row r="432" spans="1:14" x14ac:dyDescent="0.25">
      <c r="A432">
        <v>15019</v>
      </c>
      <c r="B432" t="s">
        <v>36</v>
      </c>
      <c r="C432" t="s">
        <v>39</v>
      </c>
      <c r="D432" s="4">
        <v>30000</v>
      </c>
      <c r="E432">
        <v>3</v>
      </c>
      <c r="F432" t="s">
        <v>27</v>
      </c>
      <c r="G432" t="s">
        <v>14</v>
      </c>
      <c r="H432" t="s">
        <v>15</v>
      </c>
      <c r="I432">
        <v>2</v>
      </c>
      <c r="J432" t="s">
        <v>23</v>
      </c>
      <c r="K432" t="s">
        <v>24</v>
      </c>
      <c r="L432">
        <v>55</v>
      </c>
      <c r="M432" t="str">
        <f t="shared" si="6"/>
        <v>Old 55+</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Adolescent 0 - 30</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 Aged 31 - 54</v>
      </c>
      <c r="N434" t="s">
        <v>15</v>
      </c>
    </row>
    <row r="435" spans="1:14" x14ac:dyDescent="0.25">
      <c r="A435">
        <v>27814</v>
      </c>
      <c r="B435" t="s">
        <v>36</v>
      </c>
      <c r="C435" t="s">
        <v>39</v>
      </c>
      <c r="D435" s="4">
        <v>30000</v>
      </c>
      <c r="E435">
        <v>3</v>
      </c>
      <c r="F435" t="s">
        <v>19</v>
      </c>
      <c r="G435" t="s">
        <v>20</v>
      </c>
      <c r="H435" t="s">
        <v>18</v>
      </c>
      <c r="I435">
        <v>1</v>
      </c>
      <c r="J435" t="s">
        <v>16</v>
      </c>
      <c r="K435" t="s">
        <v>17</v>
      </c>
      <c r="L435">
        <v>26</v>
      </c>
      <c r="M435" t="str">
        <f t="shared" si="6"/>
        <v>Adolescent 0 - 30</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 Aged 31 - 54</v>
      </c>
      <c r="N436" t="s">
        <v>15</v>
      </c>
    </row>
    <row r="437" spans="1:14" x14ac:dyDescent="0.25">
      <c r="A437">
        <v>29447</v>
      </c>
      <c r="B437" t="s">
        <v>36</v>
      </c>
      <c r="C437" t="s">
        <v>39</v>
      </c>
      <c r="D437" s="4">
        <v>10000</v>
      </c>
      <c r="E437">
        <v>2</v>
      </c>
      <c r="F437" t="s">
        <v>13</v>
      </c>
      <c r="G437" t="s">
        <v>20</v>
      </c>
      <c r="H437" t="s">
        <v>18</v>
      </c>
      <c r="I437">
        <v>1</v>
      </c>
      <c r="J437" t="s">
        <v>22</v>
      </c>
      <c r="K437" t="s">
        <v>17</v>
      </c>
      <c r="L437">
        <v>68</v>
      </c>
      <c r="M437" t="str">
        <f t="shared" si="6"/>
        <v>Old 55+</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 Aged 31 - 54</v>
      </c>
      <c r="N438" t="s">
        <v>15</v>
      </c>
    </row>
    <row r="439" spans="1:14" x14ac:dyDescent="0.25">
      <c r="A439">
        <v>27824</v>
      </c>
      <c r="B439" t="s">
        <v>36</v>
      </c>
      <c r="C439" t="s">
        <v>39</v>
      </c>
      <c r="D439" s="4">
        <v>30000</v>
      </c>
      <c r="E439">
        <v>3</v>
      </c>
      <c r="F439" t="s">
        <v>19</v>
      </c>
      <c r="G439" t="s">
        <v>20</v>
      </c>
      <c r="H439" t="s">
        <v>15</v>
      </c>
      <c r="I439">
        <v>2</v>
      </c>
      <c r="J439" t="s">
        <v>16</v>
      </c>
      <c r="K439" t="s">
        <v>17</v>
      </c>
      <c r="L439">
        <v>28</v>
      </c>
      <c r="M439" t="str">
        <f t="shared" si="6"/>
        <v>Adolescent 0 - 30</v>
      </c>
      <c r="N439" t="s">
        <v>15</v>
      </c>
    </row>
    <row r="440" spans="1:14" x14ac:dyDescent="0.25">
      <c r="A440">
        <v>24093</v>
      </c>
      <c r="B440" t="s">
        <v>36</v>
      </c>
      <c r="C440" t="s">
        <v>39</v>
      </c>
      <c r="D440" s="4">
        <v>80000</v>
      </c>
      <c r="E440">
        <v>0</v>
      </c>
      <c r="F440" t="s">
        <v>31</v>
      </c>
      <c r="G440" t="s">
        <v>14</v>
      </c>
      <c r="H440" t="s">
        <v>18</v>
      </c>
      <c r="I440">
        <v>0</v>
      </c>
      <c r="J440" t="s">
        <v>16</v>
      </c>
      <c r="K440" t="s">
        <v>17</v>
      </c>
      <c r="L440">
        <v>40</v>
      </c>
      <c r="M440" t="str">
        <f t="shared" si="6"/>
        <v>Middle Aged 31 - 54</v>
      </c>
      <c r="N440" t="s">
        <v>15</v>
      </c>
    </row>
    <row r="441" spans="1:14" x14ac:dyDescent="0.25">
      <c r="A441">
        <v>19618</v>
      </c>
      <c r="B441" t="s">
        <v>37</v>
      </c>
      <c r="C441" t="s">
        <v>38</v>
      </c>
      <c r="D441" s="4">
        <v>70000</v>
      </c>
      <c r="E441">
        <v>5</v>
      </c>
      <c r="F441" t="s">
        <v>19</v>
      </c>
      <c r="G441" t="s">
        <v>14</v>
      </c>
      <c r="H441" t="s">
        <v>15</v>
      </c>
      <c r="I441">
        <v>2</v>
      </c>
      <c r="J441" t="s">
        <v>16</v>
      </c>
      <c r="K441" t="s">
        <v>24</v>
      </c>
      <c r="L441">
        <v>44</v>
      </c>
      <c r="M441" t="str">
        <f t="shared" si="6"/>
        <v>Middle Aged 31 - 54</v>
      </c>
      <c r="N441" t="s">
        <v>18</v>
      </c>
    </row>
    <row r="442" spans="1:14" x14ac:dyDescent="0.25">
      <c r="A442">
        <v>21561</v>
      </c>
      <c r="B442" t="s">
        <v>36</v>
      </c>
      <c r="C442" t="s">
        <v>38</v>
      </c>
      <c r="D442" s="4">
        <v>90000</v>
      </c>
      <c r="E442">
        <v>0</v>
      </c>
      <c r="F442" t="s">
        <v>13</v>
      </c>
      <c r="G442" t="s">
        <v>21</v>
      </c>
      <c r="H442" t="s">
        <v>18</v>
      </c>
      <c r="I442">
        <v>3</v>
      </c>
      <c r="J442" t="s">
        <v>46</v>
      </c>
      <c r="K442" t="s">
        <v>24</v>
      </c>
      <c r="L442">
        <v>34</v>
      </c>
      <c r="M442" t="str">
        <f t="shared" si="6"/>
        <v>Middle Aged 31 - 54</v>
      </c>
      <c r="N442" t="s">
        <v>15</v>
      </c>
    </row>
    <row r="443" spans="1:14" x14ac:dyDescent="0.25">
      <c r="A443">
        <v>11061</v>
      </c>
      <c r="B443" t="s">
        <v>37</v>
      </c>
      <c r="C443" t="s">
        <v>38</v>
      </c>
      <c r="D443" s="4">
        <v>70000</v>
      </c>
      <c r="E443">
        <v>2</v>
      </c>
      <c r="F443" t="s">
        <v>19</v>
      </c>
      <c r="G443" t="s">
        <v>14</v>
      </c>
      <c r="H443" t="s">
        <v>15</v>
      </c>
      <c r="I443">
        <v>2</v>
      </c>
      <c r="J443" t="s">
        <v>23</v>
      </c>
      <c r="K443" t="s">
        <v>24</v>
      </c>
      <c r="L443">
        <v>52</v>
      </c>
      <c r="M443" t="str">
        <f t="shared" si="6"/>
        <v>Middle Aged 31 - 54</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Aged 31 - 54</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 Aged 31 - 54</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Aged 31 - 54</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 Aged 31 - 54</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 Aged 31 - 54</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 Aged 31 - 54</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 Aged 31 - 54</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IF(L451&gt;54,"Old 55+",IF(L451&gt;=31,"Middle Aged 31 - 54",IF(L451&lt;31,"Adolescent 0 - 30","Invalid")))</f>
        <v>Middle Aged 31 - 54</v>
      </c>
      <c r="N451" t="s">
        <v>18</v>
      </c>
    </row>
    <row r="452" spans="1:14" x14ac:dyDescent="0.25">
      <c r="A452">
        <v>16559</v>
      </c>
      <c r="B452" t="s">
        <v>36</v>
      </c>
      <c r="C452" t="s">
        <v>39</v>
      </c>
      <c r="D452" s="4">
        <v>10000</v>
      </c>
      <c r="E452">
        <v>2</v>
      </c>
      <c r="F452" t="s">
        <v>27</v>
      </c>
      <c r="G452" t="s">
        <v>25</v>
      </c>
      <c r="H452" t="s">
        <v>15</v>
      </c>
      <c r="I452">
        <v>0</v>
      </c>
      <c r="J452" t="s">
        <v>16</v>
      </c>
      <c r="K452" t="s">
        <v>17</v>
      </c>
      <c r="L452">
        <v>36</v>
      </c>
      <c r="M452" t="str">
        <f t="shared" si="7"/>
        <v>Middle Aged 31 - 54</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 Aged 31 - 54</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 55+</v>
      </c>
      <c r="N454" t="s">
        <v>18</v>
      </c>
    </row>
    <row r="455" spans="1:14" x14ac:dyDescent="0.25">
      <c r="A455">
        <v>26765</v>
      </c>
      <c r="B455" t="s">
        <v>36</v>
      </c>
      <c r="C455" t="s">
        <v>39</v>
      </c>
      <c r="D455" s="4">
        <v>70000</v>
      </c>
      <c r="E455">
        <v>5</v>
      </c>
      <c r="F455" t="s">
        <v>19</v>
      </c>
      <c r="G455" t="s">
        <v>14</v>
      </c>
      <c r="H455" t="s">
        <v>15</v>
      </c>
      <c r="I455">
        <v>2</v>
      </c>
      <c r="J455" t="s">
        <v>23</v>
      </c>
      <c r="K455" t="s">
        <v>24</v>
      </c>
      <c r="L455">
        <v>45</v>
      </c>
      <c r="M455" t="str">
        <f t="shared" si="7"/>
        <v>Middle Aged 31 - 54</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Aged 31 - 54</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 Aged 31 - 54</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Aged 31 - 54</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 55+</v>
      </c>
      <c r="N459" t="s">
        <v>18</v>
      </c>
    </row>
    <row r="460" spans="1:14" x14ac:dyDescent="0.25">
      <c r="A460">
        <v>21560</v>
      </c>
      <c r="B460" t="s">
        <v>37</v>
      </c>
      <c r="C460" t="s">
        <v>38</v>
      </c>
      <c r="D460" s="4">
        <v>120000</v>
      </c>
      <c r="E460">
        <v>0</v>
      </c>
      <c r="F460" t="s">
        <v>29</v>
      </c>
      <c r="G460" t="s">
        <v>21</v>
      </c>
      <c r="H460" t="s">
        <v>15</v>
      </c>
      <c r="I460">
        <v>4</v>
      </c>
      <c r="J460" t="s">
        <v>46</v>
      </c>
      <c r="K460" t="s">
        <v>24</v>
      </c>
      <c r="L460">
        <v>32</v>
      </c>
      <c r="M460" t="str">
        <f t="shared" si="7"/>
        <v>Middle Aged 31 - 54</v>
      </c>
      <c r="N460" t="s">
        <v>15</v>
      </c>
    </row>
    <row r="461" spans="1:14" x14ac:dyDescent="0.25">
      <c r="A461">
        <v>21554</v>
      </c>
      <c r="B461" t="s">
        <v>36</v>
      </c>
      <c r="C461" t="s">
        <v>39</v>
      </c>
      <c r="D461" s="4">
        <v>80000</v>
      </c>
      <c r="E461">
        <v>0</v>
      </c>
      <c r="F461" t="s">
        <v>13</v>
      </c>
      <c r="G461" t="s">
        <v>21</v>
      </c>
      <c r="H461" t="s">
        <v>18</v>
      </c>
      <c r="I461">
        <v>3</v>
      </c>
      <c r="J461" t="s">
        <v>46</v>
      </c>
      <c r="K461" t="s">
        <v>24</v>
      </c>
      <c r="L461">
        <v>33</v>
      </c>
      <c r="M461" t="str">
        <f t="shared" si="7"/>
        <v>Middle Aged 31 - 54</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Aged 31 - 54</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 Aged 31 - 54</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 Aged 31 - 54</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Aged 31 - 54</v>
      </c>
      <c r="N465" t="s">
        <v>18</v>
      </c>
    </row>
    <row r="466" spans="1:14" x14ac:dyDescent="0.25">
      <c r="A466">
        <v>17754</v>
      </c>
      <c r="B466" t="s">
        <v>36</v>
      </c>
      <c r="C466" t="s">
        <v>39</v>
      </c>
      <c r="D466" s="4">
        <v>30000</v>
      </c>
      <c r="E466">
        <v>3</v>
      </c>
      <c r="F466" t="s">
        <v>13</v>
      </c>
      <c r="G466" t="s">
        <v>20</v>
      </c>
      <c r="H466" t="s">
        <v>15</v>
      </c>
      <c r="I466">
        <v>0</v>
      </c>
      <c r="J466" t="s">
        <v>16</v>
      </c>
      <c r="K466" t="s">
        <v>17</v>
      </c>
      <c r="L466">
        <v>46</v>
      </c>
      <c r="M466" t="str">
        <f t="shared" si="7"/>
        <v>Middle Aged 31 - 54</v>
      </c>
      <c r="N466" t="s">
        <v>15</v>
      </c>
    </row>
    <row r="467" spans="1:14" x14ac:dyDescent="0.25">
      <c r="A467">
        <v>11149</v>
      </c>
      <c r="B467" t="s">
        <v>37</v>
      </c>
      <c r="C467" t="s">
        <v>38</v>
      </c>
      <c r="D467" s="4">
        <v>40000</v>
      </c>
      <c r="E467">
        <v>2</v>
      </c>
      <c r="F467" t="s">
        <v>13</v>
      </c>
      <c r="G467" t="s">
        <v>28</v>
      </c>
      <c r="H467" t="s">
        <v>15</v>
      </c>
      <c r="I467">
        <v>2</v>
      </c>
      <c r="J467" t="s">
        <v>16</v>
      </c>
      <c r="K467" t="s">
        <v>24</v>
      </c>
      <c r="L467">
        <v>65</v>
      </c>
      <c r="M467" t="str">
        <f t="shared" si="7"/>
        <v>Old 55+</v>
      </c>
      <c r="N467" t="s">
        <v>18</v>
      </c>
    </row>
    <row r="468" spans="1:14" x14ac:dyDescent="0.25">
      <c r="A468">
        <v>16549</v>
      </c>
      <c r="B468" t="s">
        <v>36</v>
      </c>
      <c r="C468" t="s">
        <v>39</v>
      </c>
      <c r="D468" s="4">
        <v>30000</v>
      </c>
      <c r="E468">
        <v>3</v>
      </c>
      <c r="F468" t="s">
        <v>13</v>
      </c>
      <c r="G468" t="s">
        <v>20</v>
      </c>
      <c r="H468" t="s">
        <v>15</v>
      </c>
      <c r="I468">
        <v>0</v>
      </c>
      <c r="J468" t="s">
        <v>16</v>
      </c>
      <c r="K468" t="s">
        <v>17</v>
      </c>
      <c r="L468">
        <v>47</v>
      </c>
      <c r="M468" t="str">
        <f t="shared" si="7"/>
        <v>Middle Aged 31 - 54</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Aged 31 - 54</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 Aged 31 - 54</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 55+</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Adolescent 0 - 30</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Aged 31 - 54</v>
      </c>
      <c r="N473" t="s">
        <v>15</v>
      </c>
    </row>
    <row r="474" spans="1:14" x14ac:dyDescent="0.25">
      <c r="A474">
        <v>22634</v>
      </c>
      <c r="B474" t="s">
        <v>36</v>
      </c>
      <c r="C474" t="s">
        <v>39</v>
      </c>
      <c r="D474" s="4">
        <v>40000</v>
      </c>
      <c r="E474">
        <v>0</v>
      </c>
      <c r="F474" t="s">
        <v>31</v>
      </c>
      <c r="G474" t="s">
        <v>20</v>
      </c>
      <c r="H474" t="s">
        <v>15</v>
      </c>
      <c r="I474">
        <v>0</v>
      </c>
      <c r="J474" t="s">
        <v>16</v>
      </c>
      <c r="K474" t="s">
        <v>17</v>
      </c>
      <c r="L474">
        <v>38</v>
      </c>
      <c r="M474" t="str">
        <f t="shared" si="7"/>
        <v>Middle Aged 31 - 54</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 Aged 31 - 54</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 Aged 31 - 54</v>
      </c>
      <c r="N476" t="s">
        <v>15</v>
      </c>
    </row>
    <row r="477" spans="1:14" x14ac:dyDescent="0.25">
      <c r="A477">
        <v>19748</v>
      </c>
      <c r="B477" t="s">
        <v>37</v>
      </c>
      <c r="C477" t="s">
        <v>38</v>
      </c>
      <c r="D477" s="4">
        <v>20000</v>
      </c>
      <c r="E477">
        <v>4</v>
      </c>
      <c r="F477" t="s">
        <v>27</v>
      </c>
      <c r="G477" t="s">
        <v>14</v>
      </c>
      <c r="H477" t="s">
        <v>18</v>
      </c>
      <c r="I477">
        <v>2</v>
      </c>
      <c r="J477" t="s">
        <v>26</v>
      </c>
      <c r="K477" t="s">
        <v>24</v>
      </c>
      <c r="L477">
        <v>60</v>
      </c>
      <c r="M477" t="str">
        <f t="shared" si="7"/>
        <v>Old 55+</v>
      </c>
      <c r="N477" t="s">
        <v>18</v>
      </c>
    </row>
    <row r="478" spans="1:14" x14ac:dyDescent="0.25">
      <c r="A478">
        <v>21974</v>
      </c>
      <c r="B478" t="s">
        <v>36</v>
      </c>
      <c r="C478" t="s">
        <v>39</v>
      </c>
      <c r="D478" s="4">
        <v>70000</v>
      </c>
      <c r="E478">
        <v>0</v>
      </c>
      <c r="F478" t="s">
        <v>13</v>
      </c>
      <c r="G478" t="s">
        <v>21</v>
      </c>
      <c r="H478" t="s">
        <v>15</v>
      </c>
      <c r="I478">
        <v>1</v>
      </c>
      <c r="J478" t="s">
        <v>23</v>
      </c>
      <c r="K478" t="s">
        <v>24</v>
      </c>
      <c r="L478">
        <v>42</v>
      </c>
      <c r="M478" t="str">
        <f t="shared" si="7"/>
        <v>Middle Aged 31 - 54</v>
      </c>
      <c r="N478" t="s">
        <v>15</v>
      </c>
    </row>
    <row r="479" spans="1:14" x14ac:dyDescent="0.25">
      <c r="A479">
        <v>14032</v>
      </c>
      <c r="B479" t="s">
        <v>37</v>
      </c>
      <c r="C479" t="s">
        <v>38</v>
      </c>
      <c r="D479" s="4">
        <v>70000</v>
      </c>
      <c r="E479">
        <v>2</v>
      </c>
      <c r="F479" t="s">
        <v>27</v>
      </c>
      <c r="G479" t="s">
        <v>14</v>
      </c>
      <c r="H479" t="s">
        <v>18</v>
      </c>
      <c r="I479">
        <v>2</v>
      </c>
      <c r="J479" t="s">
        <v>26</v>
      </c>
      <c r="K479" t="s">
        <v>24</v>
      </c>
      <c r="L479">
        <v>50</v>
      </c>
      <c r="M479" t="str">
        <f t="shared" si="7"/>
        <v>Middle Aged 31 - 54</v>
      </c>
      <c r="N479" t="s">
        <v>15</v>
      </c>
    </row>
    <row r="480" spans="1:14" x14ac:dyDescent="0.25">
      <c r="A480">
        <v>22610</v>
      </c>
      <c r="B480" t="s">
        <v>37</v>
      </c>
      <c r="C480" t="s">
        <v>38</v>
      </c>
      <c r="D480" s="4">
        <v>30000</v>
      </c>
      <c r="E480">
        <v>0</v>
      </c>
      <c r="F480" t="s">
        <v>13</v>
      </c>
      <c r="G480" t="s">
        <v>20</v>
      </c>
      <c r="H480" t="s">
        <v>15</v>
      </c>
      <c r="I480">
        <v>0</v>
      </c>
      <c r="J480" t="s">
        <v>16</v>
      </c>
      <c r="K480" t="s">
        <v>17</v>
      </c>
      <c r="L480">
        <v>35</v>
      </c>
      <c r="M480" t="str">
        <f t="shared" si="7"/>
        <v>Middle Aged 31 - 54</v>
      </c>
      <c r="N480" t="s">
        <v>15</v>
      </c>
    </row>
    <row r="481" spans="1:14" x14ac:dyDescent="0.25">
      <c r="A481">
        <v>26984</v>
      </c>
      <c r="B481" t="s">
        <v>37</v>
      </c>
      <c r="C481" t="s">
        <v>38</v>
      </c>
      <c r="D481" s="4">
        <v>40000</v>
      </c>
      <c r="E481">
        <v>1</v>
      </c>
      <c r="F481" t="s">
        <v>13</v>
      </c>
      <c r="G481" t="s">
        <v>14</v>
      </c>
      <c r="H481" t="s">
        <v>15</v>
      </c>
      <c r="I481">
        <v>1</v>
      </c>
      <c r="J481" t="s">
        <v>16</v>
      </c>
      <c r="K481" t="s">
        <v>17</v>
      </c>
      <c r="L481">
        <v>32</v>
      </c>
      <c r="M481" t="str">
        <f t="shared" si="7"/>
        <v>Middle Aged 31 - 54</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 Aged 31 - 54</v>
      </c>
      <c r="N482" t="s">
        <v>18</v>
      </c>
    </row>
    <row r="483" spans="1:14" x14ac:dyDescent="0.25">
      <c r="A483">
        <v>28564</v>
      </c>
      <c r="B483" t="s">
        <v>36</v>
      </c>
      <c r="C483" t="s">
        <v>39</v>
      </c>
      <c r="D483" s="4">
        <v>40000</v>
      </c>
      <c r="E483">
        <v>2</v>
      </c>
      <c r="F483" t="s">
        <v>19</v>
      </c>
      <c r="G483" t="s">
        <v>20</v>
      </c>
      <c r="H483" t="s">
        <v>15</v>
      </c>
      <c r="I483">
        <v>0</v>
      </c>
      <c r="J483" t="s">
        <v>26</v>
      </c>
      <c r="K483" t="s">
        <v>17</v>
      </c>
      <c r="L483">
        <v>33</v>
      </c>
      <c r="M483" t="str">
        <f t="shared" si="7"/>
        <v>Middle Aged 31 - 54</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Aged 31 - 54</v>
      </c>
      <c r="N484" t="s">
        <v>15</v>
      </c>
    </row>
    <row r="485" spans="1:14" x14ac:dyDescent="0.25">
      <c r="A485">
        <v>15450</v>
      </c>
      <c r="B485" t="s">
        <v>37</v>
      </c>
      <c r="C485" t="s">
        <v>38</v>
      </c>
      <c r="D485" s="4">
        <v>10000</v>
      </c>
      <c r="E485">
        <v>1</v>
      </c>
      <c r="F485" t="s">
        <v>31</v>
      </c>
      <c r="G485" t="s">
        <v>20</v>
      </c>
      <c r="H485" t="s">
        <v>15</v>
      </c>
      <c r="I485">
        <v>0</v>
      </c>
      <c r="J485" t="s">
        <v>16</v>
      </c>
      <c r="K485" t="s">
        <v>17</v>
      </c>
      <c r="L485">
        <v>70</v>
      </c>
      <c r="M485" t="str">
        <f t="shared" si="7"/>
        <v>Old 55+</v>
      </c>
      <c r="N485" t="s">
        <v>18</v>
      </c>
    </row>
    <row r="486" spans="1:14" x14ac:dyDescent="0.25">
      <c r="A486">
        <v>25681</v>
      </c>
      <c r="B486" t="s">
        <v>36</v>
      </c>
      <c r="C486" t="s">
        <v>39</v>
      </c>
      <c r="D486" s="4">
        <v>30000</v>
      </c>
      <c r="E486">
        <v>0</v>
      </c>
      <c r="F486" t="s">
        <v>19</v>
      </c>
      <c r="G486" t="s">
        <v>20</v>
      </c>
      <c r="H486" t="s">
        <v>18</v>
      </c>
      <c r="I486">
        <v>1</v>
      </c>
      <c r="J486" t="s">
        <v>22</v>
      </c>
      <c r="K486" t="s">
        <v>17</v>
      </c>
      <c r="L486">
        <v>31</v>
      </c>
      <c r="M486" t="str">
        <f t="shared" si="7"/>
        <v>Middle Aged 31 - 54</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Aged 31 - 54</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 55+</v>
      </c>
      <c r="N488" t="s">
        <v>18</v>
      </c>
    </row>
    <row r="489" spans="1:14" x14ac:dyDescent="0.25">
      <c r="A489">
        <v>12821</v>
      </c>
      <c r="B489" t="s">
        <v>37</v>
      </c>
      <c r="C489" t="s">
        <v>38</v>
      </c>
      <c r="D489" s="4">
        <v>40000</v>
      </c>
      <c r="E489">
        <v>0</v>
      </c>
      <c r="F489" t="s">
        <v>13</v>
      </c>
      <c r="G489" t="s">
        <v>20</v>
      </c>
      <c r="H489" t="s">
        <v>15</v>
      </c>
      <c r="I489">
        <v>0</v>
      </c>
      <c r="J489" t="s">
        <v>16</v>
      </c>
      <c r="K489" t="s">
        <v>17</v>
      </c>
      <c r="L489">
        <v>39</v>
      </c>
      <c r="M489" t="str">
        <f t="shared" si="7"/>
        <v>Middle Aged 31 - 54</v>
      </c>
      <c r="N489" t="s">
        <v>18</v>
      </c>
    </row>
    <row r="490" spans="1:14" x14ac:dyDescent="0.25">
      <c r="A490">
        <v>15629</v>
      </c>
      <c r="B490" t="s">
        <v>36</v>
      </c>
      <c r="C490" t="s">
        <v>39</v>
      </c>
      <c r="D490" s="4">
        <v>10000</v>
      </c>
      <c r="E490">
        <v>0</v>
      </c>
      <c r="F490" t="s">
        <v>29</v>
      </c>
      <c r="G490" t="s">
        <v>25</v>
      </c>
      <c r="H490" t="s">
        <v>15</v>
      </c>
      <c r="I490">
        <v>2</v>
      </c>
      <c r="J490" t="s">
        <v>26</v>
      </c>
      <c r="K490" t="s">
        <v>17</v>
      </c>
      <c r="L490">
        <v>34</v>
      </c>
      <c r="M490" t="str">
        <f t="shared" si="7"/>
        <v>Middle Aged 31 - 54</v>
      </c>
      <c r="N490" t="s">
        <v>18</v>
      </c>
    </row>
    <row r="491" spans="1:14" x14ac:dyDescent="0.25">
      <c r="A491">
        <v>27835</v>
      </c>
      <c r="B491" t="s">
        <v>37</v>
      </c>
      <c r="C491" t="s">
        <v>38</v>
      </c>
      <c r="D491" s="4">
        <v>20000</v>
      </c>
      <c r="E491">
        <v>0</v>
      </c>
      <c r="F491" t="s">
        <v>29</v>
      </c>
      <c r="G491" t="s">
        <v>25</v>
      </c>
      <c r="H491" t="s">
        <v>15</v>
      </c>
      <c r="I491">
        <v>2</v>
      </c>
      <c r="J491" t="s">
        <v>16</v>
      </c>
      <c r="K491" t="s">
        <v>17</v>
      </c>
      <c r="L491">
        <v>32</v>
      </c>
      <c r="M491" t="str">
        <f t="shared" si="7"/>
        <v>Middle Aged 31 - 54</v>
      </c>
      <c r="N491" t="s">
        <v>18</v>
      </c>
    </row>
    <row r="492" spans="1:14" x14ac:dyDescent="0.25">
      <c r="A492">
        <v>11738</v>
      </c>
      <c r="B492" t="s">
        <v>37</v>
      </c>
      <c r="C492" t="s">
        <v>38</v>
      </c>
      <c r="D492" s="4">
        <v>60000</v>
      </c>
      <c r="E492">
        <v>4</v>
      </c>
      <c r="F492" t="s">
        <v>13</v>
      </c>
      <c r="G492" t="s">
        <v>21</v>
      </c>
      <c r="H492" t="s">
        <v>15</v>
      </c>
      <c r="I492">
        <v>0</v>
      </c>
      <c r="J492" t="s">
        <v>22</v>
      </c>
      <c r="K492" t="s">
        <v>32</v>
      </c>
      <c r="L492">
        <v>46</v>
      </c>
      <c r="M492" t="str">
        <f t="shared" si="7"/>
        <v>Middle Aged 31 - 54</v>
      </c>
      <c r="N492" t="s">
        <v>18</v>
      </c>
    </row>
    <row r="493" spans="1:14" x14ac:dyDescent="0.25">
      <c r="A493">
        <v>25065</v>
      </c>
      <c r="B493" t="s">
        <v>37</v>
      </c>
      <c r="C493" t="s">
        <v>38</v>
      </c>
      <c r="D493" s="4">
        <v>70000</v>
      </c>
      <c r="E493">
        <v>2</v>
      </c>
      <c r="F493" t="s">
        <v>29</v>
      </c>
      <c r="G493" t="s">
        <v>14</v>
      </c>
      <c r="H493" t="s">
        <v>15</v>
      </c>
      <c r="I493">
        <v>2</v>
      </c>
      <c r="J493" t="s">
        <v>23</v>
      </c>
      <c r="K493" t="s">
        <v>32</v>
      </c>
      <c r="L493">
        <v>48</v>
      </c>
      <c r="M493" t="str">
        <f t="shared" si="7"/>
        <v>Middle Aged 31 - 54</v>
      </c>
      <c r="N493" t="s">
        <v>18</v>
      </c>
    </row>
    <row r="494" spans="1:14" x14ac:dyDescent="0.25">
      <c r="A494">
        <v>26238</v>
      </c>
      <c r="B494" t="s">
        <v>36</v>
      </c>
      <c r="C494" t="s">
        <v>39</v>
      </c>
      <c r="D494" s="4">
        <v>40000</v>
      </c>
      <c r="E494">
        <v>3</v>
      </c>
      <c r="F494" t="s">
        <v>19</v>
      </c>
      <c r="G494" t="s">
        <v>20</v>
      </c>
      <c r="H494" t="s">
        <v>15</v>
      </c>
      <c r="I494">
        <v>1</v>
      </c>
      <c r="J494" t="s">
        <v>26</v>
      </c>
      <c r="K494" t="s">
        <v>32</v>
      </c>
      <c r="L494">
        <v>31</v>
      </c>
      <c r="M494" t="str">
        <f t="shared" si="7"/>
        <v>Middle Aged 31 - 54</v>
      </c>
      <c r="N494" t="s">
        <v>15</v>
      </c>
    </row>
    <row r="495" spans="1:14" x14ac:dyDescent="0.25">
      <c r="A495">
        <v>23707</v>
      </c>
      <c r="B495" t="s">
        <v>36</v>
      </c>
      <c r="C495" t="s">
        <v>38</v>
      </c>
      <c r="D495" s="4">
        <v>70000</v>
      </c>
      <c r="E495">
        <v>5</v>
      </c>
      <c r="F495" t="s">
        <v>13</v>
      </c>
      <c r="G495" t="s">
        <v>28</v>
      </c>
      <c r="H495" t="s">
        <v>15</v>
      </c>
      <c r="I495">
        <v>3</v>
      </c>
      <c r="J495" t="s">
        <v>46</v>
      </c>
      <c r="K495" t="s">
        <v>32</v>
      </c>
      <c r="L495">
        <v>60</v>
      </c>
      <c r="M495" t="str">
        <f t="shared" si="7"/>
        <v>Old 55+</v>
      </c>
      <c r="N495" t="s">
        <v>15</v>
      </c>
    </row>
    <row r="496" spans="1:14" x14ac:dyDescent="0.25">
      <c r="A496">
        <v>27650</v>
      </c>
      <c r="B496" t="s">
        <v>37</v>
      </c>
      <c r="C496" t="s">
        <v>38</v>
      </c>
      <c r="D496" s="4">
        <v>70000</v>
      </c>
      <c r="E496">
        <v>4</v>
      </c>
      <c r="F496" t="s">
        <v>27</v>
      </c>
      <c r="G496" t="s">
        <v>21</v>
      </c>
      <c r="H496" t="s">
        <v>15</v>
      </c>
      <c r="I496">
        <v>0</v>
      </c>
      <c r="J496" t="s">
        <v>23</v>
      </c>
      <c r="K496" t="s">
        <v>32</v>
      </c>
      <c r="L496">
        <v>51</v>
      </c>
      <c r="M496" t="str">
        <f t="shared" si="7"/>
        <v>Middle Aged 31 - 54</v>
      </c>
      <c r="N496" t="s">
        <v>18</v>
      </c>
    </row>
    <row r="497" spans="1:14" x14ac:dyDescent="0.25">
      <c r="A497">
        <v>24981</v>
      </c>
      <c r="B497" t="s">
        <v>37</v>
      </c>
      <c r="C497" t="s">
        <v>38</v>
      </c>
      <c r="D497" s="4">
        <v>60000</v>
      </c>
      <c r="E497">
        <v>2</v>
      </c>
      <c r="F497" t="s">
        <v>19</v>
      </c>
      <c r="G497" t="s">
        <v>21</v>
      </c>
      <c r="H497" t="s">
        <v>15</v>
      </c>
      <c r="I497">
        <v>2</v>
      </c>
      <c r="J497" t="s">
        <v>46</v>
      </c>
      <c r="K497" t="s">
        <v>32</v>
      </c>
      <c r="L497">
        <v>56</v>
      </c>
      <c r="M497" t="str">
        <f t="shared" si="7"/>
        <v>Old 55+</v>
      </c>
      <c r="N497" t="s">
        <v>18</v>
      </c>
    </row>
    <row r="498" spans="1:14" x14ac:dyDescent="0.25">
      <c r="A498">
        <v>20678</v>
      </c>
      <c r="B498" t="s">
        <v>36</v>
      </c>
      <c r="C498" t="s">
        <v>39</v>
      </c>
      <c r="D498" s="4">
        <v>60000</v>
      </c>
      <c r="E498">
        <v>3</v>
      </c>
      <c r="F498" t="s">
        <v>13</v>
      </c>
      <c r="G498" t="s">
        <v>14</v>
      </c>
      <c r="H498" t="s">
        <v>15</v>
      </c>
      <c r="I498">
        <v>1</v>
      </c>
      <c r="J498" t="s">
        <v>22</v>
      </c>
      <c r="K498" t="s">
        <v>32</v>
      </c>
      <c r="L498">
        <v>40</v>
      </c>
      <c r="M498" t="str">
        <f t="shared" si="7"/>
        <v>Middle Aged 31 - 54</v>
      </c>
      <c r="N498" t="s">
        <v>15</v>
      </c>
    </row>
    <row r="499" spans="1:14" x14ac:dyDescent="0.25">
      <c r="A499">
        <v>15302</v>
      </c>
      <c r="B499" t="s">
        <v>36</v>
      </c>
      <c r="C499" t="s">
        <v>39</v>
      </c>
      <c r="D499" s="4">
        <v>70000</v>
      </c>
      <c r="E499">
        <v>1</v>
      </c>
      <c r="F499" t="s">
        <v>31</v>
      </c>
      <c r="G499" t="s">
        <v>21</v>
      </c>
      <c r="H499" t="s">
        <v>15</v>
      </c>
      <c r="I499">
        <v>0</v>
      </c>
      <c r="J499" t="s">
        <v>22</v>
      </c>
      <c r="K499" t="s">
        <v>32</v>
      </c>
      <c r="L499">
        <v>34</v>
      </c>
      <c r="M499" t="str">
        <f t="shared" si="7"/>
        <v>Middle Aged 31 - 54</v>
      </c>
      <c r="N499" t="s">
        <v>15</v>
      </c>
    </row>
    <row r="500" spans="1:14" x14ac:dyDescent="0.25">
      <c r="A500">
        <v>26012</v>
      </c>
      <c r="B500" t="s">
        <v>37</v>
      </c>
      <c r="C500" t="s">
        <v>38</v>
      </c>
      <c r="D500" s="4">
        <v>80000</v>
      </c>
      <c r="E500">
        <v>1</v>
      </c>
      <c r="F500" t="s">
        <v>19</v>
      </c>
      <c r="G500" t="s">
        <v>14</v>
      </c>
      <c r="H500" t="s">
        <v>15</v>
      </c>
      <c r="I500">
        <v>1</v>
      </c>
      <c r="J500" t="s">
        <v>22</v>
      </c>
      <c r="K500" t="s">
        <v>32</v>
      </c>
      <c r="L500">
        <v>48</v>
      </c>
      <c r="M500" t="str">
        <f t="shared" si="7"/>
        <v>Middle Aged 31 - 54</v>
      </c>
      <c r="N500" t="s">
        <v>15</v>
      </c>
    </row>
    <row r="501" spans="1:14" x14ac:dyDescent="0.25">
      <c r="A501">
        <v>26575</v>
      </c>
      <c r="B501" t="s">
        <v>36</v>
      </c>
      <c r="C501" t="s">
        <v>39</v>
      </c>
      <c r="D501" s="4">
        <v>40000</v>
      </c>
      <c r="E501">
        <v>0</v>
      </c>
      <c r="F501" t="s">
        <v>27</v>
      </c>
      <c r="G501" t="s">
        <v>14</v>
      </c>
      <c r="H501" t="s">
        <v>18</v>
      </c>
      <c r="I501">
        <v>2</v>
      </c>
      <c r="J501" t="s">
        <v>26</v>
      </c>
      <c r="K501" t="s">
        <v>32</v>
      </c>
      <c r="L501">
        <v>31</v>
      </c>
      <c r="M501" t="str">
        <f t="shared" si="7"/>
        <v>Middle Aged 31 - 54</v>
      </c>
      <c r="N501" t="s">
        <v>15</v>
      </c>
    </row>
    <row r="502" spans="1:14" x14ac:dyDescent="0.25">
      <c r="A502">
        <v>15559</v>
      </c>
      <c r="B502" t="s">
        <v>37</v>
      </c>
      <c r="C502" t="s">
        <v>38</v>
      </c>
      <c r="D502" s="4">
        <v>60000</v>
      </c>
      <c r="E502">
        <v>5</v>
      </c>
      <c r="F502" t="s">
        <v>13</v>
      </c>
      <c r="G502" t="s">
        <v>21</v>
      </c>
      <c r="H502" t="s">
        <v>15</v>
      </c>
      <c r="I502">
        <v>1</v>
      </c>
      <c r="J502" t="s">
        <v>22</v>
      </c>
      <c r="K502" t="s">
        <v>32</v>
      </c>
      <c r="L502">
        <v>47</v>
      </c>
      <c r="M502" t="str">
        <f t="shared" si="7"/>
        <v>Middle Aged 31 - 54</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 Aged 31 - 54</v>
      </c>
      <c r="N503" t="s">
        <v>18</v>
      </c>
    </row>
    <row r="504" spans="1:14" x14ac:dyDescent="0.25">
      <c r="A504">
        <v>15275</v>
      </c>
      <c r="B504" t="s">
        <v>37</v>
      </c>
      <c r="C504" t="s">
        <v>38</v>
      </c>
      <c r="D504" s="4">
        <v>40000</v>
      </c>
      <c r="E504">
        <v>0</v>
      </c>
      <c r="F504" t="s">
        <v>19</v>
      </c>
      <c r="G504" t="s">
        <v>14</v>
      </c>
      <c r="H504" t="s">
        <v>15</v>
      </c>
      <c r="I504">
        <v>1</v>
      </c>
      <c r="J504" t="s">
        <v>23</v>
      </c>
      <c r="K504" t="s">
        <v>32</v>
      </c>
      <c r="L504">
        <v>29</v>
      </c>
      <c r="M504" t="str">
        <f t="shared" si="7"/>
        <v>Adolescent 0 - 30</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 Aged 31 - 54</v>
      </c>
      <c r="N505" t="s">
        <v>15</v>
      </c>
    </row>
    <row r="506" spans="1:14" x14ac:dyDescent="0.25">
      <c r="A506">
        <v>25405</v>
      </c>
      <c r="B506" t="s">
        <v>37</v>
      </c>
      <c r="C506" t="s">
        <v>38</v>
      </c>
      <c r="D506" s="4">
        <v>70000</v>
      </c>
      <c r="E506">
        <v>2</v>
      </c>
      <c r="F506" t="s">
        <v>13</v>
      </c>
      <c r="G506" t="s">
        <v>14</v>
      </c>
      <c r="H506" t="s">
        <v>15</v>
      </c>
      <c r="I506">
        <v>1</v>
      </c>
      <c r="J506" t="s">
        <v>22</v>
      </c>
      <c r="K506" t="s">
        <v>32</v>
      </c>
      <c r="L506">
        <v>38</v>
      </c>
      <c r="M506" t="str">
        <f t="shared" si="7"/>
        <v>Middle Aged 31 - 54</v>
      </c>
      <c r="N506" t="s">
        <v>15</v>
      </c>
    </row>
    <row r="507" spans="1:14" x14ac:dyDescent="0.25">
      <c r="A507">
        <v>15940</v>
      </c>
      <c r="B507" t="s">
        <v>37</v>
      </c>
      <c r="C507" t="s">
        <v>38</v>
      </c>
      <c r="D507" s="4">
        <v>100000</v>
      </c>
      <c r="E507">
        <v>4</v>
      </c>
      <c r="F507" t="s">
        <v>19</v>
      </c>
      <c r="G507" t="s">
        <v>21</v>
      </c>
      <c r="H507" t="s">
        <v>15</v>
      </c>
      <c r="I507">
        <v>4</v>
      </c>
      <c r="J507" t="s">
        <v>16</v>
      </c>
      <c r="K507" t="s">
        <v>32</v>
      </c>
      <c r="L507">
        <v>40</v>
      </c>
      <c r="M507" t="str">
        <f t="shared" si="7"/>
        <v>Middle Aged 31 - 54</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 Aged 31 - 54</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 Aged 31 - 54</v>
      </c>
      <c r="N509" t="s">
        <v>15</v>
      </c>
    </row>
    <row r="510" spans="1:14" x14ac:dyDescent="0.25">
      <c r="A510">
        <v>16337</v>
      </c>
      <c r="B510" t="s">
        <v>37</v>
      </c>
      <c r="C510" t="s">
        <v>38</v>
      </c>
      <c r="D510" s="4">
        <v>60000</v>
      </c>
      <c r="E510">
        <v>0</v>
      </c>
      <c r="F510" t="s">
        <v>19</v>
      </c>
      <c r="G510" t="s">
        <v>14</v>
      </c>
      <c r="H510" t="s">
        <v>18</v>
      </c>
      <c r="I510">
        <v>2</v>
      </c>
      <c r="J510" t="s">
        <v>26</v>
      </c>
      <c r="K510" t="s">
        <v>32</v>
      </c>
      <c r="L510">
        <v>29</v>
      </c>
      <c r="M510" t="str">
        <f t="shared" si="7"/>
        <v>Adolescent 0 - 30</v>
      </c>
      <c r="N510" t="s">
        <v>18</v>
      </c>
    </row>
    <row r="511" spans="1:14" x14ac:dyDescent="0.25">
      <c r="A511">
        <v>24357</v>
      </c>
      <c r="B511" t="s">
        <v>37</v>
      </c>
      <c r="C511" t="s">
        <v>38</v>
      </c>
      <c r="D511" s="4">
        <v>80000</v>
      </c>
      <c r="E511">
        <v>3</v>
      </c>
      <c r="F511" t="s">
        <v>13</v>
      </c>
      <c r="G511" t="s">
        <v>21</v>
      </c>
      <c r="H511" t="s">
        <v>15</v>
      </c>
      <c r="I511">
        <v>1</v>
      </c>
      <c r="J511" t="s">
        <v>22</v>
      </c>
      <c r="K511" t="s">
        <v>32</v>
      </c>
      <c r="L511">
        <v>48</v>
      </c>
      <c r="M511" t="str">
        <f t="shared" si="7"/>
        <v>Middle Aged 31 - 54</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Aged 31 - 54</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Old 55+</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 Aged 31 - 54</v>
      </c>
      <c r="N514" t="s">
        <v>15</v>
      </c>
    </row>
    <row r="515" spans="1:14" x14ac:dyDescent="0.25">
      <c r="A515">
        <v>13353</v>
      </c>
      <c r="B515" t="s">
        <v>36</v>
      </c>
      <c r="C515" t="s">
        <v>39</v>
      </c>
      <c r="D515" s="4">
        <v>60000</v>
      </c>
      <c r="E515">
        <v>4</v>
      </c>
      <c r="F515" t="s">
        <v>31</v>
      </c>
      <c r="G515" t="s">
        <v>28</v>
      </c>
      <c r="H515" t="s">
        <v>15</v>
      </c>
      <c r="I515">
        <v>2</v>
      </c>
      <c r="J515" t="s">
        <v>46</v>
      </c>
      <c r="K515" t="s">
        <v>32</v>
      </c>
      <c r="L515">
        <v>61</v>
      </c>
      <c r="M515" t="str">
        <f t="shared" ref="M515:M578" si="8">IF(L515&gt;54,"Old 55+",IF(L515&gt;=31,"Middle Aged 31 - 54",IF(L515&lt;31,"Adolescent 0 - 30","Invalid")))</f>
        <v>Old 55+</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Aged 31 - 54</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 Aged 31 - 54</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 Aged 31 - 54</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Aged 31 - 54</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 Aged 31 - 54</v>
      </c>
      <c r="N520" t="s">
        <v>15</v>
      </c>
    </row>
    <row r="521" spans="1:14" x14ac:dyDescent="0.25">
      <c r="A521">
        <v>15740</v>
      </c>
      <c r="B521" t="s">
        <v>37</v>
      </c>
      <c r="C521" t="s">
        <v>38</v>
      </c>
      <c r="D521" s="4">
        <v>80000</v>
      </c>
      <c r="E521">
        <v>5</v>
      </c>
      <c r="F521" t="s">
        <v>13</v>
      </c>
      <c r="G521" t="s">
        <v>28</v>
      </c>
      <c r="H521" t="s">
        <v>15</v>
      </c>
      <c r="I521">
        <v>2</v>
      </c>
      <c r="J521" t="s">
        <v>26</v>
      </c>
      <c r="K521" t="s">
        <v>32</v>
      </c>
      <c r="L521">
        <v>64</v>
      </c>
      <c r="M521" t="str">
        <f t="shared" si="8"/>
        <v>Old 55+</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Aged 31 - 54</v>
      </c>
      <c r="N522" t="s">
        <v>18</v>
      </c>
    </row>
    <row r="523" spans="1:14" x14ac:dyDescent="0.25">
      <c r="A523">
        <v>18976</v>
      </c>
      <c r="B523" t="s">
        <v>36</v>
      </c>
      <c r="C523" t="s">
        <v>38</v>
      </c>
      <c r="D523" s="4">
        <v>40000</v>
      </c>
      <c r="E523">
        <v>4</v>
      </c>
      <c r="F523" t="s">
        <v>27</v>
      </c>
      <c r="G523" t="s">
        <v>21</v>
      </c>
      <c r="H523" t="s">
        <v>15</v>
      </c>
      <c r="I523">
        <v>2</v>
      </c>
      <c r="J523" t="s">
        <v>46</v>
      </c>
      <c r="K523" t="s">
        <v>32</v>
      </c>
      <c r="L523">
        <v>62</v>
      </c>
      <c r="M523" t="str">
        <f t="shared" si="8"/>
        <v>Old 55+</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Aged 31 - 54</v>
      </c>
      <c r="N524" t="s">
        <v>15</v>
      </c>
    </row>
    <row r="525" spans="1:14" x14ac:dyDescent="0.25">
      <c r="A525">
        <v>13283</v>
      </c>
      <c r="B525" t="s">
        <v>37</v>
      </c>
      <c r="C525" t="s">
        <v>38</v>
      </c>
      <c r="D525" s="4">
        <v>80000</v>
      </c>
      <c r="E525">
        <v>3</v>
      </c>
      <c r="F525" t="s">
        <v>19</v>
      </c>
      <c r="G525" t="s">
        <v>21</v>
      </c>
      <c r="H525" t="s">
        <v>18</v>
      </c>
      <c r="I525">
        <v>2</v>
      </c>
      <c r="J525" t="s">
        <v>16</v>
      </c>
      <c r="K525" t="s">
        <v>32</v>
      </c>
      <c r="L525">
        <v>49</v>
      </c>
      <c r="M525" t="str">
        <f t="shared" si="8"/>
        <v>Middle Aged 31 - 54</v>
      </c>
      <c r="N525" t="s">
        <v>15</v>
      </c>
    </row>
    <row r="526" spans="1:14" x14ac:dyDescent="0.25">
      <c r="A526">
        <v>17471</v>
      </c>
      <c r="B526" t="s">
        <v>36</v>
      </c>
      <c r="C526" t="s">
        <v>39</v>
      </c>
      <c r="D526" s="4">
        <v>80000</v>
      </c>
      <c r="E526">
        <v>4</v>
      </c>
      <c r="F526" t="s">
        <v>31</v>
      </c>
      <c r="G526" t="s">
        <v>28</v>
      </c>
      <c r="H526" t="s">
        <v>15</v>
      </c>
      <c r="I526">
        <v>2</v>
      </c>
      <c r="J526" t="s">
        <v>23</v>
      </c>
      <c r="K526" t="s">
        <v>32</v>
      </c>
      <c r="L526">
        <v>67</v>
      </c>
      <c r="M526" t="str">
        <f t="shared" si="8"/>
        <v>Old 55+</v>
      </c>
      <c r="N526" t="s">
        <v>18</v>
      </c>
    </row>
    <row r="527" spans="1:14" x14ac:dyDescent="0.25">
      <c r="A527">
        <v>16791</v>
      </c>
      <c r="B527" t="s">
        <v>36</v>
      </c>
      <c r="C527" t="s">
        <v>38</v>
      </c>
      <c r="D527" s="4">
        <v>60000</v>
      </c>
      <c r="E527">
        <v>5</v>
      </c>
      <c r="F527" t="s">
        <v>13</v>
      </c>
      <c r="G527" t="s">
        <v>28</v>
      </c>
      <c r="H527" t="s">
        <v>15</v>
      </c>
      <c r="I527">
        <v>3</v>
      </c>
      <c r="J527" t="s">
        <v>46</v>
      </c>
      <c r="K527" t="s">
        <v>32</v>
      </c>
      <c r="L527">
        <v>59</v>
      </c>
      <c r="M527" t="str">
        <f t="shared" si="8"/>
        <v>Old 55+</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 Aged 31 - 54</v>
      </c>
      <c r="N528" t="s">
        <v>18</v>
      </c>
    </row>
    <row r="529" spans="1:14" x14ac:dyDescent="0.25">
      <c r="A529">
        <v>11641</v>
      </c>
      <c r="B529" t="s">
        <v>37</v>
      </c>
      <c r="C529" t="s">
        <v>38</v>
      </c>
      <c r="D529" s="4">
        <v>50000</v>
      </c>
      <c r="E529">
        <v>1</v>
      </c>
      <c r="F529" t="s">
        <v>13</v>
      </c>
      <c r="G529" t="s">
        <v>14</v>
      </c>
      <c r="H529" t="s">
        <v>15</v>
      </c>
      <c r="I529">
        <v>0</v>
      </c>
      <c r="J529" t="s">
        <v>16</v>
      </c>
      <c r="K529" t="s">
        <v>32</v>
      </c>
      <c r="L529">
        <v>36</v>
      </c>
      <c r="M529" t="str">
        <f t="shared" si="8"/>
        <v>Middle Aged 31 - 54</v>
      </c>
      <c r="N529" t="s">
        <v>18</v>
      </c>
    </row>
    <row r="530" spans="1:14" x14ac:dyDescent="0.25">
      <c r="A530">
        <v>11935</v>
      </c>
      <c r="B530" t="s">
        <v>36</v>
      </c>
      <c r="C530" t="s">
        <v>39</v>
      </c>
      <c r="D530" s="4">
        <v>30000</v>
      </c>
      <c r="E530">
        <v>0</v>
      </c>
      <c r="F530" t="s">
        <v>19</v>
      </c>
      <c r="G530" t="s">
        <v>14</v>
      </c>
      <c r="H530" t="s">
        <v>15</v>
      </c>
      <c r="I530">
        <v>1</v>
      </c>
      <c r="J530" t="s">
        <v>23</v>
      </c>
      <c r="K530" t="s">
        <v>32</v>
      </c>
      <c r="L530">
        <v>28</v>
      </c>
      <c r="M530" t="str">
        <f t="shared" si="8"/>
        <v>Adolescent 0 - 30</v>
      </c>
      <c r="N530" t="s">
        <v>18</v>
      </c>
    </row>
    <row r="531" spans="1:14" x14ac:dyDescent="0.25">
      <c r="A531">
        <v>13233</v>
      </c>
      <c r="B531" t="s">
        <v>37</v>
      </c>
      <c r="C531" t="s">
        <v>38</v>
      </c>
      <c r="D531" s="4">
        <v>60000</v>
      </c>
      <c r="E531">
        <v>2</v>
      </c>
      <c r="F531" t="s">
        <v>19</v>
      </c>
      <c r="G531" t="s">
        <v>21</v>
      </c>
      <c r="H531" t="s">
        <v>15</v>
      </c>
      <c r="I531">
        <v>1</v>
      </c>
      <c r="J531" t="s">
        <v>46</v>
      </c>
      <c r="K531" t="s">
        <v>32</v>
      </c>
      <c r="L531">
        <v>57</v>
      </c>
      <c r="M531" t="str">
        <f t="shared" si="8"/>
        <v>Old 55+</v>
      </c>
      <c r="N531" t="s">
        <v>15</v>
      </c>
    </row>
    <row r="532" spans="1:14" x14ac:dyDescent="0.25">
      <c r="A532">
        <v>25909</v>
      </c>
      <c r="B532" t="s">
        <v>37</v>
      </c>
      <c r="C532" t="s">
        <v>38</v>
      </c>
      <c r="D532" s="4">
        <v>60000</v>
      </c>
      <c r="E532">
        <v>0</v>
      </c>
      <c r="F532" t="s">
        <v>19</v>
      </c>
      <c r="G532" t="s">
        <v>14</v>
      </c>
      <c r="H532" t="s">
        <v>15</v>
      </c>
      <c r="I532">
        <v>1</v>
      </c>
      <c r="J532" t="s">
        <v>23</v>
      </c>
      <c r="K532" t="s">
        <v>32</v>
      </c>
      <c r="L532">
        <v>27</v>
      </c>
      <c r="M532" t="str">
        <f t="shared" si="8"/>
        <v>Adolescent 0 - 30</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Adolescent 0 - 30</v>
      </c>
      <c r="N533" t="s">
        <v>18</v>
      </c>
    </row>
    <row r="534" spans="1:14" x14ac:dyDescent="0.25">
      <c r="A534">
        <v>29143</v>
      </c>
      <c r="B534" t="s">
        <v>36</v>
      </c>
      <c r="C534" t="s">
        <v>39</v>
      </c>
      <c r="D534" s="4">
        <v>60000</v>
      </c>
      <c r="E534">
        <v>1</v>
      </c>
      <c r="F534" t="s">
        <v>13</v>
      </c>
      <c r="G534" t="s">
        <v>21</v>
      </c>
      <c r="H534" t="s">
        <v>18</v>
      </c>
      <c r="I534">
        <v>1</v>
      </c>
      <c r="J534" t="s">
        <v>16</v>
      </c>
      <c r="K534" t="s">
        <v>32</v>
      </c>
      <c r="L534">
        <v>44</v>
      </c>
      <c r="M534" t="str">
        <f t="shared" si="8"/>
        <v>Middle Aged 31 - 54</v>
      </c>
      <c r="N534" t="s">
        <v>15</v>
      </c>
    </row>
    <row r="535" spans="1:14" x14ac:dyDescent="0.25">
      <c r="A535">
        <v>24941</v>
      </c>
      <c r="B535" t="s">
        <v>37</v>
      </c>
      <c r="C535" t="s">
        <v>38</v>
      </c>
      <c r="D535" s="4">
        <v>60000</v>
      </c>
      <c r="E535">
        <v>3</v>
      </c>
      <c r="F535" t="s">
        <v>13</v>
      </c>
      <c r="G535" t="s">
        <v>28</v>
      </c>
      <c r="H535" t="s">
        <v>15</v>
      </c>
      <c r="I535">
        <v>2</v>
      </c>
      <c r="J535" t="s">
        <v>46</v>
      </c>
      <c r="K535" t="s">
        <v>32</v>
      </c>
      <c r="L535">
        <v>66</v>
      </c>
      <c r="M535" t="str">
        <f t="shared" si="8"/>
        <v>Old 55+</v>
      </c>
      <c r="N535" t="s">
        <v>18</v>
      </c>
    </row>
    <row r="536" spans="1:14" x14ac:dyDescent="0.25">
      <c r="A536">
        <v>24637</v>
      </c>
      <c r="B536" t="s">
        <v>37</v>
      </c>
      <c r="C536" t="s">
        <v>38</v>
      </c>
      <c r="D536" s="4">
        <v>40000</v>
      </c>
      <c r="E536">
        <v>4</v>
      </c>
      <c r="F536" t="s">
        <v>27</v>
      </c>
      <c r="G536" t="s">
        <v>21</v>
      </c>
      <c r="H536" t="s">
        <v>15</v>
      </c>
      <c r="I536">
        <v>2</v>
      </c>
      <c r="J536" t="s">
        <v>46</v>
      </c>
      <c r="K536" t="s">
        <v>32</v>
      </c>
      <c r="L536">
        <v>64</v>
      </c>
      <c r="M536" t="str">
        <f t="shared" si="8"/>
        <v>Old 55+</v>
      </c>
      <c r="N536" t="s">
        <v>18</v>
      </c>
    </row>
    <row r="537" spans="1:14" x14ac:dyDescent="0.25">
      <c r="A537">
        <v>23893</v>
      </c>
      <c r="B537" t="s">
        <v>37</v>
      </c>
      <c r="C537" t="s">
        <v>38</v>
      </c>
      <c r="D537" s="4">
        <v>50000</v>
      </c>
      <c r="E537">
        <v>3</v>
      </c>
      <c r="F537" t="s">
        <v>13</v>
      </c>
      <c r="G537" t="s">
        <v>14</v>
      </c>
      <c r="H537" t="s">
        <v>15</v>
      </c>
      <c r="I537">
        <v>3</v>
      </c>
      <c r="J537" t="s">
        <v>46</v>
      </c>
      <c r="K537" t="s">
        <v>32</v>
      </c>
      <c r="L537">
        <v>41</v>
      </c>
      <c r="M537" t="str">
        <f t="shared" si="8"/>
        <v>Middle Aged 31 - 54</v>
      </c>
      <c r="N537" t="s">
        <v>18</v>
      </c>
    </row>
    <row r="538" spans="1:14" x14ac:dyDescent="0.25">
      <c r="A538">
        <v>13907</v>
      </c>
      <c r="B538" t="s">
        <v>36</v>
      </c>
      <c r="C538" t="s">
        <v>39</v>
      </c>
      <c r="D538" s="4">
        <v>80000</v>
      </c>
      <c r="E538">
        <v>3</v>
      </c>
      <c r="F538" t="s">
        <v>13</v>
      </c>
      <c r="G538" t="s">
        <v>14</v>
      </c>
      <c r="H538" t="s">
        <v>15</v>
      </c>
      <c r="I538">
        <v>1</v>
      </c>
      <c r="J538" t="s">
        <v>16</v>
      </c>
      <c r="K538" t="s">
        <v>32</v>
      </c>
      <c r="L538">
        <v>41</v>
      </c>
      <c r="M538" t="str">
        <f t="shared" si="8"/>
        <v>Middle Aged 31 - 54</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 Aged 31 - 54</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 Aged 31 - 54</v>
      </c>
      <c r="N540" t="s">
        <v>18</v>
      </c>
    </row>
    <row r="541" spans="1:14" x14ac:dyDescent="0.25">
      <c r="A541">
        <v>22294</v>
      </c>
      <c r="B541" t="s">
        <v>36</v>
      </c>
      <c r="C541" t="s">
        <v>39</v>
      </c>
      <c r="D541" s="4">
        <v>70000</v>
      </c>
      <c r="E541">
        <v>0</v>
      </c>
      <c r="F541" t="s">
        <v>13</v>
      </c>
      <c r="G541" t="s">
        <v>21</v>
      </c>
      <c r="H541" t="s">
        <v>18</v>
      </c>
      <c r="I541">
        <v>1</v>
      </c>
      <c r="J541" t="s">
        <v>22</v>
      </c>
      <c r="K541" t="s">
        <v>32</v>
      </c>
      <c r="L541">
        <v>37</v>
      </c>
      <c r="M541" t="str">
        <f t="shared" si="8"/>
        <v>Middle Aged 31 - 54</v>
      </c>
      <c r="N541" t="s">
        <v>15</v>
      </c>
    </row>
    <row r="542" spans="1:14" x14ac:dyDescent="0.25">
      <c r="A542">
        <v>12195</v>
      </c>
      <c r="B542" t="s">
        <v>36</v>
      </c>
      <c r="C542" t="s">
        <v>39</v>
      </c>
      <c r="D542" s="4">
        <v>70000</v>
      </c>
      <c r="E542">
        <v>3</v>
      </c>
      <c r="F542" t="s">
        <v>31</v>
      </c>
      <c r="G542" t="s">
        <v>28</v>
      </c>
      <c r="H542" t="s">
        <v>15</v>
      </c>
      <c r="I542">
        <v>2</v>
      </c>
      <c r="J542" t="s">
        <v>26</v>
      </c>
      <c r="K542" t="s">
        <v>32</v>
      </c>
      <c r="L542">
        <v>52</v>
      </c>
      <c r="M542" t="str">
        <f t="shared" si="8"/>
        <v>Middle Aged 31 - 54</v>
      </c>
      <c r="N542" t="s">
        <v>18</v>
      </c>
    </row>
    <row r="543" spans="1:14" x14ac:dyDescent="0.25">
      <c r="A543">
        <v>25375</v>
      </c>
      <c r="B543" t="s">
        <v>37</v>
      </c>
      <c r="C543" t="s">
        <v>38</v>
      </c>
      <c r="D543" s="4">
        <v>50000</v>
      </c>
      <c r="E543">
        <v>1</v>
      </c>
      <c r="F543" t="s">
        <v>31</v>
      </c>
      <c r="G543" t="s">
        <v>14</v>
      </c>
      <c r="H543" t="s">
        <v>15</v>
      </c>
      <c r="I543">
        <v>0</v>
      </c>
      <c r="J543" t="s">
        <v>26</v>
      </c>
      <c r="K543" t="s">
        <v>32</v>
      </c>
      <c r="L543">
        <v>34</v>
      </c>
      <c r="M543" t="str">
        <f t="shared" si="8"/>
        <v>Middle Aged 31 - 54</v>
      </c>
      <c r="N543" t="s">
        <v>18</v>
      </c>
    </row>
    <row r="544" spans="1:14" x14ac:dyDescent="0.25">
      <c r="A544">
        <v>11143</v>
      </c>
      <c r="B544" t="s">
        <v>37</v>
      </c>
      <c r="C544" t="s">
        <v>38</v>
      </c>
      <c r="D544" s="4">
        <v>40000</v>
      </c>
      <c r="E544">
        <v>0</v>
      </c>
      <c r="F544" t="s">
        <v>27</v>
      </c>
      <c r="G544" t="s">
        <v>14</v>
      </c>
      <c r="H544" t="s">
        <v>15</v>
      </c>
      <c r="I544">
        <v>2</v>
      </c>
      <c r="J544" t="s">
        <v>23</v>
      </c>
      <c r="K544" t="s">
        <v>32</v>
      </c>
      <c r="L544">
        <v>29</v>
      </c>
      <c r="M544" t="str">
        <f t="shared" si="8"/>
        <v>Adolescent 0 - 30</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 Aged 31 - 54</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Aged 31 - 54</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Adolescent 0 - 30</v>
      </c>
      <c r="N547" t="s">
        <v>18</v>
      </c>
    </row>
    <row r="548" spans="1:14" x14ac:dyDescent="0.25">
      <c r="A548">
        <v>15529</v>
      </c>
      <c r="B548" t="s">
        <v>37</v>
      </c>
      <c r="C548" t="s">
        <v>38</v>
      </c>
      <c r="D548" s="4">
        <v>60000</v>
      </c>
      <c r="E548">
        <v>4</v>
      </c>
      <c r="F548" t="s">
        <v>13</v>
      </c>
      <c r="G548" t="s">
        <v>21</v>
      </c>
      <c r="H548" t="s">
        <v>15</v>
      </c>
      <c r="I548">
        <v>2</v>
      </c>
      <c r="J548" t="s">
        <v>22</v>
      </c>
      <c r="K548" t="s">
        <v>32</v>
      </c>
      <c r="L548">
        <v>43</v>
      </c>
      <c r="M548" t="str">
        <f t="shared" si="8"/>
        <v>Middle Aged 31 - 54</v>
      </c>
      <c r="N548" t="s">
        <v>15</v>
      </c>
    </row>
    <row r="549" spans="1:14" x14ac:dyDescent="0.25">
      <c r="A549">
        <v>19884</v>
      </c>
      <c r="B549" t="s">
        <v>37</v>
      </c>
      <c r="C549" t="s">
        <v>38</v>
      </c>
      <c r="D549" s="4">
        <v>60000</v>
      </c>
      <c r="E549">
        <v>2</v>
      </c>
      <c r="F549" t="s">
        <v>27</v>
      </c>
      <c r="G549" t="s">
        <v>21</v>
      </c>
      <c r="H549" t="s">
        <v>15</v>
      </c>
      <c r="I549">
        <v>2</v>
      </c>
      <c r="J549" t="s">
        <v>22</v>
      </c>
      <c r="K549" t="s">
        <v>32</v>
      </c>
      <c r="L549">
        <v>55</v>
      </c>
      <c r="M549" t="str">
        <f t="shared" si="8"/>
        <v>Old 55+</v>
      </c>
      <c r="N549" t="s">
        <v>15</v>
      </c>
    </row>
    <row r="550" spans="1:14" x14ac:dyDescent="0.25">
      <c r="A550">
        <v>18674</v>
      </c>
      <c r="B550" t="s">
        <v>36</v>
      </c>
      <c r="C550" t="s">
        <v>39</v>
      </c>
      <c r="D550" s="4">
        <v>80000</v>
      </c>
      <c r="E550">
        <v>4</v>
      </c>
      <c r="F550" t="s">
        <v>31</v>
      </c>
      <c r="G550" t="s">
        <v>14</v>
      </c>
      <c r="H550" t="s">
        <v>18</v>
      </c>
      <c r="I550">
        <v>0</v>
      </c>
      <c r="J550" t="s">
        <v>16</v>
      </c>
      <c r="K550" t="s">
        <v>32</v>
      </c>
      <c r="L550">
        <v>48</v>
      </c>
      <c r="M550" t="str">
        <f t="shared" si="8"/>
        <v>Middle Aged 31 - 54</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 Aged 31 - 54</v>
      </c>
      <c r="N551" t="s">
        <v>15</v>
      </c>
    </row>
    <row r="552" spans="1:14" x14ac:dyDescent="0.25">
      <c r="A552">
        <v>14063</v>
      </c>
      <c r="B552" t="s">
        <v>36</v>
      </c>
      <c r="C552" t="s">
        <v>39</v>
      </c>
      <c r="D552" s="4">
        <v>70000</v>
      </c>
      <c r="E552">
        <v>0</v>
      </c>
      <c r="F552" t="s">
        <v>13</v>
      </c>
      <c r="G552" t="s">
        <v>21</v>
      </c>
      <c r="H552" t="s">
        <v>18</v>
      </c>
      <c r="I552">
        <v>1</v>
      </c>
      <c r="J552" t="s">
        <v>16</v>
      </c>
      <c r="K552" t="s">
        <v>24</v>
      </c>
      <c r="L552">
        <v>42</v>
      </c>
      <c r="M552" t="str">
        <f t="shared" si="8"/>
        <v>Middle Aged 31 - 54</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 55+</v>
      </c>
      <c r="N553" t="s">
        <v>18</v>
      </c>
    </row>
    <row r="554" spans="1:14" x14ac:dyDescent="0.25">
      <c r="A554">
        <v>14417</v>
      </c>
      <c r="B554" t="s">
        <v>36</v>
      </c>
      <c r="C554" t="s">
        <v>38</v>
      </c>
      <c r="D554" s="4">
        <v>60000</v>
      </c>
      <c r="E554">
        <v>3</v>
      </c>
      <c r="F554" t="s">
        <v>27</v>
      </c>
      <c r="G554" t="s">
        <v>21</v>
      </c>
      <c r="H554" t="s">
        <v>15</v>
      </c>
      <c r="I554">
        <v>2</v>
      </c>
      <c r="J554" t="s">
        <v>46</v>
      </c>
      <c r="K554" t="s">
        <v>32</v>
      </c>
      <c r="L554">
        <v>54</v>
      </c>
      <c r="M554" t="str">
        <f t="shared" si="8"/>
        <v>Middle Aged 31 - 54</v>
      </c>
      <c r="N554" t="s">
        <v>15</v>
      </c>
    </row>
    <row r="555" spans="1:14" x14ac:dyDescent="0.25">
      <c r="A555">
        <v>17533</v>
      </c>
      <c r="B555" t="s">
        <v>37</v>
      </c>
      <c r="C555" t="s">
        <v>38</v>
      </c>
      <c r="D555" s="4">
        <v>40000</v>
      </c>
      <c r="E555">
        <v>3</v>
      </c>
      <c r="F555" t="s">
        <v>19</v>
      </c>
      <c r="G555" t="s">
        <v>21</v>
      </c>
      <c r="H555" t="s">
        <v>18</v>
      </c>
      <c r="I555">
        <v>2</v>
      </c>
      <c r="J555" t="s">
        <v>23</v>
      </c>
      <c r="K555" t="s">
        <v>32</v>
      </c>
      <c r="L555">
        <v>73</v>
      </c>
      <c r="M555" t="str">
        <f t="shared" si="8"/>
        <v>Old 55+</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 Aged 31 - 54</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Aged 31 - 54</v>
      </c>
      <c r="N557" t="s">
        <v>15</v>
      </c>
    </row>
    <row r="558" spans="1:14" x14ac:dyDescent="0.25">
      <c r="A558">
        <v>25293</v>
      </c>
      <c r="B558" t="s">
        <v>37</v>
      </c>
      <c r="C558" t="s">
        <v>38</v>
      </c>
      <c r="D558" s="4">
        <v>80000</v>
      </c>
      <c r="E558">
        <v>4</v>
      </c>
      <c r="F558" t="s">
        <v>13</v>
      </c>
      <c r="G558" t="s">
        <v>28</v>
      </c>
      <c r="H558" t="s">
        <v>15</v>
      </c>
      <c r="I558">
        <v>0</v>
      </c>
      <c r="J558" t="s">
        <v>26</v>
      </c>
      <c r="K558" t="s">
        <v>32</v>
      </c>
      <c r="L558">
        <v>42</v>
      </c>
      <c r="M558" t="str">
        <f t="shared" si="8"/>
        <v>Middle Aged 31 - 54</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 Aged 31 - 54</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 Aged 31 - 54</v>
      </c>
      <c r="N560" t="s">
        <v>18</v>
      </c>
    </row>
    <row r="561" spans="1:14" x14ac:dyDescent="0.25">
      <c r="A561">
        <v>15895</v>
      </c>
      <c r="B561" t="s">
        <v>36</v>
      </c>
      <c r="C561" t="s">
        <v>39</v>
      </c>
      <c r="D561" s="4">
        <v>60000</v>
      </c>
      <c r="E561">
        <v>2</v>
      </c>
      <c r="F561" t="s">
        <v>13</v>
      </c>
      <c r="G561" t="s">
        <v>28</v>
      </c>
      <c r="H561" t="s">
        <v>15</v>
      </c>
      <c r="I561">
        <v>0</v>
      </c>
      <c r="J561" t="s">
        <v>46</v>
      </c>
      <c r="K561" t="s">
        <v>32</v>
      </c>
      <c r="L561">
        <v>58</v>
      </c>
      <c r="M561" t="str">
        <f t="shared" si="8"/>
        <v>Old 55+</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 Aged 31 - 54</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 Aged 31 - 54</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 Aged 31 - 54</v>
      </c>
      <c r="N564" t="s">
        <v>15</v>
      </c>
    </row>
    <row r="565" spans="1:14" x14ac:dyDescent="0.25">
      <c r="A565">
        <v>25006</v>
      </c>
      <c r="B565" t="s">
        <v>36</v>
      </c>
      <c r="C565" t="s">
        <v>39</v>
      </c>
      <c r="D565" s="4">
        <v>30000</v>
      </c>
      <c r="E565">
        <v>0</v>
      </c>
      <c r="F565" t="s">
        <v>19</v>
      </c>
      <c r="G565" t="s">
        <v>14</v>
      </c>
      <c r="H565" t="s">
        <v>15</v>
      </c>
      <c r="I565">
        <v>1</v>
      </c>
      <c r="J565" t="s">
        <v>23</v>
      </c>
      <c r="K565" t="s">
        <v>32</v>
      </c>
      <c r="L565">
        <v>28</v>
      </c>
      <c r="M565" t="str">
        <f t="shared" si="8"/>
        <v>Adolescent 0 - 30</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Adolescent 0 - 30</v>
      </c>
      <c r="N566" t="s">
        <v>18</v>
      </c>
    </row>
    <row r="567" spans="1:14" x14ac:dyDescent="0.25">
      <c r="A567">
        <v>14495</v>
      </c>
      <c r="B567" t="s">
        <v>37</v>
      </c>
      <c r="C567" t="s">
        <v>38</v>
      </c>
      <c r="D567" s="4">
        <v>40000</v>
      </c>
      <c r="E567">
        <v>3</v>
      </c>
      <c r="F567" t="s">
        <v>19</v>
      </c>
      <c r="G567" t="s">
        <v>21</v>
      </c>
      <c r="H567" t="s">
        <v>18</v>
      </c>
      <c r="I567">
        <v>2</v>
      </c>
      <c r="J567" t="s">
        <v>23</v>
      </c>
      <c r="K567" t="s">
        <v>32</v>
      </c>
      <c r="L567">
        <v>54</v>
      </c>
      <c r="M567" t="str">
        <f t="shared" si="8"/>
        <v>Middle Aged 31 - 54</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 55+</v>
      </c>
      <c r="N568" t="s">
        <v>18</v>
      </c>
    </row>
    <row r="569" spans="1:14" x14ac:dyDescent="0.25">
      <c r="A569">
        <v>14754</v>
      </c>
      <c r="B569" t="s">
        <v>37</v>
      </c>
      <c r="C569" t="s">
        <v>38</v>
      </c>
      <c r="D569" s="4">
        <v>40000</v>
      </c>
      <c r="E569">
        <v>1</v>
      </c>
      <c r="F569" t="s">
        <v>19</v>
      </c>
      <c r="G569" t="s">
        <v>20</v>
      </c>
      <c r="H569" t="s">
        <v>15</v>
      </c>
      <c r="I569">
        <v>1</v>
      </c>
      <c r="J569" t="s">
        <v>26</v>
      </c>
      <c r="K569" t="s">
        <v>32</v>
      </c>
      <c r="L569">
        <v>48</v>
      </c>
      <c r="M569" t="str">
        <f t="shared" si="8"/>
        <v>Middle Aged 31 - 54</v>
      </c>
      <c r="N569" t="s">
        <v>15</v>
      </c>
    </row>
    <row r="570" spans="1:14" x14ac:dyDescent="0.25">
      <c r="A570">
        <v>23378</v>
      </c>
      <c r="B570" t="s">
        <v>37</v>
      </c>
      <c r="C570" t="s">
        <v>38</v>
      </c>
      <c r="D570" s="4">
        <v>70000</v>
      </c>
      <c r="E570">
        <v>1</v>
      </c>
      <c r="F570" t="s">
        <v>19</v>
      </c>
      <c r="G570" t="s">
        <v>14</v>
      </c>
      <c r="H570" t="s">
        <v>15</v>
      </c>
      <c r="I570">
        <v>1</v>
      </c>
      <c r="J570" t="s">
        <v>22</v>
      </c>
      <c r="K570" t="s">
        <v>32</v>
      </c>
      <c r="L570">
        <v>44</v>
      </c>
      <c r="M570" t="str">
        <f t="shared" si="8"/>
        <v>Middle Aged 31 - 54</v>
      </c>
      <c r="N570" t="s">
        <v>15</v>
      </c>
    </row>
    <row r="571" spans="1:14" x14ac:dyDescent="0.25">
      <c r="A571">
        <v>26452</v>
      </c>
      <c r="B571" t="s">
        <v>36</v>
      </c>
      <c r="C571" t="s">
        <v>38</v>
      </c>
      <c r="D571" s="4">
        <v>50000</v>
      </c>
      <c r="E571">
        <v>3</v>
      </c>
      <c r="F571" t="s">
        <v>31</v>
      </c>
      <c r="G571" t="s">
        <v>28</v>
      </c>
      <c r="H571" t="s">
        <v>15</v>
      </c>
      <c r="I571">
        <v>2</v>
      </c>
      <c r="J571" t="s">
        <v>46</v>
      </c>
      <c r="K571" t="s">
        <v>32</v>
      </c>
      <c r="L571">
        <v>69</v>
      </c>
      <c r="M571" t="str">
        <f t="shared" si="8"/>
        <v>Old 55+</v>
      </c>
      <c r="N571" t="s">
        <v>18</v>
      </c>
    </row>
    <row r="572" spans="1:14" x14ac:dyDescent="0.25">
      <c r="A572">
        <v>20370</v>
      </c>
      <c r="B572" t="s">
        <v>37</v>
      </c>
      <c r="C572" t="s">
        <v>38</v>
      </c>
      <c r="D572" s="4">
        <v>70000</v>
      </c>
      <c r="E572">
        <v>3</v>
      </c>
      <c r="F572" t="s">
        <v>29</v>
      </c>
      <c r="G572" t="s">
        <v>14</v>
      </c>
      <c r="H572" t="s">
        <v>15</v>
      </c>
      <c r="I572">
        <v>2</v>
      </c>
      <c r="J572" t="s">
        <v>23</v>
      </c>
      <c r="K572" t="s">
        <v>32</v>
      </c>
      <c r="L572">
        <v>52</v>
      </c>
      <c r="M572" t="str">
        <f t="shared" si="8"/>
        <v>Middle Aged 31 - 54</v>
      </c>
      <c r="N572" t="s">
        <v>18</v>
      </c>
    </row>
    <row r="573" spans="1:14" x14ac:dyDescent="0.25">
      <c r="A573">
        <v>20528</v>
      </c>
      <c r="B573" t="s">
        <v>37</v>
      </c>
      <c r="C573" t="s">
        <v>38</v>
      </c>
      <c r="D573" s="4">
        <v>40000</v>
      </c>
      <c r="E573">
        <v>2</v>
      </c>
      <c r="F573" t="s">
        <v>29</v>
      </c>
      <c r="G573" t="s">
        <v>14</v>
      </c>
      <c r="H573" t="s">
        <v>15</v>
      </c>
      <c r="I573">
        <v>2</v>
      </c>
      <c r="J573" t="s">
        <v>22</v>
      </c>
      <c r="K573" t="s">
        <v>32</v>
      </c>
      <c r="L573">
        <v>55</v>
      </c>
      <c r="M573" t="str">
        <f t="shared" si="8"/>
        <v>Old 55+</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Adolescent 0 - 30</v>
      </c>
      <c r="N574" t="s">
        <v>18</v>
      </c>
    </row>
    <row r="575" spans="1:14" x14ac:dyDescent="0.25">
      <c r="A575">
        <v>21751</v>
      </c>
      <c r="B575" t="s">
        <v>37</v>
      </c>
      <c r="C575" t="s">
        <v>38</v>
      </c>
      <c r="D575" s="4">
        <v>60000</v>
      </c>
      <c r="E575">
        <v>3</v>
      </c>
      <c r="F575" t="s">
        <v>31</v>
      </c>
      <c r="G575" t="s">
        <v>28</v>
      </c>
      <c r="H575" t="s">
        <v>15</v>
      </c>
      <c r="I575">
        <v>2</v>
      </c>
      <c r="J575" t="s">
        <v>26</v>
      </c>
      <c r="K575" t="s">
        <v>32</v>
      </c>
      <c r="L575">
        <v>63</v>
      </c>
      <c r="M575" t="str">
        <f t="shared" si="8"/>
        <v>Old 55+</v>
      </c>
      <c r="N575" t="s">
        <v>18</v>
      </c>
    </row>
    <row r="576" spans="1:14" x14ac:dyDescent="0.25">
      <c r="A576">
        <v>21266</v>
      </c>
      <c r="B576" t="s">
        <v>36</v>
      </c>
      <c r="C576" t="s">
        <v>39</v>
      </c>
      <c r="D576" s="4">
        <v>80000</v>
      </c>
      <c r="E576">
        <v>0</v>
      </c>
      <c r="F576" t="s">
        <v>13</v>
      </c>
      <c r="G576" t="s">
        <v>28</v>
      </c>
      <c r="H576" t="s">
        <v>15</v>
      </c>
      <c r="I576">
        <v>1</v>
      </c>
      <c r="J576" t="s">
        <v>26</v>
      </c>
      <c r="K576" t="s">
        <v>32</v>
      </c>
      <c r="L576">
        <v>34</v>
      </c>
      <c r="M576" t="str">
        <f t="shared" si="8"/>
        <v>Middle Aged 31 - 54</v>
      </c>
      <c r="N576" t="s">
        <v>15</v>
      </c>
    </row>
    <row r="577" spans="1:14" x14ac:dyDescent="0.25">
      <c r="A577">
        <v>13388</v>
      </c>
      <c r="B577" t="s">
        <v>36</v>
      </c>
      <c r="C577" t="s">
        <v>38</v>
      </c>
      <c r="D577" s="4">
        <v>60000</v>
      </c>
      <c r="E577">
        <v>2</v>
      </c>
      <c r="F577" t="s">
        <v>19</v>
      </c>
      <c r="G577" t="s">
        <v>21</v>
      </c>
      <c r="H577" t="s">
        <v>15</v>
      </c>
      <c r="I577">
        <v>1</v>
      </c>
      <c r="J577" t="s">
        <v>46</v>
      </c>
      <c r="K577" t="s">
        <v>32</v>
      </c>
      <c r="L577">
        <v>56</v>
      </c>
      <c r="M577" t="str">
        <f t="shared" si="8"/>
        <v>Old 55+</v>
      </c>
      <c r="N577" t="s">
        <v>18</v>
      </c>
    </row>
    <row r="578" spans="1:14" x14ac:dyDescent="0.25">
      <c r="A578">
        <v>18752</v>
      </c>
      <c r="B578" t="s">
        <v>36</v>
      </c>
      <c r="C578" t="s">
        <v>39</v>
      </c>
      <c r="D578" s="4">
        <v>40000</v>
      </c>
      <c r="E578">
        <v>0</v>
      </c>
      <c r="F578" t="s">
        <v>27</v>
      </c>
      <c r="G578" t="s">
        <v>14</v>
      </c>
      <c r="H578" t="s">
        <v>15</v>
      </c>
      <c r="I578">
        <v>1</v>
      </c>
      <c r="J578" t="s">
        <v>23</v>
      </c>
      <c r="K578" t="s">
        <v>32</v>
      </c>
      <c r="L578">
        <v>31</v>
      </c>
      <c r="M578" t="str">
        <f t="shared" si="8"/>
        <v>Middle Aged 31 - 54</v>
      </c>
      <c r="N578" t="s">
        <v>18</v>
      </c>
    </row>
    <row r="579" spans="1:14" x14ac:dyDescent="0.25">
      <c r="A579">
        <v>16917</v>
      </c>
      <c r="B579" t="s">
        <v>37</v>
      </c>
      <c r="C579" t="s">
        <v>38</v>
      </c>
      <c r="D579" s="4">
        <v>120000</v>
      </c>
      <c r="E579">
        <v>1</v>
      </c>
      <c r="F579" t="s">
        <v>13</v>
      </c>
      <c r="G579" t="s">
        <v>28</v>
      </c>
      <c r="H579" t="s">
        <v>15</v>
      </c>
      <c r="I579">
        <v>4</v>
      </c>
      <c r="J579" t="s">
        <v>16</v>
      </c>
      <c r="K579" t="s">
        <v>32</v>
      </c>
      <c r="L579">
        <v>38</v>
      </c>
      <c r="M579" t="str">
        <f t="shared" ref="M579:M642" si="9">IF(L579&gt;54,"Old 55+",IF(L579&gt;=31,"Middle Aged 31 - 54",IF(L579&lt;31,"Adolescent 0 - 30","Invalid")))</f>
        <v>Middle Aged 31 - 54</v>
      </c>
      <c r="N579" t="s">
        <v>18</v>
      </c>
    </row>
    <row r="580" spans="1:14" x14ac:dyDescent="0.25">
      <c r="A580">
        <v>15313</v>
      </c>
      <c r="B580" t="s">
        <v>37</v>
      </c>
      <c r="C580" t="s">
        <v>38</v>
      </c>
      <c r="D580" s="4">
        <v>60000</v>
      </c>
      <c r="E580">
        <v>4</v>
      </c>
      <c r="F580" t="s">
        <v>13</v>
      </c>
      <c r="G580" t="s">
        <v>28</v>
      </c>
      <c r="H580" t="s">
        <v>15</v>
      </c>
      <c r="I580">
        <v>2</v>
      </c>
      <c r="J580" t="s">
        <v>22</v>
      </c>
      <c r="K580" t="s">
        <v>32</v>
      </c>
      <c r="L580">
        <v>59</v>
      </c>
      <c r="M580" t="str">
        <f t="shared" si="9"/>
        <v>Old 55+</v>
      </c>
      <c r="N580" t="s">
        <v>18</v>
      </c>
    </row>
    <row r="581" spans="1:14" x14ac:dyDescent="0.25">
      <c r="A581">
        <v>25329</v>
      </c>
      <c r="B581" t="s">
        <v>36</v>
      </c>
      <c r="C581" t="s">
        <v>39</v>
      </c>
      <c r="D581" s="4">
        <v>40000</v>
      </c>
      <c r="E581">
        <v>3</v>
      </c>
      <c r="F581" t="s">
        <v>19</v>
      </c>
      <c r="G581" t="s">
        <v>20</v>
      </c>
      <c r="H581" t="s">
        <v>18</v>
      </c>
      <c r="I581">
        <v>2</v>
      </c>
      <c r="J581" t="s">
        <v>16</v>
      </c>
      <c r="K581" t="s">
        <v>32</v>
      </c>
      <c r="L581">
        <v>32</v>
      </c>
      <c r="M581" t="str">
        <f t="shared" si="9"/>
        <v>Middle Aged 31 - 54</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 55+</v>
      </c>
      <c r="N582" t="s">
        <v>18</v>
      </c>
    </row>
    <row r="583" spans="1:14" x14ac:dyDescent="0.25">
      <c r="A583">
        <v>23089</v>
      </c>
      <c r="B583" t="s">
        <v>37</v>
      </c>
      <c r="C583" t="s">
        <v>38</v>
      </c>
      <c r="D583" s="4">
        <v>40000</v>
      </c>
      <c r="E583">
        <v>0</v>
      </c>
      <c r="F583" t="s">
        <v>19</v>
      </c>
      <c r="G583" t="s">
        <v>14</v>
      </c>
      <c r="H583" t="s">
        <v>15</v>
      </c>
      <c r="I583">
        <v>1</v>
      </c>
      <c r="J583" t="s">
        <v>23</v>
      </c>
      <c r="K583" t="s">
        <v>32</v>
      </c>
      <c r="L583">
        <v>28</v>
      </c>
      <c r="M583" t="str">
        <f t="shared" si="9"/>
        <v>Adolescent 0 - 30</v>
      </c>
      <c r="N583" t="s">
        <v>18</v>
      </c>
    </row>
    <row r="584" spans="1:14" x14ac:dyDescent="0.25">
      <c r="A584">
        <v>13749</v>
      </c>
      <c r="B584" t="s">
        <v>37</v>
      </c>
      <c r="C584" t="s">
        <v>38</v>
      </c>
      <c r="D584" s="4">
        <v>80000</v>
      </c>
      <c r="E584">
        <v>4</v>
      </c>
      <c r="F584" t="s">
        <v>31</v>
      </c>
      <c r="G584" t="s">
        <v>14</v>
      </c>
      <c r="H584" t="s">
        <v>15</v>
      </c>
      <c r="I584">
        <v>0</v>
      </c>
      <c r="J584" t="s">
        <v>26</v>
      </c>
      <c r="K584" t="s">
        <v>32</v>
      </c>
      <c r="L584">
        <v>47</v>
      </c>
      <c r="M584" t="str">
        <f t="shared" si="9"/>
        <v>Middle Aged 31 - 54</v>
      </c>
      <c r="N584" t="s">
        <v>18</v>
      </c>
    </row>
    <row r="585" spans="1:14" x14ac:dyDescent="0.25">
      <c r="A585">
        <v>24943</v>
      </c>
      <c r="B585" t="s">
        <v>37</v>
      </c>
      <c r="C585" t="s">
        <v>38</v>
      </c>
      <c r="D585" s="4">
        <v>60000</v>
      </c>
      <c r="E585">
        <v>3</v>
      </c>
      <c r="F585" t="s">
        <v>13</v>
      </c>
      <c r="G585" t="s">
        <v>28</v>
      </c>
      <c r="H585" t="s">
        <v>15</v>
      </c>
      <c r="I585">
        <v>2</v>
      </c>
      <c r="J585" t="s">
        <v>46</v>
      </c>
      <c r="K585" t="s">
        <v>32</v>
      </c>
      <c r="L585">
        <v>66</v>
      </c>
      <c r="M585" t="str">
        <f t="shared" si="9"/>
        <v>Old 55+</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Aged 31 - 54</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Aged 31 - 54</v>
      </c>
      <c r="N587" t="s">
        <v>15</v>
      </c>
    </row>
    <row r="588" spans="1:14" x14ac:dyDescent="0.25">
      <c r="A588">
        <v>17436</v>
      </c>
      <c r="B588" t="s">
        <v>37</v>
      </c>
      <c r="C588" t="s">
        <v>38</v>
      </c>
      <c r="D588" s="4">
        <v>60000</v>
      </c>
      <c r="E588">
        <v>2</v>
      </c>
      <c r="F588" t="s">
        <v>27</v>
      </c>
      <c r="G588" t="s">
        <v>21</v>
      </c>
      <c r="H588" t="s">
        <v>18</v>
      </c>
      <c r="I588">
        <v>2</v>
      </c>
      <c r="J588" t="s">
        <v>26</v>
      </c>
      <c r="K588" t="s">
        <v>32</v>
      </c>
      <c r="L588">
        <v>51</v>
      </c>
      <c r="M588" t="str">
        <f t="shared" si="9"/>
        <v>Middle Aged 31 - 54</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 Aged 31 - 54</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 Aged 31 - 54</v>
      </c>
      <c r="N590" t="s">
        <v>15</v>
      </c>
    </row>
    <row r="591" spans="1:14" x14ac:dyDescent="0.25">
      <c r="A591">
        <v>12100</v>
      </c>
      <c r="B591" t="s">
        <v>36</v>
      </c>
      <c r="C591" t="s">
        <v>38</v>
      </c>
      <c r="D591" s="4">
        <v>60000</v>
      </c>
      <c r="E591">
        <v>2</v>
      </c>
      <c r="F591" t="s">
        <v>13</v>
      </c>
      <c r="G591" t="s">
        <v>28</v>
      </c>
      <c r="H591" t="s">
        <v>15</v>
      </c>
      <c r="I591">
        <v>0</v>
      </c>
      <c r="J591" t="s">
        <v>46</v>
      </c>
      <c r="K591" t="s">
        <v>32</v>
      </c>
      <c r="L591">
        <v>57</v>
      </c>
      <c r="M591" t="str">
        <f t="shared" si="9"/>
        <v>Old 55+</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 Aged 31 - 54</v>
      </c>
      <c r="N592" t="s">
        <v>15</v>
      </c>
    </row>
    <row r="593" spans="1:14" x14ac:dyDescent="0.25">
      <c r="A593">
        <v>18545</v>
      </c>
      <c r="B593" t="s">
        <v>37</v>
      </c>
      <c r="C593" t="s">
        <v>38</v>
      </c>
      <c r="D593" s="4">
        <v>40000</v>
      </c>
      <c r="E593">
        <v>4</v>
      </c>
      <c r="F593" t="s">
        <v>27</v>
      </c>
      <c r="G593" t="s">
        <v>21</v>
      </c>
      <c r="H593" t="s">
        <v>18</v>
      </c>
      <c r="I593">
        <v>2</v>
      </c>
      <c r="J593" t="s">
        <v>46</v>
      </c>
      <c r="K593" t="s">
        <v>32</v>
      </c>
      <c r="L593">
        <v>61</v>
      </c>
      <c r="M593" t="str">
        <f t="shared" si="9"/>
        <v>Old 55+</v>
      </c>
      <c r="N593" t="s">
        <v>15</v>
      </c>
    </row>
    <row r="594" spans="1:14" x14ac:dyDescent="0.25">
      <c r="A594">
        <v>18391</v>
      </c>
      <c r="B594" t="s">
        <v>36</v>
      </c>
      <c r="C594" t="s">
        <v>39</v>
      </c>
      <c r="D594" s="4">
        <v>80000</v>
      </c>
      <c r="E594">
        <v>5</v>
      </c>
      <c r="F594" t="s">
        <v>19</v>
      </c>
      <c r="G594" t="s">
        <v>21</v>
      </c>
      <c r="H594" t="s">
        <v>15</v>
      </c>
      <c r="I594">
        <v>2</v>
      </c>
      <c r="J594" t="s">
        <v>23</v>
      </c>
      <c r="K594" t="s">
        <v>32</v>
      </c>
      <c r="L594">
        <v>44</v>
      </c>
      <c r="M594" t="str">
        <f t="shared" si="9"/>
        <v>Middle Aged 31 - 54</v>
      </c>
      <c r="N594" t="s">
        <v>18</v>
      </c>
    </row>
    <row r="595" spans="1:14" x14ac:dyDescent="0.25">
      <c r="A595">
        <v>19812</v>
      </c>
      <c r="B595" t="s">
        <v>36</v>
      </c>
      <c r="C595" t="s">
        <v>39</v>
      </c>
      <c r="D595" s="4">
        <v>70000</v>
      </c>
      <c r="E595">
        <v>2</v>
      </c>
      <c r="F595" t="s">
        <v>19</v>
      </c>
      <c r="G595" t="s">
        <v>21</v>
      </c>
      <c r="H595" t="s">
        <v>15</v>
      </c>
      <c r="I595">
        <v>0</v>
      </c>
      <c r="J595" t="s">
        <v>23</v>
      </c>
      <c r="K595" t="s">
        <v>32</v>
      </c>
      <c r="L595">
        <v>49</v>
      </c>
      <c r="M595" t="str">
        <f t="shared" si="9"/>
        <v>Middle Aged 31 - 54</v>
      </c>
      <c r="N595" t="s">
        <v>15</v>
      </c>
    </row>
    <row r="596" spans="1:14" x14ac:dyDescent="0.25">
      <c r="A596">
        <v>27660</v>
      </c>
      <c r="B596" t="s">
        <v>37</v>
      </c>
      <c r="C596" t="s">
        <v>38</v>
      </c>
      <c r="D596" s="4">
        <v>80000</v>
      </c>
      <c r="E596">
        <v>4</v>
      </c>
      <c r="F596" t="s">
        <v>31</v>
      </c>
      <c r="G596" t="s">
        <v>28</v>
      </c>
      <c r="H596" t="s">
        <v>15</v>
      </c>
      <c r="I596">
        <v>2</v>
      </c>
      <c r="J596" t="s">
        <v>23</v>
      </c>
      <c r="K596" t="s">
        <v>32</v>
      </c>
      <c r="L596">
        <v>70</v>
      </c>
      <c r="M596" t="str">
        <f t="shared" si="9"/>
        <v>Old 55+</v>
      </c>
      <c r="N596" t="s">
        <v>18</v>
      </c>
    </row>
    <row r="597" spans="1:14" x14ac:dyDescent="0.25">
      <c r="A597">
        <v>18058</v>
      </c>
      <c r="B597" t="s">
        <v>36</v>
      </c>
      <c r="C597" t="s">
        <v>39</v>
      </c>
      <c r="D597" s="4">
        <v>20000</v>
      </c>
      <c r="E597">
        <v>3</v>
      </c>
      <c r="F597" t="s">
        <v>27</v>
      </c>
      <c r="G597" t="s">
        <v>14</v>
      </c>
      <c r="H597" t="s">
        <v>15</v>
      </c>
      <c r="I597">
        <v>2</v>
      </c>
      <c r="J597" t="s">
        <v>22</v>
      </c>
      <c r="K597" t="s">
        <v>32</v>
      </c>
      <c r="L597">
        <v>78</v>
      </c>
      <c r="M597" t="str">
        <f t="shared" si="9"/>
        <v>Old 55+</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 Aged 31 - 54</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Old 55+</v>
      </c>
      <c r="N599" t="s">
        <v>15</v>
      </c>
    </row>
    <row r="600" spans="1:14" x14ac:dyDescent="0.25">
      <c r="A600">
        <v>24398</v>
      </c>
      <c r="B600" t="s">
        <v>37</v>
      </c>
      <c r="C600" t="s">
        <v>38</v>
      </c>
      <c r="D600" s="4">
        <v>130000</v>
      </c>
      <c r="E600">
        <v>1</v>
      </c>
      <c r="F600" t="s">
        <v>31</v>
      </c>
      <c r="G600" t="s">
        <v>28</v>
      </c>
      <c r="H600" t="s">
        <v>15</v>
      </c>
      <c r="I600">
        <v>4</v>
      </c>
      <c r="J600" t="s">
        <v>16</v>
      </c>
      <c r="K600" t="s">
        <v>32</v>
      </c>
      <c r="L600">
        <v>41</v>
      </c>
      <c r="M600" t="str">
        <f t="shared" si="9"/>
        <v>Middle Aged 31 - 54</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 55+</v>
      </c>
      <c r="N601" t="s">
        <v>15</v>
      </c>
    </row>
    <row r="602" spans="1:14" x14ac:dyDescent="0.25">
      <c r="A602">
        <v>28609</v>
      </c>
      <c r="B602" t="s">
        <v>37</v>
      </c>
      <c r="C602" t="s">
        <v>38</v>
      </c>
      <c r="D602" s="4">
        <v>30000</v>
      </c>
      <c r="E602">
        <v>2</v>
      </c>
      <c r="F602" t="s">
        <v>27</v>
      </c>
      <c r="G602" t="s">
        <v>14</v>
      </c>
      <c r="H602" t="s">
        <v>18</v>
      </c>
      <c r="I602">
        <v>2</v>
      </c>
      <c r="J602" t="s">
        <v>16</v>
      </c>
      <c r="K602" t="s">
        <v>32</v>
      </c>
      <c r="L602">
        <v>49</v>
      </c>
      <c r="M602" t="str">
        <f t="shared" si="9"/>
        <v>Middle Aged 31 - 54</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Aged 31 - 54</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Aged 31 - 54</v>
      </c>
      <c r="N604" t="s">
        <v>15</v>
      </c>
    </row>
    <row r="605" spans="1:14" x14ac:dyDescent="0.25">
      <c r="A605">
        <v>20000</v>
      </c>
      <c r="B605" t="s">
        <v>37</v>
      </c>
      <c r="C605" t="s">
        <v>38</v>
      </c>
      <c r="D605" s="4">
        <v>60000</v>
      </c>
      <c r="E605">
        <v>1</v>
      </c>
      <c r="F605" t="s">
        <v>31</v>
      </c>
      <c r="G605" t="s">
        <v>21</v>
      </c>
      <c r="H605" t="s">
        <v>15</v>
      </c>
      <c r="I605">
        <v>0</v>
      </c>
      <c r="J605" t="s">
        <v>16</v>
      </c>
      <c r="K605" t="s">
        <v>32</v>
      </c>
      <c r="L605">
        <v>35</v>
      </c>
      <c r="M605" t="str">
        <f t="shared" si="9"/>
        <v>Middle Aged 31 - 54</v>
      </c>
      <c r="N605" t="s">
        <v>15</v>
      </c>
    </row>
    <row r="606" spans="1:14" x14ac:dyDescent="0.25">
      <c r="A606">
        <v>25261</v>
      </c>
      <c r="B606" t="s">
        <v>37</v>
      </c>
      <c r="C606" t="s">
        <v>38</v>
      </c>
      <c r="D606" s="4">
        <v>40000</v>
      </c>
      <c r="E606">
        <v>0</v>
      </c>
      <c r="F606" t="s">
        <v>27</v>
      </c>
      <c r="G606" t="s">
        <v>14</v>
      </c>
      <c r="H606" t="s">
        <v>15</v>
      </c>
      <c r="I606">
        <v>2</v>
      </c>
      <c r="J606" t="s">
        <v>23</v>
      </c>
      <c r="K606" t="s">
        <v>32</v>
      </c>
      <c r="L606">
        <v>27</v>
      </c>
      <c r="M606" t="str">
        <f t="shared" si="9"/>
        <v>Adolescent 0 - 30</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Aged 31 - 54</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Aged 31 - 54</v>
      </c>
      <c r="N608" t="s">
        <v>18</v>
      </c>
    </row>
    <row r="609" spans="1:14" x14ac:dyDescent="0.25">
      <c r="A609">
        <v>16145</v>
      </c>
      <c r="B609" t="s">
        <v>36</v>
      </c>
      <c r="C609" t="s">
        <v>39</v>
      </c>
      <c r="D609" s="4">
        <v>70000</v>
      </c>
      <c r="E609">
        <v>5</v>
      </c>
      <c r="F609" t="s">
        <v>31</v>
      </c>
      <c r="G609" t="s">
        <v>21</v>
      </c>
      <c r="H609" t="s">
        <v>15</v>
      </c>
      <c r="I609">
        <v>3</v>
      </c>
      <c r="J609" t="s">
        <v>46</v>
      </c>
      <c r="K609" t="s">
        <v>32</v>
      </c>
      <c r="L609">
        <v>46</v>
      </c>
      <c r="M609" t="str">
        <f t="shared" si="9"/>
        <v>Middle Aged 31 - 54</v>
      </c>
      <c r="N609" t="s">
        <v>15</v>
      </c>
    </row>
    <row r="610" spans="1:14" x14ac:dyDescent="0.25">
      <c r="A610">
        <v>16890</v>
      </c>
      <c r="B610" t="s">
        <v>37</v>
      </c>
      <c r="C610" t="s">
        <v>38</v>
      </c>
      <c r="D610" s="4">
        <v>60000</v>
      </c>
      <c r="E610">
        <v>3</v>
      </c>
      <c r="F610" t="s">
        <v>29</v>
      </c>
      <c r="G610" t="s">
        <v>14</v>
      </c>
      <c r="H610" t="s">
        <v>15</v>
      </c>
      <c r="I610">
        <v>2</v>
      </c>
      <c r="J610" t="s">
        <v>23</v>
      </c>
      <c r="K610" t="s">
        <v>32</v>
      </c>
      <c r="L610">
        <v>52</v>
      </c>
      <c r="M610" t="str">
        <f t="shared" si="9"/>
        <v>Middle Aged 31 - 54</v>
      </c>
      <c r="N610" t="s">
        <v>15</v>
      </c>
    </row>
    <row r="611" spans="1:14" x14ac:dyDescent="0.25">
      <c r="A611">
        <v>25983</v>
      </c>
      <c r="B611" t="s">
        <v>37</v>
      </c>
      <c r="C611" t="s">
        <v>38</v>
      </c>
      <c r="D611" s="4">
        <v>70000</v>
      </c>
      <c r="E611">
        <v>0</v>
      </c>
      <c r="F611" t="s">
        <v>13</v>
      </c>
      <c r="G611" t="s">
        <v>21</v>
      </c>
      <c r="H611" t="s">
        <v>18</v>
      </c>
      <c r="I611">
        <v>1</v>
      </c>
      <c r="J611" t="s">
        <v>16</v>
      </c>
      <c r="K611" t="s">
        <v>32</v>
      </c>
      <c r="L611">
        <v>43</v>
      </c>
      <c r="M611" t="str">
        <f t="shared" si="9"/>
        <v>Middle Aged 31 - 54</v>
      </c>
      <c r="N611" t="s">
        <v>18</v>
      </c>
    </row>
    <row r="612" spans="1:14" x14ac:dyDescent="0.25">
      <c r="A612">
        <v>14633</v>
      </c>
      <c r="B612" t="s">
        <v>37</v>
      </c>
      <c r="C612" t="s">
        <v>38</v>
      </c>
      <c r="D612" s="4">
        <v>60000</v>
      </c>
      <c r="E612">
        <v>1</v>
      </c>
      <c r="F612" t="s">
        <v>19</v>
      </c>
      <c r="G612" t="s">
        <v>14</v>
      </c>
      <c r="H612" t="s">
        <v>15</v>
      </c>
      <c r="I612">
        <v>1</v>
      </c>
      <c r="J612" t="s">
        <v>22</v>
      </c>
      <c r="K612" t="s">
        <v>32</v>
      </c>
      <c r="L612">
        <v>44</v>
      </c>
      <c r="M612" t="str">
        <f t="shared" si="9"/>
        <v>Middle Aged 31 - 54</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 Aged 31 - 54</v>
      </c>
      <c r="N613" t="s">
        <v>15</v>
      </c>
    </row>
    <row r="614" spans="1:14" x14ac:dyDescent="0.25">
      <c r="A614">
        <v>22983</v>
      </c>
      <c r="B614" t="s">
        <v>36</v>
      </c>
      <c r="C614" t="s">
        <v>39</v>
      </c>
      <c r="D614" s="4">
        <v>30000</v>
      </c>
      <c r="E614">
        <v>0</v>
      </c>
      <c r="F614" t="s">
        <v>29</v>
      </c>
      <c r="G614" t="s">
        <v>20</v>
      </c>
      <c r="H614" t="s">
        <v>15</v>
      </c>
      <c r="I614">
        <v>2</v>
      </c>
      <c r="J614" t="s">
        <v>23</v>
      </c>
      <c r="K614" t="s">
        <v>32</v>
      </c>
      <c r="L614">
        <v>27</v>
      </c>
      <c r="M614" t="str">
        <f t="shared" si="9"/>
        <v>Adolescent 0 - 30</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Aged 31 - 54</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 Aged 31 - 54</v>
      </c>
      <c r="N616" t="s">
        <v>18</v>
      </c>
    </row>
    <row r="617" spans="1:14" x14ac:dyDescent="0.25">
      <c r="A617">
        <v>11538</v>
      </c>
      <c r="B617" t="s">
        <v>36</v>
      </c>
      <c r="C617" t="s">
        <v>39</v>
      </c>
      <c r="D617" s="4">
        <v>60000</v>
      </c>
      <c r="E617">
        <v>4</v>
      </c>
      <c r="F617" t="s">
        <v>31</v>
      </c>
      <c r="G617" t="s">
        <v>14</v>
      </c>
      <c r="H617" t="s">
        <v>18</v>
      </c>
      <c r="I617">
        <v>0</v>
      </c>
      <c r="J617" t="s">
        <v>16</v>
      </c>
      <c r="K617" t="s">
        <v>32</v>
      </c>
      <c r="L617">
        <v>47</v>
      </c>
      <c r="M617" t="str">
        <f t="shared" si="9"/>
        <v>Middle Aged 31 - 54</v>
      </c>
      <c r="N617" t="s">
        <v>15</v>
      </c>
    </row>
    <row r="618" spans="1:14" x14ac:dyDescent="0.25">
      <c r="A618">
        <v>16245</v>
      </c>
      <c r="B618" t="s">
        <v>36</v>
      </c>
      <c r="C618" t="s">
        <v>39</v>
      </c>
      <c r="D618" s="4">
        <v>80000</v>
      </c>
      <c r="E618">
        <v>4</v>
      </c>
      <c r="F618" t="s">
        <v>31</v>
      </c>
      <c r="G618" t="s">
        <v>14</v>
      </c>
      <c r="H618" t="s">
        <v>15</v>
      </c>
      <c r="I618">
        <v>0</v>
      </c>
      <c r="J618" t="s">
        <v>26</v>
      </c>
      <c r="K618" t="s">
        <v>32</v>
      </c>
      <c r="L618">
        <v>47</v>
      </c>
      <c r="M618" t="str">
        <f t="shared" si="9"/>
        <v>Middle Aged 31 - 54</v>
      </c>
      <c r="N618" t="s">
        <v>18</v>
      </c>
    </row>
    <row r="619" spans="1:14" x14ac:dyDescent="0.25">
      <c r="A619">
        <v>17858</v>
      </c>
      <c r="B619" t="s">
        <v>37</v>
      </c>
      <c r="C619" t="s">
        <v>38</v>
      </c>
      <c r="D619" s="4">
        <v>40000</v>
      </c>
      <c r="E619">
        <v>4</v>
      </c>
      <c r="F619" t="s">
        <v>27</v>
      </c>
      <c r="G619" t="s">
        <v>14</v>
      </c>
      <c r="H619" t="s">
        <v>15</v>
      </c>
      <c r="I619">
        <v>2</v>
      </c>
      <c r="J619" t="s">
        <v>22</v>
      </c>
      <c r="K619" t="s">
        <v>32</v>
      </c>
      <c r="L619">
        <v>44</v>
      </c>
      <c r="M619" t="str">
        <f t="shared" si="9"/>
        <v>Middle Aged 31 - 54</v>
      </c>
      <c r="N619" t="s">
        <v>15</v>
      </c>
    </row>
    <row r="620" spans="1:14" x14ac:dyDescent="0.25">
      <c r="A620">
        <v>25347</v>
      </c>
      <c r="B620" t="s">
        <v>36</v>
      </c>
      <c r="C620" t="s">
        <v>39</v>
      </c>
      <c r="D620" s="4">
        <v>20000</v>
      </c>
      <c r="E620">
        <v>3</v>
      </c>
      <c r="F620" t="s">
        <v>29</v>
      </c>
      <c r="G620" t="s">
        <v>20</v>
      </c>
      <c r="H620" t="s">
        <v>18</v>
      </c>
      <c r="I620">
        <v>2</v>
      </c>
      <c r="J620" t="s">
        <v>16</v>
      </c>
      <c r="K620" t="s">
        <v>32</v>
      </c>
      <c r="L620">
        <v>49</v>
      </c>
      <c r="M620" t="str">
        <f t="shared" si="9"/>
        <v>Middle Aged 31 - 54</v>
      </c>
      <c r="N620" t="s">
        <v>18</v>
      </c>
    </row>
    <row r="621" spans="1:14" x14ac:dyDescent="0.25">
      <c r="A621">
        <v>15814</v>
      </c>
      <c r="B621" t="s">
        <v>36</v>
      </c>
      <c r="C621" t="s">
        <v>39</v>
      </c>
      <c r="D621" s="4">
        <v>40000</v>
      </c>
      <c r="E621">
        <v>0</v>
      </c>
      <c r="F621" t="s">
        <v>27</v>
      </c>
      <c r="G621" t="s">
        <v>14</v>
      </c>
      <c r="H621" t="s">
        <v>15</v>
      </c>
      <c r="I621">
        <v>1</v>
      </c>
      <c r="J621" t="s">
        <v>23</v>
      </c>
      <c r="K621" t="s">
        <v>32</v>
      </c>
      <c r="L621">
        <v>30</v>
      </c>
      <c r="M621" t="str">
        <f t="shared" si="9"/>
        <v>Adolescent 0 - 30</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 Aged 31 - 54</v>
      </c>
      <c r="N622" t="s">
        <v>15</v>
      </c>
    </row>
    <row r="623" spans="1:14" x14ac:dyDescent="0.25">
      <c r="A623">
        <v>11200</v>
      </c>
      <c r="B623" t="s">
        <v>37</v>
      </c>
      <c r="C623" t="s">
        <v>38</v>
      </c>
      <c r="D623" s="4">
        <v>70000</v>
      </c>
      <c r="E623">
        <v>4</v>
      </c>
      <c r="F623" t="s">
        <v>13</v>
      </c>
      <c r="G623" t="s">
        <v>28</v>
      </c>
      <c r="H623" t="s">
        <v>15</v>
      </c>
      <c r="I623">
        <v>1</v>
      </c>
      <c r="J623" t="s">
        <v>26</v>
      </c>
      <c r="K623" t="s">
        <v>32</v>
      </c>
      <c r="L623">
        <v>58</v>
      </c>
      <c r="M623" t="str">
        <f t="shared" si="9"/>
        <v>Old 55+</v>
      </c>
      <c r="N623" t="s">
        <v>18</v>
      </c>
    </row>
    <row r="624" spans="1:14" x14ac:dyDescent="0.25">
      <c r="A624">
        <v>25101</v>
      </c>
      <c r="B624" t="s">
        <v>37</v>
      </c>
      <c r="C624" t="s">
        <v>38</v>
      </c>
      <c r="D624" s="4">
        <v>60000</v>
      </c>
      <c r="E624">
        <v>5</v>
      </c>
      <c r="F624" t="s">
        <v>13</v>
      </c>
      <c r="G624" t="s">
        <v>21</v>
      </c>
      <c r="H624" t="s">
        <v>15</v>
      </c>
      <c r="I624">
        <v>1</v>
      </c>
      <c r="J624" t="s">
        <v>22</v>
      </c>
      <c r="K624" t="s">
        <v>32</v>
      </c>
      <c r="L624">
        <v>47</v>
      </c>
      <c r="M624" t="str">
        <f t="shared" si="9"/>
        <v>Middle Aged 31 - 54</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 55+</v>
      </c>
      <c r="N625" t="s">
        <v>18</v>
      </c>
    </row>
    <row r="626" spans="1:14" x14ac:dyDescent="0.25">
      <c r="A626">
        <v>25943</v>
      </c>
      <c r="B626" t="s">
        <v>36</v>
      </c>
      <c r="C626" t="s">
        <v>39</v>
      </c>
      <c r="D626" s="4">
        <v>70000</v>
      </c>
      <c r="E626">
        <v>0</v>
      </c>
      <c r="F626" t="s">
        <v>19</v>
      </c>
      <c r="G626" t="s">
        <v>14</v>
      </c>
      <c r="H626" t="s">
        <v>18</v>
      </c>
      <c r="I626">
        <v>2</v>
      </c>
      <c r="J626" t="s">
        <v>16</v>
      </c>
      <c r="K626" t="s">
        <v>32</v>
      </c>
      <c r="L626">
        <v>27</v>
      </c>
      <c r="M626" t="str">
        <f t="shared" si="9"/>
        <v>Adolescent 0 - 30</v>
      </c>
      <c r="N626" t="s">
        <v>15</v>
      </c>
    </row>
    <row r="627" spans="1:14" x14ac:dyDescent="0.25">
      <c r="A627">
        <v>22127</v>
      </c>
      <c r="B627" t="s">
        <v>37</v>
      </c>
      <c r="C627" t="s">
        <v>38</v>
      </c>
      <c r="D627" s="4">
        <v>60000</v>
      </c>
      <c r="E627">
        <v>3</v>
      </c>
      <c r="F627" t="s">
        <v>31</v>
      </c>
      <c r="G627" t="s">
        <v>28</v>
      </c>
      <c r="H627" t="s">
        <v>15</v>
      </c>
      <c r="I627">
        <v>2</v>
      </c>
      <c r="J627" t="s">
        <v>26</v>
      </c>
      <c r="K627" t="s">
        <v>32</v>
      </c>
      <c r="L627">
        <v>67</v>
      </c>
      <c r="M627" t="str">
        <f t="shared" si="9"/>
        <v>Old 55+</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Adolescent 0 - 30</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 55+</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Aged 31 - 54</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 Aged 31 - 54</v>
      </c>
      <c r="N631" t="s">
        <v>18</v>
      </c>
    </row>
    <row r="632" spans="1:14" x14ac:dyDescent="0.25">
      <c r="A632">
        <v>27753</v>
      </c>
      <c r="B632" t="s">
        <v>37</v>
      </c>
      <c r="C632" t="s">
        <v>38</v>
      </c>
      <c r="D632" s="4">
        <v>40000</v>
      </c>
      <c r="E632">
        <v>0</v>
      </c>
      <c r="F632" t="s">
        <v>27</v>
      </c>
      <c r="G632" t="s">
        <v>14</v>
      </c>
      <c r="H632" t="s">
        <v>18</v>
      </c>
      <c r="I632">
        <v>2</v>
      </c>
      <c r="J632" t="s">
        <v>26</v>
      </c>
      <c r="K632" t="s">
        <v>32</v>
      </c>
      <c r="L632">
        <v>30</v>
      </c>
      <c r="M632" t="str">
        <f t="shared" si="9"/>
        <v>Adolescent 0 - 30</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Aged 31 - 54</v>
      </c>
      <c r="N633" t="s">
        <v>18</v>
      </c>
    </row>
    <row r="634" spans="1:14" x14ac:dyDescent="0.25">
      <c r="A634">
        <v>13754</v>
      </c>
      <c r="B634" t="s">
        <v>36</v>
      </c>
      <c r="C634" t="s">
        <v>39</v>
      </c>
      <c r="D634" s="4">
        <v>80000</v>
      </c>
      <c r="E634">
        <v>4</v>
      </c>
      <c r="F634" t="s">
        <v>31</v>
      </c>
      <c r="G634" t="s">
        <v>14</v>
      </c>
      <c r="H634" t="s">
        <v>15</v>
      </c>
      <c r="I634">
        <v>0</v>
      </c>
      <c r="J634" t="s">
        <v>26</v>
      </c>
      <c r="K634" t="s">
        <v>32</v>
      </c>
      <c r="L634">
        <v>48</v>
      </c>
      <c r="M634" t="str">
        <f t="shared" si="9"/>
        <v>Middle Aged 31 - 54</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 Aged 31 - 54</v>
      </c>
      <c r="N635" t="s">
        <v>15</v>
      </c>
    </row>
    <row r="636" spans="1:14" x14ac:dyDescent="0.25">
      <c r="A636">
        <v>27388</v>
      </c>
      <c r="B636" t="s">
        <v>37</v>
      </c>
      <c r="C636" t="s">
        <v>38</v>
      </c>
      <c r="D636" s="4">
        <v>60000</v>
      </c>
      <c r="E636">
        <v>3</v>
      </c>
      <c r="F636" t="s">
        <v>13</v>
      </c>
      <c r="G636" t="s">
        <v>28</v>
      </c>
      <c r="H636" t="s">
        <v>18</v>
      </c>
      <c r="I636">
        <v>2</v>
      </c>
      <c r="J636" t="s">
        <v>26</v>
      </c>
      <c r="K636" t="s">
        <v>32</v>
      </c>
      <c r="L636">
        <v>66</v>
      </c>
      <c r="M636" t="str">
        <f t="shared" si="9"/>
        <v>Old 55+</v>
      </c>
      <c r="N636" t="s">
        <v>18</v>
      </c>
    </row>
    <row r="637" spans="1:14" x14ac:dyDescent="0.25">
      <c r="A637">
        <v>24745</v>
      </c>
      <c r="B637" t="s">
        <v>36</v>
      </c>
      <c r="C637" t="s">
        <v>39</v>
      </c>
      <c r="D637" s="4">
        <v>30000</v>
      </c>
      <c r="E637">
        <v>2</v>
      </c>
      <c r="F637" t="s">
        <v>27</v>
      </c>
      <c r="G637" t="s">
        <v>14</v>
      </c>
      <c r="H637" t="s">
        <v>18</v>
      </c>
      <c r="I637">
        <v>2</v>
      </c>
      <c r="J637" t="s">
        <v>16</v>
      </c>
      <c r="K637" t="s">
        <v>32</v>
      </c>
      <c r="L637">
        <v>49</v>
      </c>
      <c r="M637" t="str">
        <f t="shared" si="9"/>
        <v>Middle Aged 31 - 54</v>
      </c>
      <c r="N637" t="s">
        <v>18</v>
      </c>
    </row>
    <row r="638" spans="1:14" x14ac:dyDescent="0.25">
      <c r="A638">
        <v>29237</v>
      </c>
      <c r="B638" t="s">
        <v>36</v>
      </c>
      <c r="C638" t="s">
        <v>39</v>
      </c>
      <c r="D638" s="4">
        <v>120000</v>
      </c>
      <c r="E638">
        <v>4</v>
      </c>
      <c r="F638" t="s">
        <v>19</v>
      </c>
      <c r="G638" t="s">
        <v>21</v>
      </c>
      <c r="H638" t="s">
        <v>15</v>
      </c>
      <c r="I638">
        <v>3</v>
      </c>
      <c r="J638" t="s">
        <v>23</v>
      </c>
      <c r="K638" t="s">
        <v>32</v>
      </c>
      <c r="L638">
        <v>43</v>
      </c>
      <c r="M638" t="str">
        <f t="shared" si="9"/>
        <v>Middle Aged 31 - 54</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Adolescent 0 - 30</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Old 55+</v>
      </c>
      <c r="N640" t="s">
        <v>15</v>
      </c>
    </row>
    <row r="641" spans="1:14" x14ac:dyDescent="0.25">
      <c r="A641">
        <v>14507</v>
      </c>
      <c r="B641" t="s">
        <v>37</v>
      </c>
      <c r="C641" t="s">
        <v>38</v>
      </c>
      <c r="D641" s="4">
        <v>100000</v>
      </c>
      <c r="E641">
        <v>2</v>
      </c>
      <c r="F641" t="s">
        <v>31</v>
      </c>
      <c r="G641" t="s">
        <v>28</v>
      </c>
      <c r="H641" t="s">
        <v>15</v>
      </c>
      <c r="I641">
        <v>3</v>
      </c>
      <c r="J641" t="s">
        <v>26</v>
      </c>
      <c r="K641" t="s">
        <v>32</v>
      </c>
      <c r="L641">
        <v>65</v>
      </c>
      <c r="M641" t="str">
        <f t="shared" si="9"/>
        <v>Old 55+</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 55+</v>
      </c>
      <c r="N642" t="s">
        <v>15</v>
      </c>
    </row>
    <row r="643" spans="1:14" x14ac:dyDescent="0.25">
      <c r="A643">
        <v>21441</v>
      </c>
      <c r="B643" t="s">
        <v>37</v>
      </c>
      <c r="C643" t="s">
        <v>38</v>
      </c>
      <c r="D643" s="4">
        <v>50000</v>
      </c>
      <c r="E643">
        <v>4</v>
      </c>
      <c r="F643" t="s">
        <v>13</v>
      </c>
      <c r="G643" t="s">
        <v>28</v>
      </c>
      <c r="H643" t="s">
        <v>15</v>
      </c>
      <c r="I643">
        <v>2</v>
      </c>
      <c r="J643" t="s">
        <v>46</v>
      </c>
      <c r="K643" t="s">
        <v>32</v>
      </c>
      <c r="L643">
        <v>64</v>
      </c>
      <c r="M643" t="str">
        <f t="shared" ref="M643:M706" si="10">IF(L643&gt;54,"Old 55+",IF(L643&gt;=31,"Middle Aged 31 - 54",IF(L643&lt;31,"Adolescent 0 - 30","Invalid")))</f>
        <v>Old 55+</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 Aged 31 - 54</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 Aged 31 - 54</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 Aged 31 - 54</v>
      </c>
      <c r="N646" t="s">
        <v>18</v>
      </c>
    </row>
    <row r="647" spans="1:14" x14ac:dyDescent="0.25">
      <c r="A647">
        <v>16217</v>
      </c>
      <c r="B647" t="s">
        <v>36</v>
      </c>
      <c r="C647" t="s">
        <v>39</v>
      </c>
      <c r="D647" s="4">
        <v>60000</v>
      </c>
      <c r="E647">
        <v>0</v>
      </c>
      <c r="F647" t="s">
        <v>31</v>
      </c>
      <c r="G647" t="s">
        <v>14</v>
      </c>
      <c r="H647" t="s">
        <v>15</v>
      </c>
      <c r="I647">
        <v>0</v>
      </c>
      <c r="J647" t="s">
        <v>16</v>
      </c>
      <c r="K647" t="s">
        <v>32</v>
      </c>
      <c r="L647">
        <v>39</v>
      </c>
      <c r="M647" t="str">
        <f t="shared" si="10"/>
        <v>Middle Aged 31 - 54</v>
      </c>
      <c r="N647" t="s">
        <v>18</v>
      </c>
    </row>
    <row r="648" spans="1:14" x14ac:dyDescent="0.25">
      <c r="A648">
        <v>16247</v>
      </c>
      <c r="B648" t="s">
        <v>36</v>
      </c>
      <c r="C648" t="s">
        <v>39</v>
      </c>
      <c r="D648" s="4">
        <v>60000</v>
      </c>
      <c r="E648">
        <v>4</v>
      </c>
      <c r="F648" t="s">
        <v>31</v>
      </c>
      <c r="G648" t="s">
        <v>14</v>
      </c>
      <c r="H648" t="s">
        <v>18</v>
      </c>
      <c r="I648">
        <v>0</v>
      </c>
      <c r="J648" t="s">
        <v>26</v>
      </c>
      <c r="K648" t="s">
        <v>32</v>
      </c>
      <c r="L648">
        <v>47</v>
      </c>
      <c r="M648" t="str">
        <f t="shared" si="10"/>
        <v>Middle Aged 31 - 54</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Aged 31 - 54</v>
      </c>
      <c r="N649" t="s">
        <v>18</v>
      </c>
    </row>
    <row r="650" spans="1:14" x14ac:dyDescent="0.25">
      <c r="A650">
        <v>25872</v>
      </c>
      <c r="B650" t="s">
        <v>36</v>
      </c>
      <c r="C650" t="s">
        <v>39</v>
      </c>
      <c r="D650" s="4">
        <v>70000</v>
      </c>
      <c r="E650">
        <v>2</v>
      </c>
      <c r="F650" t="s">
        <v>13</v>
      </c>
      <c r="G650" t="s">
        <v>28</v>
      </c>
      <c r="H650" t="s">
        <v>18</v>
      </c>
      <c r="I650">
        <v>1</v>
      </c>
      <c r="J650" t="s">
        <v>22</v>
      </c>
      <c r="K650" t="s">
        <v>32</v>
      </c>
      <c r="L650">
        <v>58</v>
      </c>
      <c r="M650" t="str">
        <f t="shared" si="10"/>
        <v>Old 55+</v>
      </c>
      <c r="N650" t="s">
        <v>15</v>
      </c>
    </row>
    <row r="651" spans="1:14" x14ac:dyDescent="0.25">
      <c r="A651">
        <v>19164</v>
      </c>
      <c r="B651" t="s">
        <v>36</v>
      </c>
      <c r="C651" t="s">
        <v>39</v>
      </c>
      <c r="D651" s="4">
        <v>70000</v>
      </c>
      <c r="E651">
        <v>0</v>
      </c>
      <c r="F651" t="s">
        <v>13</v>
      </c>
      <c r="G651" t="s">
        <v>21</v>
      </c>
      <c r="H651" t="s">
        <v>18</v>
      </c>
      <c r="I651">
        <v>1</v>
      </c>
      <c r="J651" t="s">
        <v>22</v>
      </c>
      <c r="K651" t="s">
        <v>32</v>
      </c>
      <c r="L651">
        <v>38</v>
      </c>
      <c r="M651" t="str">
        <f t="shared" si="10"/>
        <v>Middle Aged 31 - 54</v>
      </c>
      <c r="N651" t="s">
        <v>15</v>
      </c>
    </row>
    <row r="652" spans="1:14" x14ac:dyDescent="0.25">
      <c r="A652">
        <v>18435</v>
      </c>
      <c r="B652" t="s">
        <v>36</v>
      </c>
      <c r="C652" t="s">
        <v>39</v>
      </c>
      <c r="D652" s="4">
        <v>70000</v>
      </c>
      <c r="E652">
        <v>5</v>
      </c>
      <c r="F652" t="s">
        <v>31</v>
      </c>
      <c r="G652" t="s">
        <v>28</v>
      </c>
      <c r="H652" t="s">
        <v>15</v>
      </c>
      <c r="I652">
        <v>2</v>
      </c>
      <c r="J652" t="s">
        <v>46</v>
      </c>
      <c r="K652" t="s">
        <v>32</v>
      </c>
      <c r="L652">
        <v>67</v>
      </c>
      <c r="M652" t="str">
        <f t="shared" si="10"/>
        <v>Old 55+</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Aged 31 - 54</v>
      </c>
      <c r="N653" t="s">
        <v>15</v>
      </c>
    </row>
    <row r="654" spans="1:14" x14ac:dyDescent="0.25">
      <c r="A654">
        <v>11287</v>
      </c>
      <c r="B654" t="s">
        <v>37</v>
      </c>
      <c r="C654" t="s">
        <v>38</v>
      </c>
      <c r="D654" s="4">
        <v>70000</v>
      </c>
      <c r="E654">
        <v>5</v>
      </c>
      <c r="F654" t="s">
        <v>19</v>
      </c>
      <c r="G654" t="s">
        <v>21</v>
      </c>
      <c r="H654" t="s">
        <v>18</v>
      </c>
      <c r="I654">
        <v>3</v>
      </c>
      <c r="J654" t="s">
        <v>23</v>
      </c>
      <c r="K654" t="s">
        <v>32</v>
      </c>
      <c r="L654">
        <v>45</v>
      </c>
      <c r="M654" t="str">
        <f t="shared" si="10"/>
        <v>Middle Aged 31 - 54</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Aged 31 - 54</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Aged 31 - 54</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 Aged 31 - 54</v>
      </c>
      <c r="N657" t="s">
        <v>18</v>
      </c>
    </row>
    <row r="658" spans="1:14" x14ac:dyDescent="0.25">
      <c r="A658">
        <v>17531</v>
      </c>
      <c r="B658" t="s">
        <v>37</v>
      </c>
      <c r="C658" t="s">
        <v>38</v>
      </c>
      <c r="D658" s="4">
        <v>60000</v>
      </c>
      <c r="E658">
        <v>2</v>
      </c>
      <c r="F658" t="s">
        <v>27</v>
      </c>
      <c r="G658" t="s">
        <v>21</v>
      </c>
      <c r="H658" t="s">
        <v>18</v>
      </c>
      <c r="I658">
        <v>2</v>
      </c>
      <c r="J658" t="s">
        <v>23</v>
      </c>
      <c r="K658" t="s">
        <v>32</v>
      </c>
      <c r="L658">
        <v>50</v>
      </c>
      <c r="M658" t="str">
        <f t="shared" si="10"/>
        <v>Middle Aged 31 - 54</v>
      </c>
      <c r="N658" t="s">
        <v>18</v>
      </c>
    </row>
    <row r="659" spans="1:14" x14ac:dyDescent="0.25">
      <c r="A659">
        <v>12964</v>
      </c>
      <c r="B659" t="s">
        <v>37</v>
      </c>
      <c r="C659" t="s">
        <v>38</v>
      </c>
      <c r="D659" s="4">
        <v>70000</v>
      </c>
      <c r="E659">
        <v>1</v>
      </c>
      <c r="F659" t="s">
        <v>19</v>
      </c>
      <c r="G659" t="s">
        <v>14</v>
      </c>
      <c r="H659" t="s">
        <v>15</v>
      </c>
      <c r="I659">
        <v>1</v>
      </c>
      <c r="J659" t="s">
        <v>16</v>
      </c>
      <c r="K659" t="s">
        <v>32</v>
      </c>
      <c r="L659">
        <v>44</v>
      </c>
      <c r="M659" t="str">
        <f t="shared" si="10"/>
        <v>Middle Aged 31 - 54</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Aged 31 - 54</v>
      </c>
      <c r="N660" t="s">
        <v>15</v>
      </c>
    </row>
    <row r="661" spans="1:14" x14ac:dyDescent="0.25">
      <c r="A661">
        <v>24643</v>
      </c>
      <c r="B661" t="s">
        <v>36</v>
      </c>
      <c r="C661" t="s">
        <v>39</v>
      </c>
      <c r="D661" s="4">
        <v>60000</v>
      </c>
      <c r="E661">
        <v>4</v>
      </c>
      <c r="F661" t="s">
        <v>13</v>
      </c>
      <c r="G661" t="s">
        <v>28</v>
      </c>
      <c r="H661" t="s">
        <v>15</v>
      </c>
      <c r="I661">
        <v>2</v>
      </c>
      <c r="J661" t="s">
        <v>46</v>
      </c>
      <c r="K661" t="s">
        <v>32</v>
      </c>
      <c r="L661">
        <v>63</v>
      </c>
      <c r="M661" t="str">
        <f t="shared" si="10"/>
        <v>Old 55+</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 Aged 31 - 54</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Adolescent 0 - 30</v>
      </c>
      <c r="N663" t="s">
        <v>15</v>
      </c>
    </row>
    <row r="664" spans="1:14" x14ac:dyDescent="0.25">
      <c r="A664">
        <v>27637</v>
      </c>
      <c r="B664" t="s">
        <v>36</v>
      </c>
      <c r="C664" t="s">
        <v>39</v>
      </c>
      <c r="D664" s="4">
        <v>100000</v>
      </c>
      <c r="E664">
        <v>1</v>
      </c>
      <c r="F664" t="s">
        <v>19</v>
      </c>
      <c r="G664" t="s">
        <v>21</v>
      </c>
      <c r="H664" t="s">
        <v>18</v>
      </c>
      <c r="I664">
        <v>3</v>
      </c>
      <c r="J664" t="s">
        <v>26</v>
      </c>
      <c r="K664" t="s">
        <v>32</v>
      </c>
      <c r="L664">
        <v>44</v>
      </c>
      <c r="M664" t="str">
        <f t="shared" si="10"/>
        <v>Middle Aged 31 - 54</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 Aged 31 - 54</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 Aged 31 - 54</v>
      </c>
      <c r="N666" t="s">
        <v>15</v>
      </c>
    </row>
    <row r="667" spans="1:14" x14ac:dyDescent="0.25">
      <c r="A667">
        <v>14443</v>
      </c>
      <c r="B667" t="s">
        <v>37</v>
      </c>
      <c r="C667" t="s">
        <v>38</v>
      </c>
      <c r="D667" s="4">
        <v>130000</v>
      </c>
      <c r="E667">
        <v>1</v>
      </c>
      <c r="F667" t="s">
        <v>31</v>
      </c>
      <c r="G667" t="s">
        <v>28</v>
      </c>
      <c r="H667" t="s">
        <v>15</v>
      </c>
      <c r="I667">
        <v>4</v>
      </c>
      <c r="J667" t="s">
        <v>16</v>
      </c>
      <c r="K667" t="s">
        <v>32</v>
      </c>
      <c r="L667">
        <v>40</v>
      </c>
      <c r="M667" t="str">
        <f t="shared" si="10"/>
        <v>Middle Aged 31 - 54</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 Aged 31 - 54</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 55+</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 Aged 31 - 54</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 Aged 31 - 54</v>
      </c>
      <c r="N671" t="s">
        <v>18</v>
      </c>
    </row>
    <row r="672" spans="1:14" x14ac:dyDescent="0.25">
      <c r="A672">
        <v>21471</v>
      </c>
      <c r="B672" t="s">
        <v>37</v>
      </c>
      <c r="C672" t="s">
        <v>38</v>
      </c>
      <c r="D672" s="4">
        <v>70000</v>
      </c>
      <c r="E672">
        <v>2</v>
      </c>
      <c r="F672" t="s">
        <v>19</v>
      </c>
      <c r="G672" t="s">
        <v>21</v>
      </c>
      <c r="H672" t="s">
        <v>15</v>
      </c>
      <c r="I672">
        <v>1</v>
      </c>
      <c r="J672" t="s">
        <v>46</v>
      </c>
      <c r="K672" t="s">
        <v>32</v>
      </c>
      <c r="L672">
        <v>59</v>
      </c>
      <c r="M672" t="str">
        <f t="shared" si="10"/>
        <v>Old 55+</v>
      </c>
      <c r="N672" t="s">
        <v>18</v>
      </c>
    </row>
    <row r="673" spans="1:14" x14ac:dyDescent="0.25">
      <c r="A673">
        <v>22252</v>
      </c>
      <c r="B673" t="s">
        <v>36</v>
      </c>
      <c r="C673" t="s">
        <v>39</v>
      </c>
      <c r="D673" s="4">
        <v>60000</v>
      </c>
      <c r="E673">
        <v>1</v>
      </c>
      <c r="F673" t="s">
        <v>31</v>
      </c>
      <c r="G673" t="s">
        <v>21</v>
      </c>
      <c r="H673" t="s">
        <v>15</v>
      </c>
      <c r="I673">
        <v>0</v>
      </c>
      <c r="J673" t="s">
        <v>22</v>
      </c>
      <c r="K673" t="s">
        <v>32</v>
      </c>
      <c r="L673">
        <v>36</v>
      </c>
      <c r="M673" t="str">
        <f t="shared" si="10"/>
        <v>Middle Aged 31 - 54</v>
      </c>
      <c r="N673" t="s">
        <v>15</v>
      </c>
    </row>
    <row r="674" spans="1:14" x14ac:dyDescent="0.25">
      <c r="A674">
        <v>21260</v>
      </c>
      <c r="B674" t="s">
        <v>36</v>
      </c>
      <c r="C674" t="s">
        <v>39</v>
      </c>
      <c r="D674" s="4">
        <v>40000</v>
      </c>
      <c r="E674">
        <v>0</v>
      </c>
      <c r="F674" t="s">
        <v>27</v>
      </c>
      <c r="G674" t="s">
        <v>14</v>
      </c>
      <c r="H674" t="s">
        <v>15</v>
      </c>
      <c r="I674">
        <v>2</v>
      </c>
      <c r="J674" t="s">
        <v>23</v>
      </c>
      <c r="K674" t="s">
        <v>32</v>
      </c>
      <c r="L674">
        <v>30</v>
      </c>
      <c r="M674" t="str">
        <f t="shared" si="10"/>
        <v>Adolescent 0 - 30</v>
      </c>
      <c r="N674" t="s">
        <v>18</v>
      </c>
    </row>
    <row r="675" spans="1:14" x14ac:dyDescent="0.25">
      <c r="A675">
        <v>11817</v>
      </c>
      <c r="B675" t="s">
        <v>36</v>
      </c>
      <c r="C675" t="s">
        <v>39</v>
      </c>
      <c r="D675" s="4">
        <v>70000</v>
      </c>
      <c r="E675">
        <v>4</v>
      </c>
      <c r="F675" t="s">
        <v>31</v>
      </c>
      <c r="G675" t="s">
        <v>21</v>
      </c>
      <c r="H675" t="s">
        <v>15</v>
      </c>
      <c r="I675">
        <v>0</v>
      </c>
      <c r="J675" t="s">
        <v>22</v>
      </c>
      <c r="K675" t="s">
        <v>32</v>
      </c>
      <c r="L675">
        <v>35</v>
      </c>
      <c r="M675" t="str">
        <f t="shared" si="10"/>
        <v>Middle Aged 31 - 54</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 Aged 31 - 54</v>
      </c>
      <c r="N676" t="s">
        <v>18</v>
      </c>
    </row>
    <row r="677" spans="1:14" x14ac:dyDescent="0.25">
      <c r="A677">
        <v>18517</v>
      </c>
      <c r="B677" t="s">
        <v>37</v>
      </c>
      <c r="C677" t="s">
        <v>38</v>
      </c>
      <c r="D677" s="4">
        <v>100000</v>
      </c>
      <c r="E677">
        <v>3</v>
      </c>
      <c r="F677" t="s">
        <v>13</v>
      </c>
      <c r="G677" t="s">
        <v>28</v>
      </c>
      <c r="H677" t="s">
        <v>15</v>
      </c>
      <c r="I677">
        <v>4</v>
      </c>
      <c r="J677" t="s">
        <v>16</v>
      </c>
      <c r="K677" t="s">
        <v>32</v>
      </c>
      <c r="L677">
        <v>41</v>
      </c>
      <c r="M677" t="str">
        <f t="shared" si="10"/>
        <v>Middle Aged 31 - 54</v>
      </c>
      <c r="N677" t="s">
        <v>18</v>
      </c>
    </row>
    <row r="678" spans="1:14" x14ac:dyDescent="0.25">
      <c r="A678">
        <v>21717</v>
      </c>
      <c r="B678" t="s">
        <v>37</v>
      </c>
      <c r="C678" t="s">
        <v>38</v>
      </c>
      <c r="D678" s="4">
        <v>40000</v>
      </c>
      <c r="E678">
        <v>2</v>
      </c>
      <c r="F678" t="s">
        <v>19</v>
      </c>
      <c r="G678" t="s">
        <v>20</v>
      </c>
      <c r="H678" t="s">
        <v>15</v>
      </c>
      <c r="I678">
        <v>1</v>
      </c>
      <c r="J678" t="s">
        <v>16</v>
      </c>
      <c r="K678" t="s">
        <v>32</v>
      </c>
      <c r="L678">
        <v>47</v>
      </c>
      <c r="M678" t="str">
        <f t="shared" si="10"/>
        <v>Middle Aged 31 - 54</v>
      </c>
      <c r="N678" t="s">
        <v>18</v>
      </c>
    </row>
    <row r="679" spans="1:14" x14ac:dyDescent="0.25">
      <c r="A679">
        <v>13760</v>
      </c>
      <c r="B679" t="s">
        <v>37</v>
      </c>
      <c r="C679" t="s">
        <v>38</v>
      </c>
      <c r="D679" s="4">
        <v>60000</v>
      </c>
      <c r="E679">
        <v>4</v>
      </c>
      <c r="F679" t="s">
        <v>31</v>
      </c>
      <c r="G679" t="s">
        <v>14</v>
      </c>
      <c r="H679" t="s">
        <v>18</v>
      </c>
      <c r="I679">
        <v>0</v>
      </c>
      <c r="J679" t="s">
        <v>16</v>
      </c>
      <c r="K679" t="s">
        <v>32</v>
      </c>
      <c r="L679">
        <v>47</v>
      </c>
      <c r="M679" t="str">
        <f t="shared" si="10"/>
        <v>Middle Aged 31 - 54</v>
      </c>
      <c r="N679" t="s">
        <v>18</v>
      </c>
    </row>
    <row r="680" spans="1:14" x14ac:dyDescent="0.25">
      <c r="A680">
        <v>18145</v>
      </c>
      <c r="B680" t="s">
        <v>37</v>
      </c>
      <c r="C680" t="s">
        <v>38</v>
      </c>
      <c r="D680" s="4">
        <v>80000</v>
      </c>
      <c r="E680">
        <v>5</v>
      </c>
      <c r="F680" t="s">
        <v>13</v>
      </c>
      <c r="G680" t="s">
        <v>28</v>
      </c>
      <c r="H680" t="s">
        <v>18</v>
      </c>
      <c r="I680">
        <v>2</v>
      </c>
      <c r="J680" t="s">
        <v>22</v>
      </c>
      <c r="K680" t="s">
        <v>17</v>
      </c>
      <c r="L680">
        <v>62</v>
      </c>
      <c r="M680" t="str">
        <f t="shared" si="10"/>
        <v>Old 55+</v>
      </c>
      <c r="N680" t="s">
        <v>18</v>
      </c>
    </row>
    <row r="681" spans="1:14" x14ac:dyDescent="0.25">
      <c r="A681">
        <v>21770</v>
      </c>
      <c r="B681" t="s">
        <v>37</v>
      </c>
      <c r="C681" t="s">
        <v>38</v>
      </c>
      <c r="D681" s="4">
        <v>60000</v>
      </c>
      <c r="E681">
        <v>4</v>
      </c>
      <c r="F681" t="s">
        <v>13</v>
      </c>
      <c r="G681" t="s">
        <v>28</v>
      </c>
      <c r="H681" t="s">
        <v>15</v>
      </c>
      <c r="I681">
        <v>2</v>
      </c>
      <c r="J681" t="s">
        <v>46</v>
      </c>
      <c r="K681" t="s">
        <v>32</v>
      </c>
      <c r="L681">
        <v>60</v>
      </c>
      <c r="M681" t="str">
        <f t="shared" si="10"/>
        <v>Old 55+</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 Aged 31 - 54</v>
      </c>
      <c r="N682" t="s">
        <v>18</v>
      </c>
    </row>
    <row r="683" spans="1:14" x14ac:dyDescent="0.25">
      <c r="A683">
        <v>16377</v>
      </c>
      <c r="B683" t="s">
        <v>36</v>
      </c>
      <c r="C683" t="s">
        <v>39</v>
      </c>
      <c r="D683" s="4">
        <v>80000</v>
      </c>
      <c r="E683">
        <v>4</v>
      </c>
      <c r="F683" t="s">
        <v>31</v>
      </c>
      <c r="G683" t="s">
        <v>14</v>
      </c>
      <c r="H683" t="s">
        <v>18</v>
      </c>
      <c r="I683">
        <v>0</v>
      </c>
      <c r="J683" t="s">
        <v>16</v>
      </c>
      <c r="K683" t="s">
        <v>32</v>
      </c>
      <c r="L683">
        <v>47</v>
      </c>
      <c r="M683" t="str">
        <f t="shared" si="10"/>
        <v>Middle Aged 31 - 54</v>
      </c>
      <c r="N683" t="s">
        <v>18</v>
      </c>
    </row>
    <row r="684" spans="1:14" x14ac:dyDescent="0.25">
      <c r="A684">
        <v>26248</v>
      </c>
      <c r="B684" t="s">
        <v>37</v>
      </c>
      <c r="C684" t="s">
        <v>38</v>
      </c>
      <c r="D684" s="4">
        <v>20000</v>
      </c>
      <c r="E684">
        <v>3</v>
      </c>
      <c r="F684" t="s">
        <v>29</v>
      </c>
      <c r="G684" t="s">
        <v>20</v>
      </c>
      <c r="H684" t="s">
        <v>18</v>
      </c>
      <c r="I684">
        <v>2</v>
      </c>
      <c r="J684" t="s">
        <v>16</v>
      </c>
      <c r="K684" t="s">
        <v>32</v>
      </c>
      <c r="L684">
        <v>52</v>
      </c>
      <c r="M684" t="str">
        <f t="shared" si="10"/>
        <v>Middle Aged 31 - 54</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 Aged 31 - 54</v>
      </c>
      <c r="N685" t="s">
        <v>18</v>
      </c>
    </row>
    <row r="686" spans="1:14" x14ac:dyDescent="0.25">
      <c r="A686">
        <v>29133</v>
      </c>
      <c r="B686" t="s">
        <v>36</v>
      </c>
      <c r="C686" t="s">
        <v>39</v>
      </c>
      <c r="D686" s="4">
        <v>60000</v>
      </c>
      <c r="E686">
        <v>4</v>
      </c>
      <c r="F686" t="s">
        <v>13</v>
      </c>
      <c r="G686" t="s">
        <v>14</v>
      </c>
      <c r="H686" t="s">
        <v>18</v>
      </c>
      <c r="I686">
        <v>2</v>
      </c>
      <c r="J686" t="s">
        <v>16</v>
      </c>
      <c r="K686" t="s">
        <v>32</v>
      </c>
      <c r="L686">
        <v>42</v>
      </c>
      <c r="M686" t="str">
        <f t="shared" si="10"/>
        <v>Middle Aged 31 - 54</v>
      </c>
      <c r="N686" t="s">
        <v>18</v>
      </c>
    </row>
    <row r="687" spans="1:14" x14ac:dyDescent="0.25">
      <c r="A687">
        <v>27673</v>
      </c>
      <c r="B687" t="s">
        <v>36</v>
      </c>
      <c r="C687" t="s">
        <v>39</v>
      </c>
      <c r="D687" s="4">
        <v>60000</v>
      </c>
      <c r="E687">
        <v>3</v>
      </c>
      <c r="F687" t="s">
        <v>31</v>
      </c>
      <c r="G687" t="s">
        <v>28</v>
      </c>
      <c r="H687" t="s">
        <v>15</v>
      </c>
      <c r="I687">
        <v>2</v>
      </c>
      <c r="J687" t="s">
        <v>23</v>
      </c>
      <c r="K687" t="s">
        <v>32</v>
      </c>
      <c r="L687">
        <v>53</v>
      </c>
      <c r="M687" t="str">
        <f t="shared" si="10"/>
        <v>Middle Aged 31 - 54</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 Aged 31 - 54</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Adolescent 0 - 30</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Adolescent 0 - 30</v>
      </c>
      <c r="N690" t="s">
        <v>18</v>
      </c>
    </row>
    <row r="691" spans="1:14" x14ac:dyDescent="0.25">
      <c r="A691">
        <v>16725</v>
      </c>
      <c r="B691" t="s">
        <v>37</v>
      </c>
      <c r="C691" t="s">
        <v>38</v>
      </c>
      <c r="D691" s="4">
        <v>30000</v>
      </c>
      <c r="E691">
        <v>0</v>
      </c>
      <c r="F691" t="s">
        <v>27</v>
      </c>
      <c r="G691" t="s">
        <v>14</v>
      </c>
      <c r="H691" t="s">
        <v>15</v>
      </c>
      <c r="I691">
        <v>2</v>
      </c>
      <c r="J691" t="s">
        <v>23</v>
      </c>
      <c r="K691" t="s">
        <v>32</v>
      </c>
      <c r="L691">
        <v>26</v>
      </c>
      <c r="M691" t="str">
        <f t="shared" si="10"/>
        <v>Adolescent 0 - 30</v>
      </c>
      <c r="N691" t="s">
        <v>18</v>
      </c>
    </row>
    <row r="692" spans="1:14" x14ac:dyDescent="0.25">
      <c r="A692">
        <v>28269</v>
      </c>
      <c r="B692" t="s">
        <v>36</v>
      </c>
      <c r="C692" t="s">
        <v>39</v>
      </c>
      <c r="D692" s="4">
        <v>130000</v>
      </c>
      <c r="E692">
        <v>1</v>
      </c>
      <c r="F692" t="s">
        <v>13</v>
      </c>
      <c r="G692" t="s">
        <v>28</v>
      </c>
      <c r="H692" t="s">
        <v>18</v>
      </c>
      <c r="I692">
        <v>1</v>
      </c>
      <c r="J692" t="s">
        <v>22</v>
      </c>
      <c r="K692" t="s">
        <v>32</v>
      </c>
      <c r="L692">
        <v>45</v>
      </c>
      <c r="M692" t="str">
        <f t="shared" si="10"/>
        <v>Middle Aged 31 - 54</v>
      </c>
      <c r="N692" t="s">
        <v>18</v>
      </c>
    </row>
    <row r="693" spans="1:14" x14ac:dyDescent="0.25">
      <c r="A693">
        <v>23144</v>
      </c>
      <c r="B693" t="s">
        <v>37</v>
      </c>
      <c r="C693" t="s">
        <v>38</v>
      </c>
      <c r="D693" s="4">
        <v>50000</v>
      </c>
      <c r="E693">
        <v>1</v>
      </c>
      <c r="F693" t="s">
        <v>13</v>
      </c>
      <c r="G693" t="s">
        <v>14</v>
      </c>
      <c r="H693" t="s">
        <v>15</v>
      </c>
      <c r="I693">
        <v>0</v>
      </c>
      <c r="J693" t="s">
        <v>16</v>
      </c>
      <c r="K693" t="s">
        <v>32</v>
      </c>
      <c r="L693">
        <v>34</v>
      </c>
      <c r="M693" t="str">
        <f t="shared" si="10"/>
        <v>Middle Aged 31 - 54</v>
      </c>
      <c r="N693" t="s">
        <v>15</v>
      </c>
    </row>
    <row r="694" spans="1:14" x14ac:dyDescent="0.25">
      <c r="A694">
        <v>23376</v>
      </c>
      <c r="B694" t="s">
        <v>37</v>
      </c>
      <c r="C694" t="s">
        <v>38</v>
      </c>
      <c r="D694" s="4">
        <v>70000</v>
      </c>
      <c r="E694">
        <v>1</v>
      </c>
      <c r="F694" t="s">
        <v>13</v>
      </c>
      <c r="G694" t="s">
        <v>21</v>
      </c>
      <c r="H694" t="s">
        <v>15</v>
      </c>
      <c r="I694">
        <v>1</v>
      </c>
      <c r="J694" t="s">
        <v>22</v>
      </c>
      <c r="K694" t="s">
        <v>32</v>
      </c>
      <c r="L694">
        <v>44</v>
      </c>
      <c r="M694" t="str">
        <f t="shared" si="10"/>
        <v>Middle Aged 31 - 54</v>
      </c>
      <c r="N694" t="s">
        <v>15</v>
      </c>
    </row>
    <row r="695" spans="1:14" x14ac:dyDescent="0.25">
      <c r="A695">
        <v>25970</v>
      </c>
      <c r="B695" t="s">
        <v>36</v>
      </c>
      <c r="C695" t="s">
        <v>39</v>
      </c>
      <c r="D695" s="4">
        <v>60000</v>
      </c>
      <c r="E695">
        <v>4</v>
      </c>
      <c r="F695" t="s">
        <v>13</v>
      </c>
      <c r="G695" t="s">
        <v>14</v>
      </c>
      <c r="H695" t="s">
        <v>18</v>
      </c>
      <c r="I695">
        <v>2</v>
      </c>
      <c r="J695" t="s">
        <v>16</v>
      </c>
      <c r="K695" t="s">
        <v>32</v>
      </c>
      <c r="L695">
        <v>41</v>
      </c>
      <c r="M695" t="str">
        <f t="shared" si="10"/>
        <v>Middle Aged 31 - 54</v>
      </c>
      <c r="N695" t="s">
        <v>15</v>
      </c>
    </row>
    <row r="696" spans="1:14" x14ac:dyDescent="0.25">
      <c r="A696">
        <v>28068</v>
      </c>
      <c r="B696" t="s">
        <v>36</v>
      </c>
      <c r="C696" t="s">
        <v>39</v>
      </c>
      <c r="D696" s="4">
        <v>80000</v>
      </c>
      <c r="E696">
        <v>3</v>
      </c>
      <c r="F696" t="s">
        <v>31</v>
      </c>
      <c r="G696" t="s">
        <v>21</v>
      </c>
      <c r="H696" t="s">
        <v>18</v>
      </c>
      <c r="I696">
        <v>0</v>
      </c>
      <c r="J696" t="s">
        <v>16</v>
      </c>
      <c r="K696" t="s">
        <v>32</v>
      </c>
      <c r="L696">
        <v>36</v>
      </c>
      <c r="M696" t="str">
        <f t="shared" si="10"/>
        <v>Middle Aged 31 - 54</v>
      </c>
      <c r="N696" t="s">
        <v>15</v>
      </c>
    </row>
    <row r="697" spans="1:14" x14ac:dyDescent="0.25">
      <c r="A697">
        <v>18390</v>
      </c>
      <c r="B697" t="s">
        <v>37</v>
      </c>
      <c r="C697" t="s">
        <v>38</v>
      </c>
      <c r="D697" s="4">
        <v>80000</v>
      </c>
      <c r="E697">
        <v>5</v>
      </c>
      <c r="F697" t="s">
        <v>19</v>
      </c>
      <c r="G697" t="s">
        <v>21</v>
      </c>
      <c r="H697" t="s">
        <v>15</v>
      </c>
      <c r="I697">
        <v>2</v>
      </c>
      <c r="J697" t="s">
        <v>16</v>
      </c>
      <c r="K697" t="s">
        <v>32</v>
      </c>
      <c r="L697">
        <v>44</v>
      </c>
      <c r="M697" t="str">
        <f t="shared" si="10"/>
        <v>Middle Aged 31 - 54</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Adolescent 0 - 30</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Adolescent 0 - 30</v>
      </c>
      <c r="N699" t="s">
        <v>18</v>
      </c>
    </row>
    <row r="700" spans="1:14" x14ac:dyDescent="0.25">
      <c r="A700">
        <v>27040</v>
      </c>
      <c r="B700" t="s">
        <v>37</v>
      </c>
      <c r="C700" t="s">
        <v>38</v>
      </c>
      <c r="D700" s="4">
        <v>20000</v>
      </c>
      <c r="E700">
        <v>2</v>
      </c>
      <c r="F700" t="s">
        <v>29</v>
      </c>
      <c r="G700" t="s">
        <v>20</v>
      </c>
      <c r="H700" t="s">
        <v>15</v>
      </c>
      <c r="I700">
        <v>2</v>
      </c>
      <c r="J700" t="s">
        <v>26</v>
      </c>
      <c r="K700" t="s">
        <v>32</v>
      </c>
      <c r="L700">
        <v>49</v>
      </c>
      <c r="M700" t="str">
        <f t="shared" si="10"/>
        <v>Middle Aged 31 - 54</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Aged 31 - 54</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 55+</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Adolescent 0 - 30</v>
      </c>
      <c r="N703" t="s">
        <v>18</v>
      </c>
    </row>
    <row r="704" spans="1:14" x14ac:dyDescent="0.25">
      <c r="A704">
        <v>13314</v>
      </c>
      <c r="B704" t="s">
        <v>37</v>
      </c>
      <c r="C704" t="s">
        <v>38</v>
      </c>
      <c r="D704" s="4">
        <v>120000</v>
      </c>
      <c r="E704">
        <v>1</v>
      </c>
      <c r="F704" t="s">
        <v>27</v>
      </c>
      <c r="G704" t="s">
        <v>21</v>
      </c>
      <c r="H704" t="s">
        <v>15</v>
      </c>
      <c r="I704">
        <v>4</v>
      </c>
      <c r="J704" t="s">
        <v>23</v>
      </c>
      <c r="K704" t="s">
        <v>32</v>
      </c>
      <c r="L704">
        <v>46</v>
      </c>
      <c r="M704" t="str">
        <f t="shared" si="10"/>
        <v>Middle Aged 31 - 54</v>
      </c>
      <c r="N704" t="s">
        <v>15</v>
      </c>
    </row>
    <row r="705" spans="1:14" x14ac:dyDescent="0.25">
      <c r="A705">
        <v>11619</v>
      </c>
      <c r="B705" t="s">
        <v>36</v>
      </c>
      <c r="C705" t="s">
        <v>39</v>
      </c>
      <c r="D705" s="4">
        <v>50000</v>
      </c>
      <c r="E705">
        <v>0</v>
      </c>
      <c r="F705" t="s">
        <v>31</v>
      </c>
      <c r="G705" t="s">
        <v>14</v>
      </c>
      <c r="H705" t="s">
        <v>15</v>
      </c>
      <c r="I705">
        <v>0</v>
      </c>
      <c r="J705" t="s">
        <v>26</v>
      </c>
      <c r="K705" t="s">
        <v>32</v>
      </c>
      <c r="L705">
        <v>33</v>
      </c>
      <c r="M705" t="str">
        <f t="shared" si="10"/>
        <v>Middle Aged 31 - 54</v>
      </c>
      <c r="N705" t="s">
        <v>18</v>
      </c>
    </row>
    <row r="706" spans="1:14" x14ac:dyDescent="0.25">
      <c r="A706">
        <v>29132</v>
      </c>
      <c r="B706" t="s">
        <v>36</v>
      </c>
      <c r="C706" t="s">
        <v>39</v>
      </c>
      <c r="D706" s="4">
        <v>40000</v>
      </c>
      <c r="E706">
        <v>0</v>
      </c>
      <c r="F706" t="s">
        <v>13</v>
      </c>
      <c r="G706" t="s">
        <v>21</v>
      </c>
      <c r="H706" t="s">
        <v>15</v>
      </c>
      <c r="I706">
        <v>1</v>
      </c>
      <c r="J706" t="s">
        <v>22</v>
      </c>
      <c r="K706" t="s">
        <v>32</v>
      </c>
      <c r="L706">
        <v>42</v>
      </c>
      <c r="M706" t="str">
        <f t="shared" si="10"/>
        <v>Middle Aged 31 - 54</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IF(L707&gt;54,"Old 55+",IF(L707&gt;=31,"Middle Aged 31 - 54",IF(L707&lt;31,"Adolescent 0 - 30","Invalid")))</f>
        <v>Old 55+</v>
      </c>
      <c r="N707" t="s">
        <v>18</v>
      </c>
    </row>
    <row r="708" spans="1:14" x14ac:dyDescent="0.25">
      <c r="A708">
        <v>20296</v>
      </c>
      <c r="B708" t="s">
        <v>36</v>
      </c>
      <c r="C708" t="s">
        <v>39</v>
      </c>
      <c r="D708" s="4">
        <v>60000</v>
      </c>
      <c r="E708">
        <v>0</v>
      </c>
      <c r="F708" t="s">
        <v>19</v>
      </c>
      <c r="G708" t="s">
        <v>14</v>
      </c>
      <c r="H708" t="s">
        <v>18</v>
      </c>
      <c r="I708">
        <v>1</v>
      </c>
      <c r="J708" t="s">
        <v>26</v>
      </c>
      <c r="K708" t="s">
        <v>32</v>
      </c>
      <c r="L708">
        <v>33</v>
      </c>
      <c r="M708" t="str">
        <f t="shared" si="11"/>
        <v>Middle Aged 31 - 54</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 Aged 31 - 54</v>
      </c>
      <c r="N709" t="s">
        <v>15</v>
      </c>
    </row>
    <row r="710" spans="1:14" x14ac:dyDescent="0.25">
      <c r="A710">
        <v>18069</v>
      </c>
      <c r="B710" t="s">
        <v>37</v>
      </c>
      <c r="C710" t="s">
        <v>38</v>
      </c>
      <c r="D710" s="4">
        <v>70000</v>
      </c>
      <c r="E710">
        <v>5</v>
      </c>
      <c r="F710" t="s">
        <v>13</v>
      </c>
      <c r="G710" t="s">
        <v>28</v>
      </c>
      <c r="H710" t="s">
        <v>15</v>
      </c>
      <c r="I710">
        <v>4</v>
      </c>
      <c r="J710" t="s">
        <v>46</v>
      </c>
      <c r="K710" t="s">
        <v>32</v>
      </c>
      <c r="L710">
        <v>60</v>
      </c>
      <c r="M710" t="str">
        <f t="shared" si="11"/>
        <v>Old 55+</v>
      </c>
      <c r="N710" t="s">
        <v>18</v>
      </c>
    </row>
    <row r="711" spans="1:14" x14ac:dyDescent="0.25">
      <c r="A711">
        <v>23712</v>
      </c>
      <c r="B711" t="s">
        <v>36</v>
      </c>
      <c r="C711" t="s">
        <v>39</v>
      </c>
      <c r="D711" s="4">
        <v>70000</v>
      </c>
      <c r="E711">
        <v>2</v>
      </c>
      <c r="F711" t="s">
        <v>13</v>
      </c>
      <c r="G711" t="s">
        <v>28</v>
      </c>
      <c r="H711" t="s">
        <v>15</v>
      </c>
      <c r="I711">
        <v>1</v>
      </c>
      <c r="J711" t="s">
        <v>46</v>
      </c>
      <c r="K711" t="s">
        <v>32</v>
      </c>
      <c r="L711">
        <v>59</v>
      </c>
      <c r="M711" t="str">
        <f t="shared" si="11"/>
        <v>Old 55+</v>
      </c>
      <c r="N711" t="s">
        <v>18</v>
      </c>
    </row>
    <row r="712" spans="1:14" x14ac:dyDescent="0.25">
      <c r="A712">
        <v>23358</v>
      </c>
      <c r="B712" t="s">
        <v>37</v>
      </c>
      <c r="C712" t="s">
        <v>38</v>
      </c>
      <c r="D712" s="4">
        <v>60000</v>
      </c>
      <c r="E712">
        <v>0</v>
      </c>
      <c r="F712" t="s">
        <v>27</v>
      </c>
      <c r="G712" t="s">
        <v>21</v>
      </c>
      <c r="H712" t="s">
        <v>15</v>
      </c>
      <c r="I712">
        <v>2</v>
      </c>
      <c r="J712" t="s">
        <v>23</v>
      </c>
      <c r="K712" t="s">
        <v>32</v>
      </c>
      <c r="L712">
        <v>32</v>
      </c>
      <c r="M712" t="str">
        <f t="shared" si="11"/>
        <v>Middle Aged 31 - 54</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 55+</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 55+</v>
      </c>
      <c r="N714" t="s">
        <v>18</v>
      </c>
    </row>
    <row r="715" spans="1:14" x14ac:dyDescent="0.25">
      <c r="A715">
        <v>11669</v>
      </c>
      <c r="B715" t="s">
        <v>36</v>
      </c>
      <c r="C715" t="s">
        <v>39</v>
      </c>
      <c r="D715" s="4">
        <v>70000</v>
      </c>
      <c r="E715">
        <v>2</v>
      </c>
      <c r="F715" t="s">
        <v>13</v>
      </c>
      <c r="G715" t="s">
        <v>14</v>
      </c>
      <c r="H715" t="s">
        <v>15</v>
      </c>
      <c r="I715">
        <v>1</v>
      </c>
      <c r="J715" t="s">
        <v>22</v>
      </c>
      <c r="K715" t="s">
        <v>32</v>
      </c>
      <c r="L715">
        <v>38</v>
      </c>
      <c r="M715" t="str">
        <f t="shared" si="11"/>
        <v>Middle Aged 31 - 54</v>
      </c>
      <c r="N715" t="s">
        <v>18</v>
      </c>
    </row>
    <row r="716" spans="1:14" x14ac:dyDescent="0.25">
      <c r="A716">
        <v>16020</v>
      </c>
      <c r="B716" t="s">
        <v>37</v>
      </c>
      <c r="C716" t="s">
        <v>38</v>
      </c>
      <c r="D716" s="4">
        <v>40000</v>
      </c>
      <c r="E716">
        <v>0</v>
      </c>
      <c r="F716" t="s">
        <v>27</v>
      </c>
      <c r="G716" t="s">
        <v>14</v>
      </c>
      <c r="H716" t="s">
        <v>15</v>
      </c>
      <c r="I716">
        <v>2</v>
      </c>
      <c r="J716" t="s">
        <v>23</v>
      </c>
      <c r="K716" t="s">
        <v>32</v>
      </c>
      <c r="L716">
        <v>28</v>
      </c>
      <c r="M716" t="str">
        <f t="shared" si="11"/>
        <v>Adolescent 0 - 30</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 Aged 31 - 54</v>
      </c>
      <c r="N717" t="s">
        <v>15</v>
      </c>
    </row>
    <row r="718" spans="1:14" x14ac:dyDescent="0.25">
      <c r="A718">
        <v>27198</v>
      </c>
      <c r="B718" t="s">
        <v>36</v>
      </c>
      <c r="C718" t="s">
        <v>39</v>
      </c>
      <c r="D718" s="4">
        <v>80000</v>
      </c>
      <c r="E718">
        <v>0</v>
      </c>
      <c r="F718" t="s">
        <v>31</v>
      </c>
      <c r="G718" t="s">
        <v>14</v>
      </c>
      <c r="H718" t="s">
        <v>18</v>
      </c>
      <c r="I718">
        <v>0</v>
      </c>
      <c r="J718" t="s">
        <v>16</v>
      </c>
      <c r="K718" t="s">
        <v>32</v>
      </c>
      <c r="L718">
        <v>40</v>
      </c>
      <c r="M718" t="str">
        <f t="shared" si="11"/>
        <v>Middle Aged 31 - 54</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Aged 31 - 54</v>
      </c>
      <c r="N719" t="s">
        <v>15</v>
      </c>
    </row>
    <row r="720" spans="1:14" x14ac:dyDescent="0.25">
      <c r="A720">
        <v>26327</v>
      </c>
      <c r="B720" t="s">
        <v>37</v>
      </c>
      <c r="C720" t="s">
        <v>38</v>
      </c>
      <c r="D720" s="4">
        <v>70000</v>
      </c>
      <c r="E720">
        <v>4</v>
      </c>
      <c r="F720" t="s">
        <v>31</v>
      </c>
      <c r="G720" t="s">
        <v>21</v>
      </c>
      <c r="H720" t="s">
        <v>15</v>
      </c>
      <c r="I720">
        <v>0</v>
      </c>
      <c r="J720" t="s">
        <v>22</v>
      </c>
      <c r="K720" t="s">
        <v>32</v>
      </c>
      <c r="L720">
        <v>36</v>
      </c>
      <c r="M720" t="str">
        <f t="shared" si="11"/>
        <v>Middle Aged 31 - 54</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 Aged 31 - 54</v>
      </c>
      <c r="N721" t="s">
        <v>18</v>
      </c>
    </row>
    <row r="722" spans="1:14" x14ac:dyDescent="0.25">
      <c r="A722">
        <v>24958</v>
      </c>
      <c r="B722" t="s">
        <v>36</v>
      </c>
      <c r="C722" t="s">
        <v>39</v>
      </c>
      <c r="D722" s="4">
        <v>40000</v>
      </c>
      <c r="E722">
        <v>5</v>
      </c>
      <c r="F722" t="s">
        <v>27</v>
      </c>
      <c r="G722" t="s">
        <v>21</v>
      </c>
      <c r="H722" t="s">
        <v>18</v>
      </c>
      <c r="I722">
        <v>3</v>
      </c>
      <c r="J722" t="s">
        <v>22</v>
      </c>
      <c r="K722" t="s">
        <v>32</v>
      </c>
      <c r="L722">
        <v>60</v>
      </c>
      <c r="M722" t="str">
        <f t="shared" si="11"/>
        <v>Old 55+</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Aged 31 - 54</v>
      </c>
      <c r="N723" t="s">
        <v>15</v>
      </c>
    </row>
    <row r="724" spans="1:14" x14ac:dyDescent="0.25">
      <c r="A724">
        <v>14493</v>
      </c>
      <c r="B724" t="s">
        <v>36</v>
      </c>
      <c r="C724" t="s">
        <v>39</v>
      </c>
      <c r="D724" s="4">
        <v>70000</v>
      </c>
      <c r="E724">
        <v>3</v>
      </c>
      <c r="F724" t="s">
        <v>31</v>
      </c>
      <c r="G724" t="s">
        <v>28</v>
      </c>
      <c r="H724" t="s">
        <v>18</v>
      </c>
      <c r="I724">
        <v>2</v>
      </c>
      <c r="J724" t="s">
        <v>26</v>
      </c>
      <c r="K724" t="s">
        <v>32</v>
      </c>
      <c r="L724">
        <v>53</v>
      </c>
      <c r="M724" t="str">
        <f t="shared" si="11"/>
        <v>Middle Aged 31 - 54</v>
      </c>
      <c r="N724" t="s">
        <v>18</v>
      </c>
    </row>
    <row r="725" spans="1:14" x14ac:dyDescent="0.25">
      <c r="A725">
        <v>26678</v>
      </c>
      <c r="B725" t="s">
        <v>36</v>
      </c>
      <c r="C725" t="s">
        <v>39</v>
      </c>
      <c r="D725" s="4">
        <v>80000</v>
      </c>
      <c r="E725">
        <v>2</v>
      </c>
      <c r="F725" t="s">
        <v>29</v>
      </c>
      <c r="G725" t="s">
        <v>14</v>
      </c>
      <c r="H725" t="s">
        <v>15</v>
      </c>
      <c r="I725">
        <v>2</v>
      </c>
      <c r="J725" t="s">
        <v>23</v>
      </c>
      <c r="K725" t="s">
        <v>32</v>
      </c>
      <c r="L725">
        <v>49</v>
      </c>
      <c r="M725" t="str">
        <f t="shared" si="11"/>
        <v>Middle Aged 31 - 54</v>
      </c>
      <c r="N725" t="s">
        <v>18</v>
      </c>
    </row>
    <row r="726" spans="1:14" x14ac:dyDescent="0.25">
      <c r="A726">
        <v>23275</v>
      </c>
      <c r="B726" t="s">
        <v>37</v>
      </c>
      <c r="C726" t="s">
        <v>38</v>
      </c>
      <c r="D726" s="4">
        <v>30000</v>
      </c>
      <c r="E726">
        <v>2</v>
      </c>
      <c r="F726" t="s">
        <v>27</v>
      </c>
      <c r="G726" t="s">
        <v>14</v>
      </c>
      <c r="H726" t="s">
        <v>15</v>
      </c>
      <c r="I726">
        <v>2</v>
      </c>
      <c r="J726" t="s">
        <v>26</v>
      </c>
      <c r="K726" t="s">
        <v>32</v>
      </c>
      <c r="L726">
        <v>49</v>
      </c>
      <c r="M726" t="str">
        <f t="shared" si="11"/>
        <v>Middle Aged 31 - 54</v>
      </c>
      <c r="N726" t="s">
        <v>18</v>
      </c>
    </row>
    <row r="727" spans="1:14" x14ac:dyDescent="0.25">
      <c r="A727">
        <v>11270</v>
      </c>
      <c r="B727" t="s">
        <v>37</v>
      </c>
      <c r="C727" t="s">
        <v>38</v>
      </c>
      <c r="D727" s="4">
        <v>130000</v>
      </c>
      <c r="E727">
        <v>2</v>
      </c>
      <c r="F727" t="s">
        <v>31</v>
      </c>
      <c r="G727" t="s">
        <v>28</v>
      </c>
      <c r="H727" t="s">
        <v>15</v>
      </c>
      <c r="I727">
        <v>3</v>
      </c>
      <c r="J727" t="s">
        <v>16</v>
      </c>
      <c r="K727" t="s">
        <v>32</v>
      </c>
      <c r="L727">
        <v>42</v>
      </c>
      <c r="M727" t="str">
        <f t="shared" si="11"/>
        <v>Middle Aged 31 - 54</v>
      </c>
      <c r="N727" t="s">
        <v>15</v>
      </c>
    </row>
    <row r="728" spans="1:14" x14ac:dyDescent="0.25">
      <c r="A728">
        <v>20084</v>
      </c>
      <c r="B728" t="s">
        <v>37</v>
      </c>
      <c r="C728" t="s">
        <v>38</v>
      </c>
      <c r="D728" s="4">
        <v>20000</v>
      </c>
      <c r="E728">
        <v>2</v>
      </c>
      <c r="F728" t="s">
        <v>27</v>
      </c>
      <c r="G728" t="s">
        <v>25</v>
      </c>
      <c r="H728" t="s">
        <v>18</v>
      </c>
      <c r="I728">
        <v>2</v>
      </c>
      <c r="J728" t="s">
        <v>16</v>
      </c>
      <c r="K728" t="s">
        <v>32</v>
      </c>
      <c r="L728">
        <v>53</v>
      </c>
      <c r="M728" t="str">
        <f t="shared" si="11"/>
        <v>Middle Aged 31 - 54</v>
      </c>
      <c r="N728" t="s">
        <v>18</v>
      </c>
    </row>
    <row r="729" spans="1:14" x14ac:dyDescent="0.25">
      <c r="A729">
        <v>16144</v>
      </c>
      <c r="B729" t="s">
        <v>37</v>
      </c>
      <c r="C729" t="s">
        <v>38</v>
      </c>
      <c r="D729" s="4">
        <v>70000</v>
      </c>
      <c r="E729">
        <v>1</v>
      </c>
      <c r="F729" t="s">
        <v>31</v>
      </c>
      <c r="G729" t="s">
        <v>21</v>
      </c>
      <c r="H729" t="s">
        <v>15</v>
      </c>
      <c r="I729">
        <v>1</v>
      </c>
      <c r="J729" t="s">
        <v>16</v>
      </c>
      <c r="K729" t="s">
        <v>32</v>
      </c>
      <c r="L729">
        <v>46</v>
      </c>
      <c r="M729" t="str">
        <f t="shared" si="11"/>
        <v>Middle Aged 31 - 54</v>
      </c>
      <c r="N729" t="s">
        <v>15</v>
      </c>
    </row>
    <row r="730" spans="1:14" x14ac:dyDescent="0.25">
      <c r="A730">
        <v>27731</v>
      </c>
      <c r="B730" t="s">
        <v>37</v>
      </c>
      <c r="C730" t="s">
        <v>38</v>
      </c>
      <c r="D730" s="4">
        <v>40000</v>
      </c>
      <c r="E730">
        <v>0</v>
      </c>
      <c r="F730" t="s">
        <v>27</v>
      </c>
      <c r="G730" t="s">
        <v>14</v>
      </c>
      <c r="H730" t="s">
        <v>15</v>
      </c>
      <c r="I730">
        <v>2</v>
      </c>
      <c r="J730" t="s">
        <v>23</v>
      </c>
      <c r="K730" t="s">
        <v>32</v>
      </c>
      <c r="L730">
        <v>27</v>
      </c>
      <c r="M730" t="str">
        <f t="shared" si="11"/>
        <v>Adolescent 0 - 30</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 Aged 31 - 54</v>
      </c>
      <c r="N731" t="s">
        <v>15</v>
      </c>
    </row>
    <row r="732" spans="1:14" x14ac:dyDescent="0.25">
      <c r="A732">
        <v>24324</v>
      </c>
      <c r="B732" t="s">
        <v>36</v>
      </c>
      <c r="C732" t="s">
        <v>39</v>
      </c>
      <c r="D732" s="4">
        <v>60000</v>
      </c>
      <c r="E732">
        <v>4</v>
      </c>
      <c r="F732" t="s">
        <v>13</v>
      </c>
      <c r="G732" t="s">
        <v>14</v>
      </c>
      <c r="H732" t="s">
        <v>15</v>
      </c>
      <c r="I732">
        <v>2</v>
      </c>
      <c r="J732" t="s">
        <v>22</v>
      </c>
      <c r="K732" t="s">
        <v>32</v>
      </c>
      <c r="L732">
        <v>41</v>
      </c>
      <c r="M732" t="str">
        <f t="shared" si="11"/>
        <v>Middle Aged 31 - 54</v>
      </c>
      <c r="N732" t="s">
        <v>15</v>
      </c>
    </row>
    <row r="733" spans="1:14" x14ac:dyDescent="0.25">
      <c r="A733">
        <v>22220</v>
      </c>
      <c r="B733" t="s">
        <v>37</v>
      </c>
      <c r="C733" t="s">
        <v>38</v>
      </c>
      <c r="D733" s="4">
        <v>60000</v>
      </c>
      <c r="E733">
        <v>2</v>
      </c>
      <c r="F733" t="s">
        <v>27</v>
      </c>
      <c r="G733" t="s">
        <v>21</v>
      </c>
      <c r="H733" t="s">
        <v>18</v>
      </c>
      <c r="I733">
        <v>2</v>
      </c>
      <c r="J733" t="s">
        <v>26</v>
      </c>
      <c r="K733" t="s">
        <v>32</v>
      </c>
      <c r="L733">
        <v>49</v>
      </c>
      <c r="M733" t="str">
        <f t="shared" si="11"/>
        <v>Middle Aged 31 - 54</v>
      </c>
      <c r="N733" t="s">
        <v>15</v>
      </c>
    </row>
    <row r="734" spans="1:14" x14ac:dyDescent="0.25">
      <c r="A734">
        <v>26625</v>
      </c>
      <c r="B734" t="s">
        <v>36</v>
      </c>
      <c r="C734" t="s">
        <v>39</v>
      </c>
      <c r="D734" s="4">
        <v>60000</v>
      </c>
      <c r="E734">
        <v>0</v>
      </c>
      <c r="F734" t="s">
        <v>31</v>
      </c>
      <c r="G734" t="s">
        <v>21</v>
      </c>
      <c r="H734" t="s">
        <v>15</v>
      </c>
      <c r="I734">
        <v>1</v>
      </c>
      <c r="J734" t="s">
        <v>22</v>
      </c>
      <c r="K734" t="s">
        <v>32</v>
      </c>
      <c r="L734">
        <v>38</v>
      </c>
      <c r="M734" t="str">
        <f t="shared" si="11"/>
        <v>Middle Aged 31 - 54</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Aged 31 - 54</v>
      </c>
      <c r="N735" t="s">
        <v>18</v>
      </c>
    </row>
    <row r="736" spans="1:14" x14ac:dyDescent="0.25">
      <c r="A736">
        <v>16867</v>
      </c>
      <c r="B736" t="s">
        <v>36</v>
      </c>
      <c r="C736" t="s">
        <v>39</v>
      </c>
      <c r="D736" s="4">
        <v>130000</v>
      </c>
      <c r="E736">
        <v>1</v>
      </c>
      <c r="F736" t="s">
        <v>13</v>
      </c>
      <c r="G736" t="s">
        <v>28</v>
      </c>
      <c r="H736" t="s">
        <v>18</v>
      </c>
      <c r="I736">
        <v>3</v>
      </c>
      <c r="J736" t="s">
        <v>16</v>
      </c>
      <c r="K736" t="s">
        <v>32</v>
      </c>
      <c r="L736">
        <v>45</v>
      </c>
      <c r="M736" t="str">
        <f t="shared" si="11"/>
        <v>Middle Aged 31 - 54</v>
      </c>
      <c r="N736" t="s">
        <v>15</v>
      </c>
    </row>
    <row r="737" spans="1:14" x14ac:dyDescent="0.25">
      <c r="A737">
        <v>14514</v>
      </c>
      <c r="B737" t="s">
        <v>36</v>
      </c>
      <c r="C737" t="s">
        <v>39</v>
      </c>
      <c r="D737" s="4">
        <v>30000</v>
      </c>
      <c r="E737">
        <v>0</v>
      </c>
      <c r="F737" t="s">
        <v>19</v>
      </c>
      <c r="G737" t="s">
        <v>14</v>
      </c>
      <c r="H737" t="s">
        <v>15</v>
      </c>
      <c r="I737">
        <v>1</v>
      </c>
      <c r="J737" t="s">
        <v>23</v>
      </c>
      <c r="K737" t="s">
        <v>32</v>
      </c>
      <c r="L737">
        <v>26</v>
      </c>
      <c r="M737" t="str">
        <f t="shared" si="11"/>
        <v>Adolescent 0 - 30</v>
      </c>
      <c r="N737" t="s">
        <v>18</v>
      </c>
    </row>
    <row r="738" spans="1:14" x14ac:dyDescent="0.25">
      <c r="A738">
        <v>19634</v>
      </c>
      <c r="B738" t="s">
        <v>37</v>
      </c>
      <c r="C738" t="s">
        <v>38</v>
      </c>
      <c r="D738" s="4">
        <v>40000</v>
      </c>
      <c r="E738">
        <v>0</v>
      </c>
      <c r="F738" t="s">
        <v>27</v>
      </c>
      <c r="G738" t="s">
        <v>14</v>
      </c>
      <c r="H738" t="s">
        <v>15</v>
      </c>
      <c r="I738">
        <v>1</v>
      </c>
      <c r="J738" t="s">
        <v>23</v>
      </c>
      <c r="K738" t="s">
        <v>32</v>
      </c>
      <c r="L738">
        <v>31</v>
      </c>
      <c r="M738" t="str">
        <f t="shared" si="11"/>
        <v>Middle Aged 31 - 54</v>
      </c>
      <c r="N738" t="s">
        <v>18</v>
      </c>
    </row>
    <row r="739" spans="1:14" x14ac:dyDescent="0.25">
      <c r="A739">
        <v>18504</v>
      </c>
      <c r="B739" t="s">
        <v>37</v>
      </c>
      <c r="C739" t="s">
        <v>38</v>
      </c>
      <c r="D739" s="4">
        <v>70000</v>
      </c>
      <c r="E739">
        <v>2</v>
      </c>
      <c r="F739" t="s">
        <v>29</v>
      </c>
      <c r="G739" t="s">
        <v>14</v>
      </c>
      <c r="H739" t="s">
        <v>18</v>
      </c>
      <c r="I739">
        <v>2</v>
      </c>
      <c r="J739" t="s">
        <v>26</v>
      </c>
      <c r="K739" t="s">
        <v>32</v>
      </c>
      <c r="L739">
        <v>49</v>
      </c>
      <c r="M739" t="str">
        <f t="shared" si="11"/>
        <v>Middle Aged 31 - 54</v>
      </c>
      <c r="N739" t="s">
        <v>18</v>
      </c>
    </row>
    <row r="740" spans="1:14" x14ac:dyDescent="0.25">
      <c r="A740">
        <v>28799</v>
      </c>
      <c r="B740" t="s">
        <v>36</v>
      </c>
      <c r="C740" t="s">
        <v>39</v>
      </c>
      <c r="D740" s="4">
        <v>40000</v>
      </c>
      <c r="E740">
        <v>2</v>
      </c>
      <c r="F740" t="s">
        <v>19</v>
      </c>
      <c r="G740" t="s">
        <v>20</v>
      </c>
      <c r="H740" t="s">
        <v>18</v>
      </c>
      <c r="I740">
        <v>1</v>
      </c>
      <c r="J740" t="s">
        <v>26</v>
      </c>
      <c r="K740" t="s">
        <v>32</v>
      </c>
      <c r="L740">
        <v>47</v>
      </c>
      <c r="M740" t="str">
        <f t="shared" si="11"/>
        <v>Middle Aged 31 - 54</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 55+</v>
      </c>
      <c r="N741" t="s">
        <v>18</v>
      </c>
    </row>
    <row r="742" spans="1:14" x14ac:dyDescent="0.25">
      <c r="A742">
        <v>17657</v>
      </c>
      <c r="B742" t="s">
        <v>37</v>
      </c>
      <c r="C742" t="s">
        <v>38</v>
      </c>
      <c r="D742" s="4">
        <v>40000</v>
      </c>
      <c r="E742">
        <v>4</v>
      </c>
      <c r="F742" t="s">
        <v>19</v>
      </c>
      <c r="G742" t="s">
        <v>20</v>
      </c>
      <c r="H742" t="s">
        <v>18</v>
      </c>
      <c r="I742">
        <v>0</v>
      </c>
      <c r="J742" t="s">
        <v>16</v>
      </c>
      <c r="K742" t="s">
        <v>32</v>
      </c>
      <c r="L742">
        <v>30</v>
      </c>
      <c r="M742" t="str">
        <f t="shared" si="11"/>
        <v>Adolescent 0 - 30</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 Aged 31 - 54</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Adolescent 0 - 30</v>
      </c>
      <c r="N744" t="s">
        <v>18</v>
      </c>
    </row>
    <row r="745" spans="1:14" x14ac:dyDescent="0.25">
      <c r="A745">
        <v>13296</v>
      </c>
      <c r="B745" t="s">
        <v>37</v>
      </c>
      <c r="C745" t="s">
        <v>38</v>
      </c>
      <c r="D745" s="4">
        <v>110000</v>
      </c>
      <c r="E745">
        <v>1</v>
      </c>
      <c r="F745" t="s">
        <v>13</v>
      </c>
      <c r="G745" t="s">
        <v>28</v>
      </c>
      <c r="H745" t="s">
        <v>15</v>
      </c>
      <c r="I745">
        <v>3</v>
      </c>
      <c r="J745" t="s">
        <v>23</v>
      </c>
      <c r="K745" t="s">
        <v>32</v>
      </c>
      <c r="L745">
        <v>45</v>
      </c>
      <c r="M745" t="str">
        <f t="shared" si="11"/>
        <v>Middle Aged 31 - 54</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 55+</v>
      </c>
      <c r="N746" t="s">
        <v>18</v>
      </c>
    </row>
    <row r="747" spans="1:14" x14ac:dyDescent="0.25">
      <c r="A747">
        <v>12452</v>
      </c>
      <c r="B747" t="s">
        <v>37</v>
      </c>
      <c r="C747" t="s">
        <v>38</v>
      </c>
      <c r="D747" s="4">
        <v>60000</v>
      </c>
      <c r="E747">
        <v>4</v>
      </c>
      <c r="F747" t="s">
        <v>31</v>
      </c>
      <c r="G747" t="s">
        <v>14</v>
      </c>
      <c r="H747" t="s">
        <v>15</v>
      </c>
      <c r="I747">
        <v>0</v>
      </c>
      <c r="J747" t="s">
        <v>26</v>
      </c>
      <c r="K747" t="s">
        <v>32</v>
      </c>
      <c r="L747">
        <v>47</v>
      </c>
      <c r="M747" t="str">
        <f t="shared" si="11"/>
        <v>Middle Aged 31 - 54</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 55+</v>
      </c>
      <c r="N748" t="s">
        <v>18</v>
      </c>
    </row>
    <row r="749" spans="1:14" x14ac:dyDescent="0.25">
      <c r="A749">
        <v>12957</v>
      </c>
      <c r="B749" t="s">
        <v>36</v>
      </c>
      <c r="C749" t="s">
        <v>39</v>
      </c>
      <c r="D749" s="4">
        <v>70000</v>
      </c>
      <c r="E749">
        <v>1</v>
      </c>
      <c r="F749" t="s">
        <v>13</v>
      </c>
      <c r="G749" t="s">
        <v>21</v>
      </c>
      <c r="H749" t="s">
        <v>18</v>
      </c>
      <c r="I749">
        <v>1</v>
      </c>
      <c r="J749" t="s">
        <v>16</v>
      </c>
      <c r="K749" t="s">
        <v>32</v>
      </c>
      <c r="L749">
        <v>44</v>
      </c>
      <c r="M749" t="str">
        <f t="shared" si="11"/>
        <v>Middle Aged 31 - 54</v>
      </c>
      <c r="N749" t="s">
        <v>18</v>
      </c>
    </row>
    <row r="750" spans="1:14" x14ac:dyDescent="0.25">
      <c r="A750">
        <v>15412</v>
      </c>
      <c r="B750" t="s">
        <v>37</v>
      </c>
      <c r="C750" t="s">
        <v>38</v>
      </c>
      <c r="D750" s="4">
        <v>130000</v>
      </c>
      <c r="E750">
        <v>2</v>
      </c>
      <c r="F750" t="s">
        <v>31</v>
      </c>
      <c r="G750" t="s">
        <v>28</v>
      </c>
      <c r="H750" t="s">
        <v>15</v>
      </c>
      <c r="I750">
        <v>3</v>
      </c>
      <c r="J750" t="s">
        <v>22</v>
      </c>
      <c r="K750" t="s">
        <v>32</v>
      </c>
      <c r="L750">
        <v>69</v>
      </c>
      <c r="M750" t="str">
        <f t="shared" si="11"/>
        <v>Old 55+</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 55+</v>
      </c>
      <c r="N751" t="s">
        <v>18</v>
      </c>
    </row>
    <row r="752" spans="1:14" x14ac:dyDescent="0.25">
      <c r="A752">
        <v>20758</v>
      </c>
      <c r="B752" t="s">
        <v>37</v>
      </c>
      <c r="C752" t="s">
        <v>38</v>
      </c>
      <c r="D752" s="4">
        <v>30000</v>
      </c>
      <c r="E752">
        <v>2</v>
      </c>
      <c r="F752" t="s">
        <v>27</v>
      </c>
      <c r="G752" t="s">
        <v>14</v>
      </c>
      <c r="H752" t="s">
        <v>15</v>
      </c>
      <c r="I752">
        <v>2</v>
      </c>
      <c r="J752" t="s">
        <v>26</v>
      </c>
      <c r="K752" t="s">
        <v>32</v>
      </c>
      <c r="L752">
        <v>50</v>
      </c>
      <c r="M752" t="str">
        <f t="shared" si="11"/>
        <v>Middle Aged 31 - 54</v>
      </c>
      <c r="N752" t="s">
        <v>18</v>
      </c>
    </row>
    <row r="753" spans="1:14" x14ac:dyDescent="0.25">
      <c r="A753">
        <v>11801</v>
      </c>
      <c r="B753" t="s">
        <v>37</v>
      </c>
      <c r="C753" t="s">
        <v>38</v>
      </c>
      <c r="D753" s="4">
        <v>60000</v>
      </c>
      <c r="E753">
        <v>1</v>
      </c>
      <c r="F753" t="s">
        <v>31</v>
      </c>
      <c r="G753" t="s">
        <v>21</v>
      </c>
      <c r="H753" t="s">
        <v>15</v>
      </c>
      <c r="I753">
        <v>0</v>
      </c>
      <c r="J753" t="s">
        <v>22</v>
      </c>
      <c r="K753" t="s">
        <v>32</v>
      </c>
      <c r="L753">
        <v>36</v>
      </c>
      <c r="M753" t="str">
        <f t="shared" si="11"/>
        <v>Middle Aged 31 - 54</v>
      </c>
      <c r="N753" t="s">
        <v>18</v>
      </c>
    </row>
    <row r="754" spans="1:14" x14ac:dyDescent="0.25">
      <c r="A754">
        <v>22211</v>
      </c>
      <c r="B754" t="s">
        <v>37</v>
      </c>
      <c r="C754" t="s">
        <v>38</v>
      </c>
      <c r="D754" s="4">
        <v>60000</v>
      </c>
      <c r="E754">
        <v>0</v>
      </c>
      <c r="F754" t="s">
        <v>19</v>
      </c>
      <c r="G754" t="s">
        <v>21</v>
      </c>
      <c r="H754" t="s">
        <v>15</v>
      </c>
      <c r="I754">
        <v>2</v>
      </c>
      <c r="J754" t="s">
        <v>23</v>
      </c>
      <c r="K754" t="s">
        <v>32</v>
      </c>
      <c r="L754">
        <v>32</v>
      </c>
      <c r="M754" t="str">
        <f t="shared" si="11"/>
        <v>Middle Aged 31 - 54</v>
      </c>
      <c r="N754" t="s">
        <v>18</v>
      </c>
    </row>
    <row r="755" spans="1:14" x14ac:dyDescent="0.25">
      <c r="A755">
        <v>28087</v>
      </c>
      <c r="B755" t="s">
        <v>36</v>
      </c>
      <c r="C755" t="s">
        <v>39</v>
      </c>
      <c r="D755" s="4">
        <v>40000</v>
      </c>
      <c r="E755">
        <v>0</v>
      </c>
      <c r="F755" t="s">
        <v>19</v>
      </c>
      <c r="G755" t="s">
        <v>14</v>
      </c>
      <c r="H755" t="s">
        <v>18</v>
      </c>
      <c r="I755">
        <v>1</v>
      </c>
      <c r="J755" t="s">
        <v>26</v>
      </c>
      <c r="K755" t="s">
        <v>32</v>
      </c>
      <c r="L755">
        <v>27</v>
      </c>
      <c r="M755" t="str">
        <f t="shared" si="11"/>
        <v>Adolescent 0 - 30</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 55+</v>
      </c>
      <c r="N756" t="s">
        <v>15</v>
      </c>
    </row>
    <row r="757" spans="1:14" x14ac:dyDescent="0.25">
      <c r="A757">
        <v>27441</v>
      </c>
      <c r="B757" t="s">
        <v>37</v>
      </c>
      <c r="C757" t="s">
        <v>38</v>
      </c>
      <c r="D757" s="4">
        <v>60000</v>
      </c>
      <c r="E757">
        <v>3</v>
      </c>
      <c r="F757" t="s">
        <v>27</v>
      </c>
      <c r="G757" t="s">
        <v>21</v>
      </c>
      <c r="H757" t="s">
        <v>18</v>
      </c>
      <c r="I757">
        <v>2</v>
      </c>
      <c r="J757" t="s">
        <v>22</v>
      </c>
      <c r="K757" t="s">
        <v>32</v>
      </c>
      <c r="L757">
        <v>53</v>
      </c>
      <c r="M757" t="str">
        <f t="shared" si="11"/>
        <v>Middle Aged 31 - 54</v>
      </c>
      <c r="N757" t="s">
        <v>18</v>
      </c>
    </row>
    <row r="758" spans="1:14" x14ac:dyDescent="0.25">
      <c r="A758">
        <v>27261</v>
      </c>
      <c r="B758" t="s">
        <v>37</v>
      </c>
      <c r="C758" t="s">
        <v>38</v>
      </c>
      <c r="D758" s="4">
        <v>40000</v>
      </c>
      <c r="E758">
        <v>1</v>
      </c>
      <c r="F758" t="s">
        <v>13</v>
      </c>
      <c r="G758" t="s">
        <v>14</v>
      </c>
      <c r="H758" t="s">
        <v>18</v>
      </c>
      <c r="I758">
        <v>1</v>
      </c>
      <c r="J758" t="s">
        <v>16</v>
      </c>
      <c r="K758" t="s">
        <v>32</v>
      </c>
      <c r="L758">
        <v>36</v>
      </c>
      <c r="M758" t="str">
        <f t="shared" si="11"/>
        <v>Middle Aged 31 - 54</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Aged 31 - 54</v>
      </c>
      <c r="N759" t="s">
        <v>15</v>
      </c>
    </row>
    <row r="760" spans="1:14" x14ac:dyDescent="0.25">
      <c r="A760">
        <v>21714</v>
      </c>
      <c r="B760" t="s">
        <v>36</v>
      </c>
      <c r="C760" t="s">
        <v>39</v>
      </c>
      <c r="D760" s="4">
        <v>80000</v>
      </c>
      <c r="E760">
        <v>5</v>
      </c>
      <c r="F760" t="s">
        <v>31</v>
      </c>
      <c r="G760" t="s">
        <v>14</v>
      </c>
      <c r="H760" t="s">
        <v>18</v>
      </c>
      <c r="I760">
        <v>0</v>
      </c>
      <c r="J760" t="s">
        <v>16</v>
      </c>
      <c r="K760" t="s">
        <v>32</v>
      </c>
      <c r="L760">
        <v>47</v>
      </c>
      <c r="M760" t="str">
        <f t="shared" si="11"/>
        <v>Middle Aged 31 - 54</v>
      </c>
      <c r="N760" t="s">
        <v>18</v>
      </c>
    </row>
    <row r="761" spans="1:14" x14ac:dyDescent="0.25">
      <c r="A761">
        <v>23217</v>
      </c>
      <c r="B761" t="s">
        <v>36</v>
      </c>
      <c r="C761" t="s">
        <v>39</v>
      </c>
      <c r="D761" s="4">
        <v>60000</v>
      </c>
      <c r="E761">
        <v>3</v>
      </c>
      <c r="F761" t="s">
        <v>31</v>
      </c>
      <c r="G761" t="s">
        <v>21</v>
      </c>
      <c r="H761" t="s">
        <v>15</v>
      </c>
      <c r="I761">
        <v>0</v>
      </c>
      <c r="J761" t="s">
        <v>22</v>
      </c>
      <c r="K761" t="s">
        <v>32</v>
      </c>
      <c r="L761">
        <v>43</v>
      </c>
      <c r="M761" t="str">
        <f t="shared" si="11"/>
        <v>Middle Aged 31 - 54</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Aged 31 - 54</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 55+</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Aged 31 - 54</v>
      </c>
      <c r="N764" t="s">
        <v>15</v>
      </c>
    </row>
    <row r="765" spans="1:14" x14ac:dyDescent="0.25">
      <c r="A765">
        <v>12882</v>
      </c>
      <c r="B765" t="s">
        <v>37</v>
      </c>
      <c r="C765" t="s">
        <v>38</v>
      </c>
      <c r="D765" s="4">
        <v>50000</v>
      </c>
      <c r="E765">
        <v>1</v>
      </c>
      <c r="F765" t="s">
        <v>31</v>
      </c>
      <c r="G765" t="s">
        <v>14</v>
      </c>
      <c r="H765" t="s">
        <v>15</v>
      </c>
      <c r="I765">
        <v>0</v>
      </c>
      <c r="J765" t="s">
        <v>16</v>
      </c>
      <c r="K765" t="s">
        <v>32</v>
      </c>
      <c r="L765">
        <v>33</v>
      </c>
      <c r="M765" t="str">
        <f t="shared" si="11"/>
        <v>Middle Aged 31 - 54</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Adolescent 0 - 30</v>
      </c>
      <c r="N766" t="s">
        <v>18</v>
      </c>
    </row>
    <row r="767" spans="1:14" x14ac:dyDescent="0.25">
      <c r="A767">
        <v>16753</v>
      </c>
      <c r="B767" t="s">
        <v>36</v>
      </c>
      <c r="C767" t="s">
        <v>39</v>
      </c>
      <c r="D767" s="4">
        <v>70000</v>
      </c>
      <c r="E767">
        <v>0</v>
      </c>
      <c r="F767" t="s">
        <v>19</v>
      </c>
      <c r="G767" t="s">
        <v>14</v>
      </c>
      <c r="H767" t="s">
        <v>15</v>
      </c>
      <c r="I767">
        <v>2</v>
      </c>
      <c r="J767" t="s">
        <v>23</v>
      </c>
      <c r="K767" t="s">
        <v>32</v>
      </c>
      <c r="L767">
        <v>34</v>
      </c>
      <c r="M767" t="str">
        <f t="shared" si="11"/>
        <v>Middle Aged 31 - 54</v>
      </c>
      <c r="N767" t="s">
        <v>15</v>
      </c>
    </row>
    <row r="768" spans="1:14" x14ac:dyDescent="0.25">
      <c r="A768">
        <v>14608</v>
      </c>
      <c r="B768" t="s">
        <v>37</v>
      </c>
      <c r="C768" t="s">
        <v>38</v>
      </c>
      <c r="D768" s="4">
        <v>50000</v>
      </c>
      <c r="E768">
        <v>4</v>
      </c>
      <c r="F768" t="s">
        <v>13</v>
      </c>
      <c r="G768" t="s">
        <v>14</v>
      </c>
      <c r="H768" t="s">
        <v>15</v>
      </c>
      <c r="I768">
        <v>3</v>
      </c>
      <c r="J768" t="s">
        <v>46</v>
      </c>
      <c r="K768" t="s">
        <v>32</v>
      </c>
      <c r="L768">
        <v>42</v>
      </c>
      <c r="M768" t="str">
        <f t="shared" si="11"/>
        <v>Middle Aged 31 - 54</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 55+</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 Aged 31 - 54</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IF(L771&gt;54,"Old 55+",IF(L771&gt;=31,"Middle Aged 31 - 54",IF(L771&lt;31,"Adolescent 0 - 30","Invalid")))</f>
        <v>Middle Aged 31 - 54</v>
      </c>
      <c r="N771" t="s">
        <v>18</v>
      </c>
    </row>
    <row r="772" spans="1:14" x14ac:dyDescent="0.25">
      <c r="A772">
        <v>17699</v>
      </c>
      <c r="B772" t="s">
        <v>37</v>
      </c>
      <c r="C772" t="s">
        <v>38</v>
      </c>
      <c r="D772" s="4">
        <v>60000</v>
      </c>
      <c r="E772">
        <v>1</v>
      </c>
      <c r="F772" t="s">
        <v>31</v>
      </c>
      <c r="G772" t="s">
        <v>14</v>
      </c>
      <c r="H772" t="s">
        <v>18</v>
      </c>
      <c r="I772">
        <v>0</v>
      </c>
      <c r="J772" t="s">
        <v>16</v>
      </c>
      <c r="K772" t="s">
        <v>32</v>
      </c>
      <c r="L772">
        <v>55</v>
      </c>
      <c r="M772" t="str">
        <f t="shared" si="12"/>
        <v>Old 55+</v>
      </c>
      <c r="N772" t="s">
        <v>18</v>
      </c>
    </row>
    <row r="773" spans="1:14" x14ac:dyDescent="0.25">
      <c r="A773">
        <v>14657</v>
      </c>
      <c r="B773" t="s">
        <v>37</v>
      </c>
      <c r="C773" t="s">
        <v>38</v>
      </c>
      <c r="D773" s="4">
        <v>80000</v>
      </c>
      <c r="E773">
        <v>1</v>
      </c>
      <c r="F773" t="s">
        <v>19</v>
      </c>
      <c r="G773" t="s">
        <v>14</v>
      </c>
      <c r="H773" t="s">
        <v>18</v>
      </c>
      <c r="I773">
        <v>1</v>
      </c>
      <c r="J773" t="s">
        <v>16</v>
      </c>
      <c r="K773" t="s">
        <v>32</v>
      </c>
      <c r="L773">
        <v>47</v>
      </c>
      <c r="M773" t="str">
        <f t="shared" si="12"/>
        <v>Middle Aged 31 - 54</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Aged 31 - 54</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 Aged 31 - 54</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 Aged 31 - 54</v>
      </c>
      <c r="N776" t="s">
        <v>15</v>
      </c>
    </row>
    <row r="777" spans="1:14" x14ac:dyDescent="0.25">
      <c r="A777">
        <v>29030</v>
      </c>
      <c r="B777" t="s">
        <v>37</v>
      </c>
      <c r="C777" t="s">
        <v>38</v>
      </c>
      <c r="D777" s="4">
        <v>70000</v>
      </c>
      <c r="E777">
        <v>2</v>
      </c>
      <c r="F777" t="s">
        <v>29</v>
      </c>
      <c r="G777" t="s">
        <v>14</v>
      </c>
      <c r="H777" t="s">
        <v>15</v>
      </c>
      <c r="I777">
        <v>2</v>
      </c>
      <c r="J777" t="s">
        <v>46</v>
      </c>
      <c r="K777" t="s">
        <v>32</v>
      </c>
      <c r="L777">
        <v>54</v>
      </c>
      <c r="M777" t="str">
        <f t="shared" si="12"/>
        <v>Middle Aged 31 - 54</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Old 55+</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Adolescent 0 - 30</v>
      </c>
      <c r="N779" t="s">
        <v>18</v>
      </c>
    </row>
    <row r="780" spans="1:14" x14ac:dyDescent="0.25">
      <c r="A780">
        <v>17260</v>
      </c>
      <c r="B780" t="s">
        <v>37</v>
      </c>
      <c r="C780" t="s">
        <v>38</v>
      </c>
      <c r="D780" s="4">
        <v>90000</v>
      </c>
      <c r="E780">
        <v>5</v>
      </c>
      <c r="F780" t="s">
        <v>19</v>
      </c>
      <c r="G780" t="s">
        <v>21</v>
      </c>
      <c r="H780" t="s">
        <v>15</v>
      </c>
      <c r="I780">
        <v>3</v>
      </c>
      <c r="J780" t="s">
        <v>16</v>
      </c>
      <c r="K780" t="s">
        <v>32</v>
      </c>
      <c r="L780">
        <v>41</v>
      </c>
      <c r="M780" t="str">
        <f t="shared" si="12"/>
        <v>Middle Aged 31 - 54</v>
      </c>
      <c r="N780" t="s">
        <v>18</v>
      </c>
    </row>
    <row r="781" spans="1:14" x14ac:dyDescent="0.25">
      <c r="A781">
        <v>15372</v>
      </c>
      <c r="B781" t="s">
        <v>37</v>
      </c>
      <c r="C781" t="s">
        <v>38</v>
      </c>
      <c r="D781" s="4">
        <v>80000</v>
      </c>
      <c r="E781">
        <v>3</v>
      </c>
      <c r="F781" t="s">
        <v>19</v>
      </c>
      <c r="G781" t="s">
        <v>21</v>
      </c>
      <c r="H781" t="s">
        <v>18</v>
      </c>
      <c r="I781">
        <v>2</v>
      </c>
      <c r="J781" t="s">
        <v>22</v>
      </c>
      <c r="K781" t="s">
        <v>32</v>
      </c>
      <c r="L781">
        <v>50</v>
      </c>
      <c r="M781" t="str">
        <f t="shared" si="12"/>
        <v>Middle Aged 31 - 54</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 55+</v>
      </c>
      <c r="N782" t="s">
        <v>18</v>
      </c>
    </row>
    <row r="783" spans="1:14" x14ac:dyDescent="0.25">
      <c r="A783">
        <v>19660</v>
      </c>
      <c r="B783" t="s">
        <v>37</v>
      </c>
      <c r="C783" t="s">
        <v>38</v>
      </c>
      <c r="D783" s="4">
        <v>80000</v>
      </c>
      <c r="E783">
        <v>4</v>
      </c>
      <c r="F783" t="s">
        <v>13</v>
      </c>
      <c r="G783" t="s">
        <v>28</v>
      </c>
      <c r="H783" t="s">
        <v>15</v>
      </c>
      <c r="I783">
        <v>0</v>
      </c>
      <c r="J783" t="s">
        <v>16</v>
      </c>
      <c r="K783" t="s">
        <v>32</v>
      </c>
      <c r="L783">
        <v>43</v>
      </c>
      <c r="M783" t="str">
        <f t="shared" si="12"/>
        <v>Middle Aged 31 - 54</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Aged 31 - 54</v>
      </c>
      <c r="N784" t="s">
        <v>15</v>
      </c>
    </row>
    <row r="785" spans="1:14" x14ac:dyDescent="0.25">
      <c r="A785">
        <v>20698</v>
      </c>
      <c r="B785" t="s">
        <v>37</v>
      </c>
      <c r="C785" t="s">
        <v>38</v>
      </c>
      <c r="D785" s="4">
        <v>60000</v>
      </c>
      <c r="E785">
        <v>4</v>
      </c>
      <c r="F785" t="s">
        <v>13</v>
      </c>
      <c r="G785" t="s">
        <v>14</v>
      </c>
      <c r="H785" t="s">
        <v>15</v>
      </c>
      <c r="I785">
        <v>3</v>
      </c>
      <c r="J785" t="s">
        <v>23</v>
      </c>
      <c r="K785" t="s">
        <v>32</v>
      </c>
      <c r="L785">
        <v>42</v>
      </c>
      <c r="M785" t="str">
        <f t="shared" si="12"/>
        <v>Middle Aged 31 - 54</v>
      </c>
      <c r="N785" t="s">
        <v>18</v>
      </c>
    </row>
    <row r="786" spans="1:14" x14ac:dyDescent="0.25">
      <c r="A786">
        <v>20076</v>
      </c>
      <c r="B786" t="s">
        <v>36</v>
      </c>
      <c r="C786" t="s">
        <v>39</v>
      </c>
      <c r="D786" s="4">
        <v>10000</v>
      </c>
      <c r="E786">
        <v>2</v>
      </c>
      <c r="F786" t="s">
        <v>27</v>
      </c>
      <c r="G786" t="s">
        <v>25</v>
      </c>
      <c r="H786" t="s">
        <v>15</v>
      </c>
      <c r="I786">
        <v>2</v>
      </c>
      <c r="J786" t="s">
        <v>26</v>
      </c>
      <c r="K786" t="s">
        <v>32</v>
      </c>
      <c r="L786">
        <v>53</v>
      </c>
      <c r="M786" t="str">
        <f t="shared" si="12"/>
        <v>Middle Aged 31 - 54</v>
      </c>
      <c r="N786" t="s">
        <v>15</v>
      </c>
    </row>
    <row r="787" spans="1:14" x14ac:dyDescent="0.25">
      <c r="A787">
        <v>24496</v>
      </c>
      <c r="B787" t="s">
        <v>36</v>
      </c>
      <c r="C787" t="s">
        <v>39</v>
      </c>
      <c r="D787" s="4">
        <v>40000</v>
      </c>
      <c r="E787">
        <v>0</v>
      </c>
      <c r="F787" t="s">
        <v>27</v>
      </c>
      <c r="G787" t="s">
        <v>14</v>
      </c>
      <c r="H787" t="s">
        <v>18</v>
      </c>
      <c r="I787">
        <v>2</v>
      </c>
      <c r="J787" t="s">
        <v>16</v>
      </c>
      <c r="K787" t="s">
        <v>32</v>
      </c>
      <c r="L787">
        <v>28</v>
      </c>
      <c r="M787" t="str">
        <f t="shared" si="12"/>
        <v>Adolescent 0 - 30</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 Aged 31 - 54</v>
      </c>
      <c r="N788" t="s">
        <v>18</v>
      </c>
    </row>
    <row r="789" spans="1:14" x14ac:dyDescent="0.25">
      <c r="A789">
        <v>28031</v>
      </c>
      <c r="B789" t="s">
        <v>36</v>
      </c>
      <c r="C789" t="s">
        <v>39</v>
      </c>
      <c r="D789" s="4">
        <v>70000</v>
      </c>
      <c r="E789">
        <v>2</v>
      </c>
      <c r="F789" t="s">
        <v>13</v>
      </c>
      <c r="G789" t="s">
        <v>28</v>
      </c>
      <c r="H789" t="s">
        <v>18</v>
      </c>
      <c r="I789">
        <v>1</v>
      </c>
      <c r="J789" t="s">
        <v>22</v>
      </c>
      <c r="K789" t="s">
        <v>32</v>
      </c>
      <c r="L789">
        <v>59</v>
      </c>
      <c r="M789" t="str">
        <f t="shared" si="12"/>
        <v>Old 55+</v>
      </c>
      <c r="N789" t="s">
        <v>15</v>
      </c>
    </row>
    <row r="790" spans="1:14" x14ac:dyDescent="0.25">
      <c r="A790">
        <v>26270</v>
      </c>
      <c r="B790" t="s">
        <v>36</v>
      </c>
      <c r="C790" t="s">
        <v>39</v>
      </c>
      <c r="D790" s="4">
        <v>20000</v>
      </c>
      <c r="E790">
        <v>2</v>
      </c>
      <c r="F790" t="s">
        <v>29</v>
      </c>
      <c r="G790" t="s">
        <v>20</v>
      </c>
      <c r="H790" t="s">
        <v>15</v>
      </c>
      <c r="I790">
        <v>2</v>
      </c>
      <c r="J790" t="s">
        <v>26</v>
      </c>
      <c r="K790" t="s">
        <v>32</v>
      </c>
      <c r="L790">
        <v>49</v>
      </c>
      <c r="M790" t="str">
        <f t="shared" si="12"/>
        <v>Middle Aged 31 - 54</v>
      </c>
      <c r="N790" t="s">
        <v>18</v>
      </c>
    </row>
    <row r="791" spans="1:14" x14ac:dyDescent="0.25">
      <c r="A791">
        <v>22221</v>
      </c>
      <c r="B791" t="s">
        <v>37</v>
      </c>
      <c r="C791" t="s">
        <v>38</v>
      </c>
      <c r="D791" s="4">
        <v>60000</v>
      </c>
      <c r="E791">
        <v>2</v>
      </c>
      <c r="F791" t="s">
        <v>27</v>
      </c>
      <c r="G791" t="s">
        <v>21</v>
      </c>
      <c r="H791" t="s">
        <v>18</v>
      </c>
      <c r="I791">
        <v>2</v>
      </c>
      <c r="J791" t="s">
        <v>26</v>
      </c>
      <c r="K791" t="s">
        <v>32</v>
      </c>
      <c r="L791">
        <v>48</v>
      </c>
      <c r="M791" t="str">
        <f t="shared" si="12"/>
        <v>Middle Aged 31 - 54</v>
      </c>
      <c r="N791" t="s">
        <v>15</v>
      </c>
    </row>
    <row r="792" spans="1:14" x14ac:dyDescent="0.25">
      <c r="A792">
        <v>28228</v>
      </c>
      <c r="B792" t="s">
        <v>36</v>
      </c>
      <c r="C792" t="s">
        <v>39</v>
      </c>
      <c r="D792" s="4">
        <v>80000</v>
      </c>
      <c r="E792">
        <v>2</v>
      </c>
      <c r="F792" t="s">
        <v>29</v>
      </c>
      <c r="G792" t="s">
        <v>14</v>
      </c>
      <c r="H792" t="s">
        <v>18</v>
      </c>
      <c r="I792">
        <v>2</v>
      </c>
      <c r="J792" t="s">
        <v>26</v>
      </c>
      <c r="K792" t="s">
        <v>32</v>
      </c>
      <c r="L792">
        <v>50</v>
      </c>
      <c r="M792" t="str">
        <f t="shared" si="12"/>
        <v>Middle Aged 31 - 54</v>
      </c>
      <c r="N792" t="s">
        <v>18</v>
      </c>
    </row>
    <row r="793" spans="1:14" x14ac:dyDescent="0.25">
      <c r="A793">
        <v>18363</v>
      </c>
      <c r="B793" t="s">
        <v>37</v>
      </c>
      <c r="C793" t="s">
        <v>38</v>
      </c>
      <c r="D793" s="4">
        <v>40000</v>
      </c>
      <c r="E793">
        <v>0</v>
      </c>
      <c r="F793" t="s">
        <v>27</v>
      </c>
      <c r="G793" t="s">
        <v>14</v>
      </c>
      <c r="H793" t="s">
        <v>15</v>
      </c>
      <c r="I793">
        <v>2</v>
      </c>
      <c r="J793" t="s">
        <v>23</v>
      </c>
      <c r="K793" t="s">
        <v>32</v>
      </c>
      <c r="L793">
        <v>28</v>
      </c>
      <c r="M793" t="str">
        <f t="shared" si="12"/>
        <v>Adolescent 0 - 30</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Aged 31 - 54</v>
      </c>
      <c r="N794" t="s">
        <v>18</v>
      </c>
    </row>
    <row r="795" spans="1:14" x14ac:dyDescent="0.25">
      <c r="A795">
        <v>12768</v>
      </c>
      <c r="B795" t="s">
        <v>37</v>
      </c>
      <c r="C795" t="s">
        <v>38</v>
      </c>
      <c r="D795" s="4">
        <v>30000</v>
      </c>
      <c r="E795">
        <v>1</v>
      </c>
      <c r="F795" t="s">
        <v>27</v>
      </c>
      <c r="G795" t="s">
        <v>20</v>
      </c>
      <c r="H795" t="s">
        <v>15</v>
      </c>
      <c r="I795">
        <v>1</v>
      </c>
      <c r="J795" t="s">
        <v>22</v>
      </c>
      <c r="K795" t="s">
        <v>32</v>
      </c>
      <c r="L795">
        <v>52</v>
      </c>
      <c r="M795" t="str">
        <f t="shared" si="12"/>
        <v>Middle Aged 31 - 54</v>
      </c>
      <c r="N795" t="s">
        <v>15</v>
      </c>
    </row>
    <row r="796" spans="1:14" x14ac:dyDescent="0.25">
      <c r="A796">
        <v>20361</v>
      </c>
      <c r="B796" t="s">
        <v>37</v>
      </c>
      <c r="C796" t="s">
        <v>38</v>
      </c>
      <c r="D796" s="4">
        <v>50000</v>
      </c>
      <c r="E796">
        <v>2</v>
      </c>
      <c r="F796" t="s">
        <v>31</v>
      </c>
      <c r="G796" t="s">
        <v>28</v>
      </c>
      <c r="H796" t="s">
        <v>15</v>
      </c>
      <c r="I796">
        <v>2</v>
      </c>
      <c r="J796" t="s">
        <v>23</v>
      </c>
      <c r="K796" t="s">
        <v>32</v>
      </c>
      <c r="L796">
        <v>69</v>
      </c>
      <c r="M796" t="str">
        <f t="shared" si="12"/>
        <v>Old 55+</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Aged 31 - 54</v>
      </c>
      <c r="N797" t="s">
        <v>18</v>
      </c>
    </row>
    <row r="798" spans="1:14" x14ac:dyDescent="0.25">
      <c r="A798">
        <v>13382</v>
      </c>
      <c r="B798" t="s">
        <v>37</v>
      </c>
      <c r="C798" t="s">
        <v>38</v>
      </c>
      <c r="D798" s="4">
        <v>70000</v>
      </c>
      <c r="E798">
        <v>5</v>
      </c>
      <c r="F798" t="s">
        <v>19</v>
      </c>
      <c r="G798" t="s">
        <v>21</v>
      </c>
      <c r="H798" t="s">
        <v>15</v>
      </c>
      <c r="I798">
        <v>2</v>
      </c>
      <c r="J798" t="s">
        <v>26</v>
      </c>
      <c r="K798" t="s">
        <v>32</v>
      </c>
      <c r="L798">
        <v>57</v>
      </c>
      <c r="M798" t="str">
        <f t="shared" si="12"/>
        <v>Old 55+</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Adolescent 0 - 30</v>
      </c>
      <c r="N799" t="s">
        <v>15</v>
      </c>
    </row>
    <row r="800" spans="1:14" x14ac:dyDescent="0.25">
      <c r="A800">
        <v>22971</v>
      </c>
      <c r="B800" t="s">
        <v>36</v>
      </c>
      <c r="C800" t="s">
        <v>39</v>
      </c>
      <c r="D800" s="4">
        <v>30000</v>
      </c>
      <c r="E800">
        <v>0</v>
      </c>
      <c r="F800" t="s">
        <v>27</v>
      </c>
      <c r="G800" t="s">
        <v>14</v>
      </c>
      <c r="H800" t="s">
        <v>18</v>
      </c>
      <c r="I800">
        <v>2</v>
      </c>
      <c r="J800" t="s">
        <v>16</v>
      </c>
      <c r="K800" t="s">
        <v>32</v>
      </c>
      <c r="L800">
        <v>25</v>
      </c>
      <c r="M800" t="str">
        <f t="shared" si="12"/>
        <v>Adolescent 0 - 30</v>
      </c>
      <c r="N800" t="s">
        <v>15</v>
      </c>
    </row>
    <row r="801" spans="1:14" x14ac:dyDescent="0.25">
      <c r="A801">
        <v>15287</v>
      </c>
      <c r="B801" t="s">
        <v>36</v>
      </c>
      <c r="C801" t="s">
        <v>39</v>
      </c>
      <c r="D801" s="4">
        <v>50000</v>
      </c>
      <c r="E801">
        <v>1</v>
      </c>
      <c r="F801" t="s">
        <v>31</v>
      </c>
      <c r="G801" t="s">
        <v>14</v>
      </c>
      <c r="H801" t="s">
        <v>15</v>
      </c>
      <c r="I801">
        <v>0</v>
      </c>
      <c r="J801" t="s">
        <v>26</v>
      </c>
      <c r="K801" t="s">
        <v>32</v>
      </c>
      <c r="L801">
        <v>33</v>
      </c>
      <c r="M801" t="str">
        <f t="shared" si="12"/>
        <v>Middle Aged 31 - 54</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Aged 31 - 54</v>
      </c>
      <c r="N802" t="s">
        <v>15</v>
      </c>
    </row>
    <row r="803" spans="1:14" x14ac:dyDescent="0.25">
      <c r="A803">
        <v>11255</v>
      </c>
      <c r="B803" t="s">
        <v>37</v>
      </c>
      <c r="C803" t="s">
        <v>38</v>
      </c>
      <c r="D803" s="4">
        <v>70000</v>
      </c>
      <c r="E803">
        <v>4</v>
      </c>
      <c r="F803" t="s">
        <v>31</v>
      </c>
      <c r="G803" t="s">
        <v>28</v>
      </c>
      <c r="H803" t="s">
        <v>15</v>
      </c>
      <c r="I803">
        <v>2</v>
      </c>
      <c r="J803" t="s">
        <v>23</v>
      </c>
      <c r="K803" t="s">
        <v>32</v>
      </c>
      <c r="L803">
        <v>73</v>
      </c>
      <c r="M803" t="str">
        <f t="shared" si="12"/>
        <v>Old 55+</v>
      </c>
      <c r="N803" t="s">
        <v>18</v>
      </c>
    </row>
    <row r="804" spans="1:14" x14ac:dyDescent="0.25">
      <c r="A804">
        <v>28090</v>
      </c>
      <c r="B804" t="s">
        <v>37</v>
      </c>
      <c r="C804" t="s">
        <v>38</v>
      </c>
      <c r="D804" s="4">
        <v>40000</v>
      </c>
      <c r="E804">
        <v>0</v>
      </c>
      <c r="F804" t="s">
        <v>19</v>
      </c>
      <c r="G804" t="s">
        <v>14</v>
      </c>
      <c r="H804" t="s">
        <v>15</v>
      </c>
      <c r="I804">
        <v>1</v>
      </c>
      <c r="J804" t="s">
        <v>23</v>
      </c>
      <c r="K804" t="s">
        <v>32</v>
      </c>
      <c r="L804">
        <v>27</v>
      </c>
      <c r="M804" t="str">
        <f t="shared" si="12"/>
        <v>Adolescent 0 - 30</v>
      </c>
      <c r="N804" t="s">
        <v>18</v>
      </c>
    </row>
    <row r="805" spans="1:14" x14ac:dyDescent="0.25">
      <c r="A805">
        <v>15255</v>
      </c>
      <c r="B805" t="s">
        <v>37</v>
      </c>
      <c r="C805" t="s">
        <v>38</v>
      </c>
      <c r="D805" s="4">
        <v>40000</v>
      </c>
      <c r="E805">
        <v>0</v>
      </c>
      <c r="F805" t="s">
        <v>27</v>
      </c>
      <c r="G805" t="s">
        <v>14</v>
      </c>
      <c r="H805" t="s">
        <v>15</v>
      </c>
      <c r="I805">
        <v>2</v>
      </c>
      <c r="J805" t="s">
        <v>23</v>
      </c>
      <c r="K805" t="s">
        <v>32</v>
      </c>
      <c r="L805">
        <v>28</v>
      </c>
      <c r="M805" t="str">
        <f t="shared" si="12"/>
        <v>Adolescent 0 - 30</v>
      </c>
      <c r="N805" t="s">
        <v>15</v>
      </c>
    </row>
    <row r="806" spans="1:14" x14ac:dyDescent="0.25">
      <c r="A806">
        <v>13154</v>
      </c>
      <c r="B806" t="s">
        <v>37</v>
      </c>
      <c r="C806" t="s">
        <v>38</v>
      </c>
      <c r="D806" s="4">
        <v>40000</v>
      </c>
      <c r="E806">
        <v>0</v>
      </c>
      <c r="F806" t="s">
        <v>27</v>
      </c>
      <c r="G806" t="s">
        <v>14</v>
      </c>
      <c r="H806" t="s">
        <v>18</v>
      </c>
      <c r="I806">
        <v>2</v>
      </c>
      <c r="J806" t="s">
        <v>16</v>
      </c>
      <c r="K806" t="s">
        <v>32</v>
      </c>
      <c r="L806">
        <v>27</v>
      </c>
      <c r="M806" t="str">
        <f t="shared" si="12"/>
        <v>Adolescent 0 - 30</v>
      </c>
      <c r="N806" t="s">
        <v>15</v>
      </c>
    </row>
    <row r="807" spans="1:14" x14ac:dyDescent="0.25">
      <c r="A807">
        <v>26778</v>
      </c>
      <c r="B807" t="s">
        <v>36</v>
      </c>
      <c r="C807" t="s">
        <v>39</v>
      </c>
      <c r="D807" s="4">
        <v>40000</v>
      </c>
      <c r="E807">
        <v>0</v>
      </c>
      <c r="F807" t="s">
        <v>27</v>
      </c>
      <c r="G807" t="s">
        <v>14</v>
      </c>
      <c r="H807" t="s">
        <v>15</v>
      </c>
      <c r="I807">
        <v>2</v>
      </c>
      <c r="J807" t="s">
        <v>23</v>
      </c>
      <c r="K807" t="s">
        <v>32</v>
      </c>
      <c r="L807">
        <v>31</v>
      </c>
      <c r="M807" t="str">
        <f t="shared" si="12"/>
        <v>Middle Aged 31 - 54</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 Aged 31 - 54</v>
      </c>
      <c r="N808" t="s">
        <v>18</v>
      </c>
    </row>
    <row r="809" spans="1:14" x14ac:dyDescent="0.25">
      <c r="A809">
        <v>21417</v>
      </c>
      <c r="B809" t="s">
        <v>36</v>
      </c>
      <c r="C809" t="s">
        <v>39</v>
      </c>
      <c r="D809" s="4">
        <v>60000</v>
      </c>
      <c r="E809">
        <v>0</v>
      </c>
      <c r="F809" t="s">
        <v>19</v>
      </c>
      <c r="G809" t="s">
        <v>21</v>
      </c>
      <c r="H809" t="s">
        <v>18</v>
      </c>
      <c r="I809">
        <v>2</v>
      </c>
      <c r="J809" t="s">
        <v>26</v>
      </c>
      <c r="K809" t="s">
        <v>32</v>
      </c>
      <c r="L809">
        <v>32</v>
      </c>
      <c r="M809" t="str">
        <f t="shared" si="12"/>
        <v>Middle Aged 31 - 54</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Aged 31 - 54</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 55+</v>
      </c>
      <c r="N811" t="s">
        <v>18</v>
      </c>
    </row>
    <row r="812" spans="1:14" x14ac:dyDescent="0.25">
      <c r="A812">
        <v>20376</v>
      </c>
      <c r="B812" t="s">
        <v>36</v>
      </c>
      <c r="C812" t="s">
        <v>39</v>
      </c>
      <c r="D812" s="4">
        <v>70000</v>
      </c>
      <c r="E812">
        <v>3</v>
      </c>
      <c r="F812" t="s">
        <v>31</v>
      </c>
      <c r="G812" t="s">
        <v>28</v>
      </c>
      <c r="H812" t="s">
        <v>15</v>
      </c>
      <c r="I812">
        <v>2</v>
      </c>
      <c r="J812" t="s">
        <v>23</v>
      </c>
      <c r="K812" t="s">
        <v>32</v>
      </c>
      <c r="L812">
        <v>52</v>
      </c>
      <c r="M812" t="str">
        <f t="shared" si="12"/>
        <v>Middle Aged 31 - 54</v>
      </c>
      <c r="N812" t="s">
        <v>15</v>
      </c>
    </row>
    <row r="813" spans="1:14" x14ac:dyDescent="0.25">
      <c r="A813">
        <v>25954</v>
      </c>
      <c r="B813" t="s">
        <v>37</v>
      </c>
      <c r="C813" t="s">
        <v>38</v>
      </c>
      <c r="D813" s="4">
        <v>60000</v>
      </c>
      <c r="E813">
        <v>0</v>
      </c>
      <c r="F813" t="s">
        <v>19</v>
      </c>
      <c r="G813" t="s">
        <v>14</v>
      </c>
      <c r="H813" t="s">
        <v>18</v>
      </c>
      <c r="I813">
        <v>2</v>
      </c>
      <c r="J813" t="s">
        <v>26</v>
      </c>
      <c r="K813" t="s">
        <v>32</v>
      </c>
      <c r="L813">
        <v>31</v>
      </c>
      <c r="M813" t="str">
        <f t="shared" si="12"/>
        <v>Middle Aged 31 - 54</v>
      </c>
      <c r="N813" t="s">
        <v>18</v>
      </c>
    </row>
    <row r="814" spans="1:14" x14ac:dyDescent="0.25">
      <c r="A814">
        <v>15749</v>
      </c>
      <c r="B814" t="s">
        <v>36</v>
      </c>
      <c r="C814" t="s">
        <v>39</v>
      </c>
      <c r="D814" s="4">
        <v>70000</v>
      </c>
      <c r="E814">
        <v>4</v>
      </c>
      <c r="F814" t="s">
        <v>13</v>
      </c>
      <c r="G814" t="s">
        <v>28</v>
      </c>
      <c r="H814" t="s">
        <v>15</v>
      </c>
      <c r="I814">
        <v>2</v>
      </c>
      <c r="J814" t="s">
        <v>46</v>
      </c>
      <c r="K814" t="s">
        <v>32</v>
      </c>
      <c r="L814">
        <v>61</v>
      </c>
      <c r="M814" t="str">
        <f t="shared" si="12"/>
        <v>Old 55+</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 Aged 31 - 54</v>
      </c>
      <c r="N815" t="s">
        <v>18</v>
      </c>
    </row>
    <row r="816" spans="1:14" x14ac:dyDescent="0.25">
      <c r="A816">
        <v>13351</v>
      </c>
      <c r="B816" t="s">
        <v>36</v>
      </c>
      <c r="C816" t="s">
        <v>39</v>
      </c>
      <c r="D816" s="4">
        <v>70000</v>
      </c>
      <c r="E816">
        <v>4</v>
      </c>
      <c r="F816" t="s">
        <v>13</v>
      </c>
      <c r="G816" t="s">
        <v>28</v>
      </c>
      <c r="H816" t="s">
        <v>15</v>
      </c>
      <c r="I816">
        <v>2</v>
      </c>
      <c r="J816" t="s">
        <v>26</v>
      </c>
      <c r="K816" t="s">
        <v>32</v>
      </c>
      <c r="L816">
        <v>62</v>
      </c>
      <c r="M816" t="str">
        <f t="shared" si="12"/>
        <v>Old 55+</v>
      </c>
      <c r="N816" t="s">
        <v>15</v>
      </c>
    </row>
    <row r="817" spans="1:14" x14ac:dyDescent="0.25">
      <c r="A817">
        <v>23333</v>
      </c>
      <c r="B817" t="s">
        <v>37</v>
      </c>
      <c r="C817" t="s">
        <v>38</v>
      </c>
      <c r="D817" s="4">
        <v>40000</v>
      </c>
      <c r="E817">
        <v>0</v>
      </c>
      <c r="F817" t="s">
        <v>19</v>
      </c>
      <c r="G817" t="s">
        <v>14</v>
      </c>
      <c r="H817" t="s">
        <v>18</v>
      </c>
      <c r="I817">
        <v>2</v>
      </c>
      <c r="J817" t="s">
        <v>26</v>
      </c>
      <c r="K817" t="s">
        <v>32</v>
      </c>
      <c r="L817">
        <v>30</v>
      </c>
      <c r="M817" t="str">
        <f t="shared" si="12"/>
        <v>Adolescent 0 - 30</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 Aged 31 - 54</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 Aged 31 - 54</v>
      </c>
      <c r="N819" t="s">
        <v>15</v>
      </c>
    </row>
    <row r="820" spans="1:14" x14ac:dyDescent="0.25">
      <c r="A820">
        <v>24514</v>
      </c>
      <c r="B820" t="s">
        <v>37</v>
      </c>
      <c r="C820" t="s">
        <v>38</v>
      </c>
      <c r="D820" s="4">
        <v>40000</v>
      </c>
      <c r="E820">
        <v>0</v>
      </c>
      <c r="F820" t="s">
        <v>19</v>
      </c>
      <c r="G820" t="s">
        <v>14</v>
      </c>
      <c r="H820" t="s">
        <v>15</v>
      </c>
      <c r="I820">
        <v>1</v>
      </c>
      <c r="J820" t="s">
        <v>23</v>
      </c>
      <c r="K820" t="s">
        <v>32</v>
      </c>
      <c r="L820">
        <v>30</v>
      </c>
      <c r="M820" t="str">
        <f t="shared" si="12"/>
        <v>Adolescent 0 - 30</v>
      </c>
      <c r="N820" t="s">
        <v>18</v>
      </c>
    </row>
    <row r="821" spans="1:14" x14ac:dyDescent="0.25">
      <c r="A821">
        <v>27505</v>
      </c>
      <c r="B821" t="s">
        <v>36</v>
      </c>
      <c r="C821" t="s">
        <v>39</v>
      </c>
      <c r="D821" s="4">
        <v>40000</v>
      </c>
      <c r="E821">
        <v>0</v>
      </c>
      <c r="F821" t="s">
        <v>27</v>
      </c>
      <c r="G821" t="s">
        <v>14</v>
      </c>
      <c r="H821" t="s">
        <v>15</v>
      </c>
      <c r="I821">
        <v>2</v>
      </c>
      <c r="J821" t="s">
        <v>23</v>
      </c>
      <c r="K821" t="s">
        <v>32</v>
      </c>
      <c r="L821">
        <v>30</v>
      </c>
      <c r="M821" t="str">
        <f t="shared" si="12"/>
        <v>Adolescent 0 - 30</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Aged 31 - 54</v>
      </c>
      <c r="N822" t="s">
        <v>18</v>
      </c>
    </row>
    <row r="823" spans="1:14" x14ac:dyDescent="0.25">
      <c r="A823">
        <v>26582</v>
      </c>
      <c r="B823" t="s">
        <v>37</v>
      </c>
      <c r="C823" t="s">
        <v>38</v>
      </c>
      <c r="D823" s="4">
        <v>60000</v>
      </c>
      <c r="E823">
        <v>0</v>
      </c>
      <c r="F823" t="s">
        <v>19</v>
      </c>
      <c r="G823" t="s">
        <v>14</v>
      </c>
      <c r="H823" t="s">
        <v>15</v>
      </c>
      <c r="I823">
        <v>2</v>
      </c>
      <c r="J823" t="s">
        <v>23</v>
      </c>
      <c r="K823" t="s">
        <v>32</v>
      </c>
      <c r="L823">
        <v>33</v>
      </c>
      <c r="M823" t="str">
        <f t="shared" si="12"/>
        <v>Middle Aged 31 - 54</v>
      </c>
      <c r="N823" t="s">
        <v>15</v>
      </c>
    </row>
    <row r="824" spans="1:14" x14ac:dyDescent="0.25">
      <c r="A824">
        <v>14271</v>
      </c>
      <c r="B824" t="s">
        <v>37</v>
      </c>
      <c r="C824" t="s">
        <v>38</v>
      </c>
      <c r="D824" s="4">
        <v>30000</v>
      </c>
      <c r="E824">
        <v>0</v>
      </c>
      <c r="F824" t="s">
        <v>27</v>
      </c>
      <c r="G824" t="s">
        <v>14</v>
      </c>
      <c r="H824" t="s">
        <v>15</v>
      </c>
      <c r="I824">
        <v>2</v>
      </c>
      <c r="J824" t="s">
        <v>23</v>
      </c>
      <c r="K824" t="s">
        <v>32</v>
      </c>
      <c r="L824">
        <v>32</v>
      </c>
      <c r="M824" t="str">
        <f t="shared" si="12"/>
        <v>Middle Aged 31 - 54</v>
      </c>
      <c r="N824" t="s">
        <v>18</v>
      </c>
    </row>
    <row r="825" spans="1:14" x14ac:dyDescent="0.25">
      <c r="A825">
        <v>23041</v>
      </c>
      <c r="B825" t="s">
        <v>36</v>
      </c>
      <c r="C825" t="s">
        <v>39</v>
      </c>
      <c r="D825" s="4">
        <v>70000</v>
      </c>
      <c r="E825">
        <v>4</v>
      </c>
      <c r="F825" t="s">
        <v>27</v>
      </c>
      <c r="G825" t="s">
        <v>21</v>
      </c>
      <c r="H825" t="s">
        <v>15</v>
      </c>
      <c r="I825">
        <v>0</v>
      </c>
      <c r="J825" t="s">
        <v>23</v>
      </c>
      <c r="K825" t="s">
        <v>32</v>
      </c>
      <c r="L825">
        <v>50</v>
      </c>
      <c r="M825" t="str">
        <f t="shared" si="12"/>
        <v>Middle Aged 31 - 54</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Aged 31 - 54</v>
      </c>
      <c r="N826" t="s">
        <v>15</v>
      </c>
    </row>
    <row r="827" spans="1:14" x14ac:dyDescent="0.25">
      <c r="A827">
        <v>24433</v>
      </c>
      <c r="B827" t="s">
        <v>37</v>
      </c>
      <c r="C827" t="s">
        <v>38</v>
      </c>
      <c r="D827" s="4">
        <v>70000</v>
      </c>
      <c r="E827">
        <v>3</v>
      </c>
      <c r="F827" t="s">
        <v>27</v>
      </c>
      <c r="G827" t="s">
        <v>21</v>
      </c>
      <c r="H827" t="s">
        <v>18</v>
      </c>
      <c r="I827">
        <v>1</v>
      </c>
      <c r="J827" t="s">
        <v>26</v>
      </c>
      <c r="K827" t="s">
        <v>32</v>
      </c>
      <c r="L827">
        <v>52</v>
      </c>
      <c r="M827" t="str">
        <f t="shared" si="12"/>
        <v>Middle Aged 31 - 54</v>
      </c>
      <c r="N827" t="s">
        <v>15</v>
      </c>
    </row>
    <row r="828" spans="1:14" x14ac:dyDescent="0.25">
      <c r="A828">
        <v>15501</v>
      </c>
      <c r="B828" t="s">
        <v>37</v>
      </c>
      <c r="C828" t="s">
        <v>38</v>
      </c>
      <c r="D828" s="4">
        <v>70000</v>
      </c>
      <c r="E828">
        <v>4</v>
      </c>
      <c r="F828" t="s">
        <v>31</v>
      </c>
      <c r="G828" t="s">
        <v>21</v>
      </c>
      <c r="H828" t="s">
        <v>15</v>
      </c>
      <c r="I828">
        <v>0</v>
      </c>
      <c r="J828" t="s">
        <v>22</v>
      </c>
      <c r="K828" t="s">
        <v>32</v>
      </c>
      <c r="L828">
        <v>36</v>
      </c>
      <c r="M828" t="str">
        <f t="shared" si="12"/>
        <v>Middle Aged 31 - 54</v>
      </c>
      <c r="N828" t="s">
        <v>15</v>
      </c>
    </row>
    <row r="829" spans="1:14" x14ac:dyDescent="0.25">
      <c r="A829">
        <v>13911</v>
      </c>
      <c r="B829" t="s">
        <v>36</v>
      </c>
      <c r="C829" t="s">
        <v>39</v>
      </c>
      <c r="D829" s="4">
        <v>80000</v>
      </c>
      <c r="E829">
        <v>3</v>
      </c>
      <c r="F829" t="s">
        <v>13</v>
      </c>
      <c r="G829" t="s">
        <v>14</v>
      </c>
      <c r="H829" t="s">
        <v>15</v>
      </c>
      <c r="I829">
        <v>2</v>
      </c>
      <c r="J829" t="s">
        <v>22</v>
      </c>
      <c r="K829" t="s">
        <v>32</v>
      </c>
      <c r="L829">
        <v>41</v>
      </c>
      <c r="M829" t="str">
        <f t="shared" si="12"/>
        <v>Middle Aged 31 - 54</v>
      </c>
      <c r="N829" t="s">
        <v>15</v>
      </c>
    </row>
    <row r="830" spans="1:14" x14ac:dyDescent="0.25">
      <c r="A830">
        <v>20421</v>
      </c>
      <c r="B830" t="s">
        <v>36</v>
      </c>
      <c r="C830" t="s">
        <v>39</v>
      </c>
      <c r="D830" s="4">
        <v>40000</v>
      </c>
      <c r="E830">
        <v>0</v>
      </c>
      <c r="F830" t="s">
        <v>29</v>
      </c>
      <c r="G830" t="s">
        <v>20</v>
      </c>
      <c r="H830" t="s">
        <v>15</v>
      </c>
      <c r="I830">
        <v>2</v>
      </c>
      <c r="J830" t="s">
        <v>23</v>
      </c>
      <c r="K830" t="s">
        <v>32</v>
      </c>
      <c r="L830">
        <v>26</v>
      </c>
      <c r="M830" t="str">
        <f t="shared" si="12"/>
        <v>Adolescent 0 - 30</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Old 55+</v>
      </c>
      <c r="N831" t="s">
        <v>18</v>
      </c>
    </row>
    <row r="832" spans="1:14" x14ac:dyDescent="0.25">
      <c r="A832">
        <v>18411</v>
      </c>
      <c r="B832" t="s">
        <v>37</v>
      </c>
      <c r="C832" t="s">
        <v>38</v>
      </c>
      <c r="D832" s="4">
        <v>60000</v>
      </c>
      <c r="E832">
        <v>2</v>
      </c>
      <c r="F832" t="s">
        <v>27</v>
      </c>
      <c r="G832" t="s">
        <v>21</v>
      </c>
      <c r="H832" t="s">
        <v>18</v>
      </c>
      <c r="I832">
        <v>2</v>
      </c>
      <c r="J832" t="s">
        <v>23</v>
      </c>
      <c r="K832" t="s">
        <v>32</v>
      </c>
      <c r="L832">
        <v>51</v>
      </c>
      <c r="M832" t="str">
        <f t="shared" si="12"/>
        <v>Middle Aged 31 - 54</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 Aged 31 - 54</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 Aged 31 - 54</v>
      </c>
      <c r="N834" t="s">
        <v>18</v>
      </c>
    </row>
    <row r="835" spans="1:14" x14ac:dyDescent="0.25">
      <c r="A835">
        <v>27540</v>
      </c>
      <c r="B835" t="s">
        <v>36</v>
      </c>
      <c r="C835" t="s">
        <v>39</v>
      </c>
      <c r="D835" s="4">
        <v>70000</v>
      </c>
      <c r="E835">
        <v>0</v>
      </c>
      <c r="F835" t="s">
        <v>13</v>
      </c>
      <c r="G835" t="s">
        <v>21</v>
      </c>
      <c r="H835" t="s">
        <v>18</v>
      </c>
      <c r="I835">
        <v>1</v>
      </c>
      <c r="J835" t="s">
        <v>16</v>
      </c>
      <c r="K835" t="s">
        <v>32</v>
      </c>
      <c r="L835">
        <v>37</v>
      </c>
      <c r="M835" t="str">
        <f t="shared" ref="M835:M898" si="13">IF(L835&gt;54,"Old 55+",IF(L835&gt;=31,"Middle Aged 31 - 54",IF(L835&lt;31,"Adolescent 0 - 30","Invalid")))</f>
        <v>Middle Aged 31 - 54</v>
      </c>
      <c r="N835" t="s">
        <v>15</v>
      </c>
    </row>
    <row r="836" spans="1:14" x14ac:dyDescent="0.25">
      <c r="A836">
        <v>19889</v>
      </c>
      <c r="B836" t="s">
        <v>36</v>
      </c>
      <c r="C836" t="s">
        <v>39</v>
      </c>
      <c r="D836" s="4">
        <v>70000</v>
      </c>
      <c r="E836">
        <v>2</v>
      </c>
      <c r="F836" t="s">
        <v>29</v>
      </c>
      <c r="G836" t="s">
        <v>14</v>
      </c>
      <c r="H836" t="s">
        <v>18</v>
      </c>
      <c r="I836">
        <v>2</v>
      </c>
      <c r="J836" t="s">
        <v>22</v>
      </c>
      <c r="K836" t="s">
        <v>32</v>
      </c>
      <c r="L836">
        <v>54</v>
      </c>
      <c r="M836" t="str">
        <f t="shared" si="13"/>
        <v>Middle Aged 31 - 54</v>
      </c>
      <c r="N836" t="s">
        <v>15</v>
      </c>
    </row>
    <row r="837" spans="1:14" x14ac:dyDescent="0.25">
      <c r="A837">
        <v>12922</v>
      </c>
      <c r="B837" t="s">
        <v>36</v>
      </c>
      <c r="C837" t="s">
        <v>39</v>
      </c>
      <c r="D837" s="4">
        <v>60000</v>
      </c>
      <c r="E837">
        <v>3</v>
      </c>
      <c r="F837" t="s">
        <v>13</v>
      </c>
      <c r="G837" t="s">
        <v>14</v>
      </c>
      <c r="H837" t="s">
        <v>15</v>
      </c>
      <c r="I837">
        <v>0</v>
      </c>
      <c r="J837" t="s">
        <v>22</v>
      </c>
      <c r="K837" t="s">
        <v>32</v>
      </c>
      <c r="L837">
        <v>40</v>
      </c>
      <c r="M837" t="str">
        <f t="shared" si="13"/>
        <v>Middle Aged 31 - 54</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Adolescent 0 - 30</v>
      </c>
      <c r="N838" t="s">
        <v>18</v>
      </c>
    </row>
    <row r="839" spans="1:14" x14ac:dyDescent="0.25">
      <c r="A839">
        <v>16773</v>
      </c>
      <c r="B839" t="s">
        <v>37</v>
      </c>
      <c r="C839" t="s">
        <v>38</v>
      </c>
      <c r="D839" s="4">
        <v>60000</v>
      </c>
      <c r="E839">
        <v>1</v>
      </c>
      <c r="F839" t="s">
        <v>31</v>
      </c>
      <c r="G839" t="s">
        <v>14</v>
      </c>
      <c r="H839" t="s">
        <v>15</v>
      </c>
      <c r="I839">
        <v>0</v>
      </c>
      <c r="J839" t="s">
        <v>16</v>
      </c>
      <c r="K839" t="s">
        <v>32</v>
      </c>
      <c r="L839">
        <v>33</v>
      </c>
      <c r="M839" t="str">
        <f t="shared" si="13"/>
        <v>Middle Aged 31 - 54</v>
      </c>
      <c r="N839" t="s">
        <v>18</v>
      </c>
    </row>
    <row r="840" spans="1:14" x14ac:dyDescent="0.25">
      <c r="A840">
        <v>19143</v>
      </c>
      <c r="B840" t="s">
        <v>36</v>
      </c>
      <c r="C840" t="s">
        <v>39</v>
      </c>
      <c r="D840" s="4">
        <v>80000</v>
      </c>
      <c r="E840">
        <v>3</v>
      </c>
      <c r="F840" t="s">
        <v>13</v>
      </c>
      <c r="G840" t="s">
        <v>14</v>
      </c>
      <c r="H840" t="s">
        <v>15</v>
      </c>
      <c r="I840">
        <v>2</v>
      </c>
      <c r="J840" t="s">
        <v>22</v>
      </c>
      <c r="K840" t="s">
        <v>32</v>
      </c>
      <c r="L840">
        <v>41</v>
      </c>
      <c r="M840" t="str">
        <f t="shared" si="13"/>
        <v>Middle Aged 31 - 54</v>
      </c>
      <c r="N840" t="s">
        <v>15</v>
      </c>
    </row>
    <row r="841" spans="1:14" x14ac:dyDescent="0.25">
      <c r="A841">
        <v>23882</v>
      </c>
      <c r="B841" t="s">
        <v>36</v>
      </c>
      <c r="C841" t="s">
        <v>39</v>
      </c>
      <c r="D841" s="4">
        <v>80000</v>
      </c>
      <c r="E841">
        <v>3</v>
      </c>
      <c r="F841" t="s">
        <v>31</v>
      </c>
      <c r="G841" t="s">
        <v>21</v>
      </c>
      <c r="H841" t="s">
        <v>15</v>
      </c>
      <c r="I841">
        <v>0</v>
      </c>
      <c r="J841" t="s">
        <v>16</v>
      </c>
      <c r="K841" t="s">
        <v>32</v>
      </c>
      <c r="L841">
        <v>37</v>
      </c>
      <c r="M841" t="str">
        <f t="shared" si="13"/>
        <v>Middle Aged 31 - 54</v>
      </c>
      <c r="N841" t="s">
        <v>15</v>
      </c>
    </row>
    <row r="842" spans="1:14" x14ac:dyDescent="0.25">
      <c r="A842">
        <v>11233</v>
      </c>
      <c r="B842" t="s">
        <v>37</v>
      </c>
      <c r="C842" t="s">
        <v>38</v>
      </c>
      <c r="D842" s="4">
        <v>70000</v>
      </c>
      <c r="E842">
        <v>4</v>
      </c>
      <c r="F842" t="s">
        <v>19</v>
      </c>
      <c r="G842" t="s">
        <v>21</v>
      </c>
      <c r="H842" t="s">
        <v>15</v>
      </c>
      <c r="I842">
        <v>2</v>
      </c>
      <c r="J842" t="s">
        <v>46</v>
      </c>
      <c r="K842" t="s">
        <v>32</v>
      </c>
      <c r="L842">
        <v>53</v>
      </c>
      <c r="M842" t="str">
        <f t="shared" si="13"/>
        <v>Middle Aged 31 - 54</v>
      </c>
      <c r="N842" t="s">
        <v>18</v>
      </c>
    </row>
    <row r="843" spans="1:14" x14ac:dyDescent="0.25">
      <c r="A843">
        <v>12056</v>
      </c>
      <c r="B843" t="s">
        <v>37</v>
      </c>
      <c r="C843" t="s">
        <v>38</v>
      </c>
      <c r="D843" s="4">
        <v>120000</v>
      </c>
      <c r="E843">
        <v>2</v>
      </c>
      <c r="F843" t="s">
        <v>31</v>
      </c>
      <c r="G843" t="s">
        <v>28</v>
      </c>
      <c r="H843" t="s">
        <v>15</v>
      </c>
      <c r="I843">
        <v>3</v>
      </c>
      <c r="J843" t="s">
        <v>23</v>
      </c>
      <c r="K843" t="s">
        <v>32</v>
      </c>
      <c r="L843">
        <v>64</v>
      </c>
      <c r="M843" t="str">
        <f t="shared" si="13"/>
        <v>Old 55+</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 Aged 31 - 54</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Aged 31 - 54</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 55+</v>
      </c>
      <c r="N846" t="s">
        <v>18</v>
      </c>
    </row>
    <row r="847" spans="1:14" x14ac:dyDescent="0.25">
      <c r="A847">
        <v>25343</v>
      </c>
      <c r="B847" t="s">
        <v>36</v>
      </c>
      <c r="C847" t="s">
        <v>39</v>
      </c>
      <c r="D847" s="4">
        <v>20000</v>
      </c>
      <c r="E847">
        <v>3</v>
      </c>
      <c r="F847" t="s">
        <v>29</v>
      </c>
      <c r="G847" t="s">
        <v>20</v>
      </c>
      <c r="H847" t="s">
        <v>15</v>
      </c>
      <c r="I847">
        <v>2</v>
      </c>
      <c r="J847" t="s">
        <v>26</v>
      </c>
      <c r="K847" t="s">
        <v>32</v>
      </c>
      <c r="L847">
        <v>50</v>
      </c>
      <c r="M847" t="str">
        <f t="shared" si="13"/>
        <v>Middle Aged 31 - 54</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 55+</v>
      </c>
      <c r="N848" t="s">
        <v>18</v>
      </c>
    </row>
    <row r="849" spans="1:14" x14ac:dyDescent="0.25">
      <c r="A849">
        <v>17482</v>
      </c>
      <c r="B849" t="s">
        <v>36</v>
      </c>
      <c r="C849" t="s">
        <v>39</v>
      </c>
      <c r="D849" s="4">
        <v>40000</v>
      </c>
      <c r="E849">
        <v>0</v>
      </c>
      <c r="F849" t="s">
        <v>29</v>
      </c>
      <c r="G849" t="s">
        <v>20</v>
      </c>
      <c r="H849" t="s">
        <v>15</v>
      </c>
      <c r="I849">
        <v>2</v>
      </c>
      <c r="J849" t="s">
        <v>23</v>
      </c>
      <c r="K849" t="s">
        <v>32</v>
      </c>
      <c r="L849">
        <v>29</v>
      </c>
      <c r="M849" t="str">
        <f t="shared" si="13"/>
        <v>Adolescent 0 - 30</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Aged 31 - 54</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 55+</v>
      </c>
      <c r="N851" t="s">
        <v>18</v>
      </c>
    </row>
    <row r="852" spans="1:14" x14ac:dyDescent="0.25">
      <c r="A852">
        <v>12205</v>
      </c>
      <c r="B852" t="s">
        <v>36</v>
      </c>
      <c r="C852" t="s">
        <v>39</v>
      </c>
      <c r="D852" s="4">
        <v>130000</v>
      </c>
      <c r="E852">
        <v>2</v>
      </c>
      <c r="F852" t="s">
        <v>13</v>
      </c>
      <c r="G852" t="s">
        <v>28</v>
      </c>
      <c r="H852" t="s">
        <v>18</v>
      </c>
      <c r="I852">
        <v>4</v>
      </c>
      <c r="J852" t="s">
        <v>16</v>
      </c>
      <c r="K852" t="s">
        <v>32</v>
      </c>
      <c r="L852">
        <v>67</v>
      </c>
      <c r="M852" t="str">
        <f t="shared" si="13"/>
        <v>Old 55+</v>
      </c>
      <c r="N852" t="s">
        <v>18</v>
      </c>
    </row>
    <row r="853" spans="1:14" x14ac:dyDescent="0.25">
      <c r="A853">
        <v>16751</v>
      </c>
      <c r="B853" t="s">
        <v>37</v>
      </c>
      <c r="C853" t="s">
        <v>38</v>
      </c>
      <c r="D853" s="4">
        <v>60000</v>
      </c>
      <c r="E853">
        <v>0</v>
      </c>
      <c r="F853" t="s">
        <v>19</v>
      </c>
      <c r="G853" t="s">
        <v>14</v>
      </c>
      <c r="H853" t="s">
        <v>15</v>
      </c>
      <c r="I853">
        <v>1</v>
      </c>
      <c r="J853" t="s">
        <v>23</v>
      </c>
      <c r="K853" t="s">
        <v>32</v>
      </c>
      <c r="L853">
        <v>32</v>
      </c>
      <c r="M853" t="str">
        <f t="shared" si="13"/>
        <v>Middle Aged 31 - 54</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Aged 31 - 54</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Aged 31 - 54</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 Aged 31 - 54</v>
      </c>
      <c r="N856" t="s">
        <v>18</v>
      </c>
    </row>
    <row r="857" spans="1:14" x14ac:dyDescent="0.25">
      <c r="A857">
        <v>18347</v>
      </c>
      <c r="B857" t="s">
        <v>36</v>
      </c>
      <c r="C857" t="s">
        <v>39</v>
      </c>
      <c r="D857" s="4">
        <v>30000</v>
      </c>
      <c r="E857">
        <v>0</v>
      </c>
      <c r="F857" t="s">
        <v>19</v>
      </c>
      <c r="G857" t="s">
        <v>14</v>
      </c>
      <c r="H857" t="s">
        <v>18</v>
      </c>
      <c r="I857">
        <v>1</v>
      </c>
      <c r="J857" t="s">
        <v>26</v>
      </c>
      <c r="K857" t="s">
        <v>32</v>
      </c>
      <c r="L857">
        <v>31</v>
      </c>
      <c r="M857" t="str">
        <f t="shared" si="13"/>
        <v>Middle Aged 31 - 54</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Adolescent 0 - 30</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 Aged 31 - 54</v>
      </c>
      <c r="N859" t="s">
        <v>15</v>
      </c>
    </row>
    <row r="860" spans="1:14" x14ac:dyDescent="0.25">
      <c r="A860">
        <v>19147</v>
      </c>
      <c r="B860" t="s">
        <v>37</v>
      </c>
      <c r="C860" t="s">
        <v>38</v>
      </c>
      <c r="D860" s="4">
        <v>40000</v>
      </c>
      <c r="E860">
        <v>0</v>
      </c>
      <c r="F860" t="s">
        <v>13</v>
      </c>
      <c r="G860" t="s">
        <v>21</v>
      </c>
      <c r="H860" t="s">
        <v>18</v>
      </c>
      <c r="I860">
        <v>1</v>
      </c>
      <c r="J860" t="s">
        <v>16</v>
      </c>
      <c r="K860" t="s">
        <v>32</v>
      </c>
      <c r="L860">
        <v>42</v>
      </c>
      <c r="M860" t="str">
        <f t="shared" si="13"/>
        <v>Middle Aged 31 - 54</v>
      </c>
      <c r="N860" t="s">
        <v>18</v>
      </c>
    </row>
    <row r="861" spans="1:14" x14ac:dyDescent="0.25">
      <c r="A861">
        <v>19217</v>
      </c>
      <c r="B861" t="s">
        <v>37</v>
      </c>
      <c r="C861" t="s">
        <v>38</v>
      </c>
      <c r="D861" s="4">
        <v>30000</v>
      </c>
      <c r="E861">
        <v>2</v>
      </c>
      <c r="F861" t="s">
        <v>27</v>
      </c>
      <c r="G861" t="s">
        <v>14</v>
      </c>
      <c r="H861" t="s">
        <v>15</v>
      </c>
      <c r="I861">
        <v>2</v>
      </c>
      <c r="J861" t="s">
        <v>26</v>
      </c>
      <c r="K861" t="s">
        <v>32</v>
      </c>
      <c r="L861">
        <v>49</v>
      </c>
      <c r="M861" t="str">
        <f t="shared" si="13"/>
        <v>Middle Aged 31 - 54</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Aged 31 - 54</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 Aged 31 - 54</v>
      </c>
      <c r="N863" t="s">
        <v>15</v>
      </c>
    </row>
    <row r="864" spans="1:14" x14ac:dyDescent="0.25">
      <c r="A864">
        <v>22330</v>
      </c>
      <c r="B864" t="s">
        <v>37</v>
      </c>
      <c r="C864" t="s">
        <v>38</v>
      </c>
      <c r="D864" s="4">
        <v>50000</v>
      </c>
      <c r="E864">
        <v>0</v>
      </c>
      <c r="F864" t="s">
        <v>31</v>
      </c>
      <c r="G864" t="s">
        <v>14</v>
      </c>
      <c r="H864" t="s">
        <v>15</v>
      </c>
      <c r="I864">
        <v>0</v>
      </c>
      <c r="J864" t="s">
        <v>26</v>
      </c>
      <c r="K864" t="s">
        <v>32</v>
      </c>
      <c r="L864">
        <v>32</v>
      </c>
      <c r="M864" t="str">
        <f t="shared" si="13"/>
        <v>Middle Aged 31 - 54</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Aged 31 - 54</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Aged 31 - 54</v>
      </c>
      <c r="N866" t="s">
        <v>18</v>
      </c>
    </row>
    <row r="867" spans="1:14" x14ac:dyDescent="0.25">
      <c r="A867">
        <v>22046</v>
      </c>
      <c r="B867" t="s">
        <v>36</v>
      </c>
      <c r="C867" t="s">
        <v>39</v>
      </c>
      <c r="D867" s="4">
        <v>80000</v>
      </c>
      <c r="E867">
        <v>0</v>
      </c>
      <c r="F867" t="s">
        <v>13</v>
      </c>
      <c r="G867" t="s">
        <v>28</v>
      </c>
      <c r="H867" t="s">
        <v>18</v>
      </c>
      <c r="I867">
        <v>1</v>
      </c>
      <c r="J867" t="s">
        <v>16</v>
      </c>
      <c r="K867" t="s">
        <v>32</v>
      </c>
      <c r="L867">
        <v>38</v>
      </c>
      <c r="M867" t="str">
        <f t="shared" si="13"/>
        <v>Middle Aged 31 - 54</v>
      </c>
      <c r="N867" t="s">
        <v>15</v>
      </c>
    </row>
    <row r="868" spans="1:14" x14ac:dyDescent="0.25">
      <c r="A868">
        <v>28052</v>
      </c>
      <c r="B868" t="s">
        <v>37</v>
      </c>
      <c r="C868" t="s">
        <v>38</v>
      </c>
      <c r="D868" s="4">
        <v>60000</v>
      </c>
      <c r="E868">
        <v>2</v>
      </c>
      <c r="F868" t="s">
        <v>27</v>
      </c>
      <c r="G868" t="s">
        <v>21</v>
      </c>
      <c r="H868" t="s">
        <v>15</v>
      </c>
      <c r="I868">
        <v>2</v>
      </c>
      <c r="J868" t="s">
        <v>46</v>
      </c>
      <c r="K868" t="s">
        <v>32</v>
      </c>
      <c r="L868">
        <v>55</v>
      </c>
      <c r="M868" t="str">
        <f t="shared" si="13"/>
        <v>Old 55+</v>
      </c>
      <c r="N868" t="s">
        <v>18</v>
      </c>
    </row>
    <row r="869" spans="1:14" x14ac:dyDescent="0.25">
      <c r="A869">
        <v>26693</v>
      </c>
      <c r="B869" t="s">
        <v>37</v>
      </c>
      <c r="C869" t="s">
        <v>38</v>
      </c>
      <c r="D869" s="4">
        <v>70000</v>
      </c>
      <c r="E869">
        <v>3</v>
      </c>
      <c r="F869" t="s">
        <v>19</v>
      </c>
      <c r="G869" t="s">
        <v>21</v>
      </c>
      <c r="H869" t="s">
        <v>15</v>
      </c>
      <c r="I869">
        <v>1</v>
      </c>
      <c r="J869" t="s">
        <v>23</v>
      </c>
      <c r="K869" t="s">
        <v>32</v>
      </c>
      <c r="L869">
        <v>49</v>
      </c>
      <c r="M869" t="str">
        <f t="shared" si="13"/>
        <v>Middle Aged 31 - 54</v>
      </c>
      <c r="N869" t="s">
        <v>18</v>
      </c>
    </row>
    <row r="870" spans="1:14" x14ac:dyDescent="0.25">
      <c r="A870">
        <v>24955</v>
      </c>
      <c r="B870" t="s">
        <v>36</v>
      </c>
      <c r="C870" t="s">
        <v>38</v>
      </c>
      <c r="D870" s="4">
        <v>30000</v>
      </c>
      <c r="E870">
        <v>5</v>
      </c>
      <c r="F870" t="s">
        <v>29</v>
      </c>
      <c r="G870" t="s">
        <v>14</v>
      </c>
      <c r="H870" t="s">
        <v>15</v>
      </c>
      <c r="I870">
        <v>3</v>
      </c>
      <c r="J870" t="s">
        <v>46</v>
      </c>
      <c r="K870" t="s">
        <v>32</v>
      </c>
      <c r="L870">
        <v>60</v>
      </c>
      <c r="M870" t="str">
        <f t="shared" si="13"/>
        <v>Old 55+</v>
      </c>
      <c r="N870" t="s">
        <v>15</v>
      </c>
    </row>
    <row r="871" spans="1:14" x14ac:dyDescent="0.25">
      <c r="A871">
        <v>26065</v>
      </c>
      <c r="B871" t="s">
        <v>36</v>
      </c>
      <c r="C871" t="s">
        <v>39</v>
      </c>
      <c r="D871" s="4">
        <v>110000</v>
      </c>
      <c r="E871">
        <v>3</v>
      </c>
      <c r="F871" t="s">
        <v>13</v>
      </c>
      <c r="G871" t="s">
        <v>28</v>
      </c>
      <c r="H871" t="s">
        <v>18</v>
      </c>
      <c r="I871">
        <v>4</v>
      </c>
      <c r="J871" t="s">
        <v>26</v>
      </c>
      <c r="K871" t="s">
        <v>32</v>
      </c>
      <c r="L871">
        <v>42</v>
      </c>
      <c r="M871" t="str">
        <f t="shared" si="13"/>
        <v>Middle Aged 31 - 54</v>
      </c>
      <c r="N871" t="s">
        <v>18</v>
      </c>
    </row>
    <row r="872" spans="1:14" x14ac:dyDescent="0.25">
      <c r="A872">
        <v>13942</v>
      </c>
      <c r="B872" t="s">
        <v>37</v>
      </c>
      <c r="C872" t="s">
        <v>38</v>
      </c>
      <c r="D872" s="4">
        <v>60000</v>
      </c>
      <c r="E872">
        <v>1</v>
      </c>
      <c r="F872" t="s">
        <v>19</v>
      </c>
      <c r="G872" t="s">
        <v>14</v>
      </c>
      <c r="H872" t="s">
        <v>15</v>
      </c>
      <c r="I872">
        <v>1</v>
      </c>
      <c r="J872" t="s">
        <v>16</v>
      </c>
      <c r="K872" t="s">
        <v>32</v>
      </c>
      <c r="L872">
        <v>46</v>
      </c>
      <c r="M872" t="str">
        <f t="shared" si="13"/>
        <v>Middle Aged 31 - 54</v>
      </c>
      <c r="N872" t="s">
        <v>18</v>
      </c>
    </row>
    <row r="873" spans="1:14" x14ac:dyDescent="0.25">
      <c r="A873">
        <v>11219</v>
      </c>
      <c r="B873" t="s">
        <v>37</v>
      </c>
      <c r="C873" t="s">
        <v>38</v>
      </c>
      <c r="D873" s="4">
        <v>60000</v>
      </c>
      <c r="E873">
        <v>2</v>
      </c>
      <c r="F873" t="s">
        <v>27</v>
      </c>
      <c r="G873" t="s">
        <v>21</v>
      </c>
      <c r="H873" t="s">
        <v>15</v>
      </c>
      <c r="I873">
        <v>2</v>
      </c>
      <c r="J873" t="s">
        <v>46</v>
      </c>
      <c r="K873" t="s">
        <v>32</v>
      </c>
      <c r="L873">
        <v>55</v>
      </c>
      <c r="M873" t="str">
        <f t="shared" si="13"/>
        <v>Old 55+</v>
      </c>
      <c r="N873" t="s">
        <v>18</v>
      </c>
    </row>
    <row r="874" spans="1:14" x14ac:dyDescent="0.25">
      <c r="A874">
        <v>22118</v>
      </c>
      <c r="B874" t="s">
        <v>36</v>
      </c>
      <c r="C874" t="s">
        <v>39</v>
      </c>
      <c r="D874" s="4">
        <v>70000</v>
      </c>
      <c r="E874">
        <v>3</v>
      </c>
      <c r="F874" t="s">
        <v>31</v>
      </c>
      <c r="G874" t="s">
        <v>28</v>
      </c>
      <c r="H874" t="s">
        <v>15</v>
      </c>
      <c r="I874">
        <v>2</v>
      </c>
      <c r="J874" t="s">
        <v>23</v>
      </c>
      <c r="K874" t="s">
        <v>32</v>
      </c>
      <c r="L874">
        <v>53</v>
      </c>
      <c r="M874" t="str">
        <f t="shared" si="13"/>
        <v>Middle Aged 31 - 54</v>
      </c>
      <c r="N874" t="s">
        <v>15</v>
      </c>
    </row>
    <row r="875" spans="1:14" x14ac:dyDescent="0.25">
      <c r="A875">
        <v>23197</v>
      </c>
      <c r="B875" t="s">
        <v>37</v>
      </c>
      <c r="C875" t="s">
        <v>38</v>
      </c>
      <c r="D875" s="4">
        <v>50000</v>
      </c>
      <c r="E875">
        <v>3</v>
      </c>
      <c r="F875" t="s">
        <v>13</v>
      </c>
      <c r="G875" t="s">
        <v>14</v>
      </c>
      <c r="H875" t="s">
        <v>15</v>
      </c>
      <c r="I875">
        <v>2</v>
      </c>
      <c r="J875" t="s">
        <v>22</v>
      </c>
      <c r="K875" t="s">
        <v>32</v>
      </c>
      <c r="L875">
        <v>40</v>
      </c>
      <c r="M875" t="str">
        <f t="shared" si="13"/>
        <v>Middle Aged 31 - 54</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 Aged 31 - 54</v>
      </c>
      <c r="N876" t="s">
        <v>15</v>
      </c>
    </row>
    <row r="877" spans="1:14" x14ac:dyDescent="0.25">
      <c r="A877">
        <v>27279</v>
      </c>
      <c r="B877" t="s">
        <v>36</v>
      </c>
      <c r="C877" t="s">
        <v>39</v>
      </c>
      <c r="D877" s="4">
        <v>70000</v>
      </c>
      <c r="E877">
        <v>2</v>
      </c>
      <c r="F877" t="s">
        <v>13</v>
      </c>
      <c r="G877" t="s">
        <v>14</v>
      </c>
      <c r="H877" t="s">
        <v>15</v>
      </c>
      <c r="I877">
        <v>0</v>
      </c>
      <c r="J877" t="s">
        <v>22</v>
      </c>
      <c r="K877" t="s">
        <v>32</v>
      </c>
      <c r="L877">
        <v>38</v>
      </c>
      <c r="M877" t="str">
        <f t="shared" si="13"/>
        <v>Middle Aged 31 - 54</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Adolescent 0 - 30</v>
      </c>
      <c r="N878" t="s">
        <v>18</v>
      </c>
    </row>
    <row r="879" spans="1:14" x14ac:dyDescent="0.25">
      <c r="A879">
        <v>15879</v>
      </c>
      <c r="B879" t="s">
        <v>37</v>
      </c>
      <c r="C879" t="s">
        <v>38</v>
      </c>
      <c r="D879" s="4">
        <v>70000</v>
      </c>
      <c r="E879">
        <v>5</v>
      </c>
      <c r="F879" t="s">
        <v>13</v>
      </c>
      <c r="G879" t="s">
        <v>28</v>
      </c>
      <c r="H879" t="s">
        <v>15</v>
      </c>
      <c r="I879">
        <v>2</v>
      </c>
      <c r="J879" t="s">
        <v>22</v>
      </c>
      <c r="K879" t="s">
        <v>32</v>
      </c>
      <c r="L879">
        <v>61</v>
      </c>
      <c r="M879" t="str">
        <f t="shared" si="13"/>
        <v>Old 55+</v>
      </c>
      <c r="N879" t="s">
        <v>18</v>
      </c>
    </row>
    <row r="880" spans="1:14" x14ac:dyDescent="0.25">
      <c r="A880">
        <v>28278</v>
      </c>
      <c r="B880" t="s">
        <v>37</v>
      </c>
      <c r="C880" t="s">
        <v>38</v>
      </c>
      <c r="D880" s="4">
        <v>50000</v>
      </c>
      <c r="E880">
        <v>2</v>
      </c>
      <c r="F880" t="s">
        <v>31</v>
      </c>
      <c r="G880" t="s">
        <v>28</v>
      </c>
      <c r="H880" t="s">
        <v>15</v>
      </c>
      <c r="I880">
        <v>2</v>
      </c>
      <c r="J880" t="s">
        <v>23</v>
      </c>
      <c r="K880" t="s">
        <v>32</v>
      </c>
      <c r="L880">
        <v>71</v>
      </c>
      <c r="M880" t="str">
        <f t="shared" si="13"/>
        <v>Old 55+</v>
      </c>
      <c r="N880" t="s">
        <v>18</v>
      </c>
    </row>
    <row r="881" spans="1:14" x14ac:dyDescent="0.25">
      <c r="A881">
        <v>24416</v>
      </c>
      <c r="B881" t="s">
        <v>37</v>
      </c>
      <c r="C881" t="s">
        <v>38</v>
      </c>
      <c r="D881" s="4">
        <v>90000</v>
      </c>
      <c r="E881">
        <v>4</v>
      </c>
      <c r="F881" t="s">
        <v>27</v>
      </c>
      <c r="G881" t="s">
        <v>21</v>
      </c>
      <c r="H881" t="s">
        <v>15</v>
      </c>
      <c r="I881">
        <v>2</v>
      </c>
      <c r="J881" t="s">
        <v>26</v>
      </c>
      <c r="K881" t="s">
        <v>32</v>
      </c>
      <c r="L881">
        <v>45</v>
      </c>
      <c r="M881" t="str">
        <f t="shared" si="13"/>
        <v>Middle Aged 31 - 54</v>
      </c>
      <c r="N881" t="s">
        <v>18</v>
      </c>
    </row>
    <row r="882" spans="1:14" x14ac:dyDescent="0.25">
      <c r="A882">
        <v>28066</v>
      </c>
      <c r="B882" t="s">
        <v>37</v>
      </c>
      <c r="C882" t="s">
        <v>38</v>
      </c>
      <c r="D882" s="4">
        <v>80000</v>
      </c>
      <c r="E882">
        <v>2</v>
      </c>
      <c r="F882" t="s">
        <v>31</v>
      </c>
      <c r="G882" t="s">
        <v>21</v>
      </c>
      <c r="H882" t="s">
        <v>15</v>
      </c>
      <c r="I882">
        <v>0</v>
      </c>
      <c r="J882" t="s">
        <v>16</v>
      </c>
      <c r="K882" t="s">
        <v>32</v>
      </c>
      <c r="L882">
        <v>37</v>
      </c>
      <c r="M882" t="str">
        <f t="shared" si="13"/>
        <v>Middle Aged 31 - 54</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 55+</v>
      </c>
      <c r="N883" t="s">
        <v>15</v>
      </c>
    </row>
    <row r="884" spans="1:14" x14ac:dyDescent="0.25">
      <c r="A884">
        <v>14872</v>
      </c>
      <c r="B884" t="s">
        <v>37</v>
      </c>
      <c r="C884" t="s">
        <v>38</v>
      </c>
      <c r="D884" s="4">
        <v>30000</v>
      </c>
      <c r="E884">
        <v>0</v>
      </c>
      <c r="F884" t="s">
        <v>31</v>
      </c>
      <c r="G884" t="s">
        <v>14</v>
      </c>
      <c r="H884" t="s">
        <v>15</v>
      </c>
      <c r="I884">
        <v>0</v>
      </c>
      <c r="J884" t="s">
        <v>16</v>
      </c>
      <c r="K884" t="s">
        <v>32</v>
      </c>
      <c r="L884">
        <v>32</v>
      </c>
      <c r="M884" t="str">
        <f t="shared" si="13"/>
        <v>Middle Aged 31 - 54</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 Aged 31 - 54</v>
      </c>
      <c r="N885" t="s">
        <v>15</v>
      </c>
    </row>
    <row r="886" spans="1:14" x14ac:dyDescent="0.25">
      <c r="A886">
        <v>19731</v>
      </c>
      <c r="B886" t="s">
        <v>37</v>
      </c>
      <c r="C886" t="s">
        <v>38</v>
      </c>
      <c r="D886" s="4">
        <v>80000</v>
      </c>
      <c r="E886">
        <v>4</v>
      </c>
      <c r="F886" t="s">
        <v>31</v>
      </c>
      <c r="G886" t="s">
        <v>28</v>
      </c>
      <c r="H886" t="s">
        <v>15</v>
      </c>
      <c r="I886">
        <v>2</v>
      </c>
      <c r="J886" t="s">
        <v>23</v>
      </c>
      <c r="K886" t="s">
        <v>32</v>
      </c>
      <c r="L886">
        <v>68</v>
      </c>
      <c r="M886" t="str">
        <f t="shared" si="13"/>
        <v>Old 55+</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 Aged 31 - 54</v>
      </c>
      <c r="N887" t="s">
        <v>18</v>
      </c>
    </row>
    <row r="888" spans="1:14" x14ac:dyDescent="0.25">
      <c r="A888">
        <v>11807</v>
      </c>
      <c r="B888" t="s">
        <v>37</v>
      </c>
      <c r="C888" t="s">
        <v>38</v>
      </c>
      <c r="D888" s="4">
        <v>70000</v>
      </c>
      <c r="E888">
        <v>3</v>
      </c>
      <c r="F888" t="s">
        <v>31</v>
      </c>
      <c r="G888" t="s">
        <v>21</v>
      </c>
      <c r="H888" t="s">
        <v>15</v>
      </c>
      <c r="I888">
        <v>0</v>
      </c>
      <c r="J888" t="s">
        <v>22</v>
      </c>
      <c r="K888" t="s">
        <v>32</v>
      </c>
      <c r="L888">
        <v>34</v>
      </c>
      <c r="M888" t="str">
        <f t="shared" si="13"/>
        <v>Middle Aged 31 - 54</v>
      </c>
      <c r="N888" t="s">
        <v>18</v>
      </c>
    </row>
    <row r="889" spans="1:14" x14ac:dyDescent="0.25">
      <c r="A889">
        <v>11622</v>
      </c>
      <c r="B889" t="s">
        <v>37</v>
      </c>
      <c r="C889" t="s">
        <v>38</v>
      </c>
      <c r="D889" s="4">
        <v>50000</v>
      </c>
      <c r="E889">
        <v>0</v>
      </c>
      <c r="F889" t="s">
        <v>31</v>
      </c>
      <c r="G889" t="s">
        <v>14</v>
      </c>
      <c r="H889" t="s">
        <v>15</v>
      </c>
      <c r="I889">
        <v>0</v>
      </c>
      <c r="J889" t="s">
        <v>16</v>
      </c>
      <c r="K889" t="s">
        <v>32</v>
      </c>
      <c r="L889">
        <v>32</v>
      </c>
      <c r="M889" t="str">
        <f t="shared" si="13"/>
        <v>Middle Aged 31 - 54</v>
      </c>
      <c r="N889" t="s">
        <v>18</v>
      </c>
    </row>
    <row r="890" spans="1:14" x14ac:dyDescent="0.25">
      <c r="A890">
        <v>26597</v>
      </c>
      <c r="B890" t="s">
        <v>36</v>
      </c>
      <c r="C890" t="s">
        <v>39</v>
      </c>
      <c r="D890" s="4">
        <v>60000</v>
      </c>
      <c r="E890">
        <v>4</v>
      </c>
      <c r="F890" t="s">
        <v>13</v>
      </c>
      <c r="G890" t="s">
        <v>14</v>
      </c>
      <c r="H890" t="s">
        <v>18</v>
      </c>
      <c r="I890">
        <v>2</v>
      </c>
      <c r="J890" t="s">
        <v>16</v>
      </c>
      <c r="K890" t="s">
        <v>32</v>
      </c>
      <c r="L890">
        <v>42</v>
      </c>
      <c r="M890" t="str">
        <f t="shared" si="13"/>
        <v>Middle Aged 31 - 54</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 Aged 31 - 54</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 Aged 31 - 54</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Old 55+</v>
      </c>
      <c r="N893" t="s">
        <v>15</v>
      </c>
    </row>
    <row r="894" spans="1:14" x14ac:dyDescent="0.25">
      <c r="A894">
        <v>17000</v>
      </c>
      <c r="B894" t="s">
        <v>36</v>
      </c>
      <c r="C894" t="s">
        <v>39</v>
      </c>
      <c r="D894" s="4">
        <v>70000</v>
      </c>
      <c r="E894">
        <v>4</v>
      </c>
      <c r="F894" t="s">
        <v>13</v>
      </c>
      <c r="G894" t="s">
        <v>14</v>
      </c>
      <c r="H894" t="s">
        <v>15</v>
      </c>
      <c r="I894">
        <v>2</v>
      </c>
      <c r="J894" t="s">
        <v>22</v>
      </c>
      <c r="K894" t="s">
        <v>32</v>
      </c>
      <c r="L894">
        <v>43</v>
      </c>
      <c r="M894" t="str">
        <f t="shared" si="13"/>
        <v>Middle Aged 31 - 54</v>
      </c>
      <c r="N894" t="s">
        <v>15</v>
      </c>
    </row>
    <row r="895" spans="1:14" x14ac:dyDescent="0.25">
      <c r="A895">
        <v>14569</v>
      </c>
      <c r="B895" t="s">
        <v>37</v>
      </c>
      <c r="C895" t="s">
        <v>38</v>
      </c>
      <c r="D895" s="4">
        <v>60000</v>
      </c>
      <c r="E895">
        <v>1</v>
      </c>
      <c r="F895" t="s">
        <v>31</v>
      </c>
      <c r="G895" t="s">
        <v>21</v>
      </c>
      <c r="H895" t="s">
        <v>15</v>
      </c>
      <c r="I895">
        <v>0</v>
      </c>
      <c r="J895" t="s">
        <v>16</v>
      </c>
      <c r="K895" t="s">
        <v>32</v>
      </c>
      <c r="L895">
        <v>35</v>
      </c>
      <c r="M895" t="str">
        <f t="shared" si="13"/>
        <v>Middle Aged 31 - 54</v>
      </c>
      <c r="N895" t="s">
        <v>18</v>
      </c>
    </row>
    <row r="896" spans="1:14" x14ac:dyDescent="0.25">
      <c r="A896">
        <v>13873</v>
      </c>
      <c r="B896" t="s">
        <v>37</v>
      </c>
      <c r="C896" t="s">
        <v>38</v>
      </c>
      <c r="D896" s="4">
        <v>70000</v>
      </c>
      <c r="E896">
        <v>3</v>
      </c>
      <c r="F896" t="s">
        <v>31</v>
      </c>
      <c r="G896" t="s">
        <v>21</v>
      </c>
      <c r="H896" t="s">
        <v>15</v>
      </c>
      <c r="I896">
        <v>0</v>
      </c>
      <c r="J896" t="s">
        <v>16</v>
      </c>
      <c r="K896" t="s">
        <v>32</v>
      </c>
      <c r="L896">
        <v>35</v>
      </c>
      <c r="M896" t="str">
        <f t="shared" si="13"/>
        <v>Middle Aged 31 - 54</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 55+</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 Aged 31 - 54</v>
      </c>
      <c r="N898" t="s">
        <v>15</v>
      </c>
    </row>
    <row r="899" spans="1:14" x14ac:dyDescent="0.25">
      <c r="A899">
        <v>12029</v>
      </c>
      <c r="B899" t="s">
        <v>37</v>
      </c>
      <c r="C899" t="s">
        <v>38</v>
      </c>
      <c r="D899" s="4">
        <v>30000</v>
      </c>
      <c r="E899">
        <v>0</v>
      </c>
      <c r="F899" t="s">
        <v>29</v>
      </c>
      <c r="G899" t="s">
        <v>20</v>
      </c>
      <c r="H899" t="s">
        <v>18</v>
      </c>
      <c r="I899">
        <v>2</v>
      </c>
      <c r="J899" t="s">
        <v>16</v>
      </c>
      <c r="K899" t="s">
        <v>32</v>
      </c>
      <c r="L899">
        <v>28</v>
      </c>
      <c r="M899" t="str">
        <f t="shared" ref="M899:M962" si="14">IF(L899&gt;54,"Old 55+",IF(L899&gt;=31,"Middle Aged 31 - 54",IF(L899&lt;31,"Adolescent 0 - 30","Invalid")))</f>
        <v>Adolescent 0 - 30</v>
      </c>
      <c r="N899" t="s">
        <v>18</v>
      </c>
    </row>
    <row r="900" spans="1:14" x14ac:dyDescent="0.25">
      <c r="A900">
        <v>18066</v>
      </c>
      <c r="B900" t="s">
        <v>36</v>
      </c>
      <c r="C900" t="s">
        <v>38</v>
      </c>
      <c r="D900" s="4">
        <v>70000</v>
      </c>
      <c r="E900">
        <v>5</v>
      </c>
      <c r="F900" t="s">
        <v>13</v>
      </c>
      <c r="G900" t="s">
        <v>28</v>
      </c>
      <c r="H900" t="s">
        <v>15</v>
      </c>
      <c r="I900">
        <v>3</v>
      </c>
      <c r="J900" t="s">
        <v>46</v>
      </c>
      <c r="K900" t="s">
        <v>32</v>
      </c>
      <c r="L900">
        <v>60</v>
      </c>
      <c r="M900" t="str">
        <f t="shared" si="14"/>
        <v>Old 55+</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 Aged 31 - 54</v>
      </c>
      <c r="N901" t="s">
        <v>18</v>
      </c>
    </row>
    <row r="902" spans="1:14" x14ac:dyDescent="0.25">
      <c r="A902">
        <v>16122</v>
      </c>
      <c r="B902" t="s">
        <v>37</v>
      </c>
      <c r="C902" t="s">
        <v>38</v>
      </c>
      <c r="D902" s="4">
        <v>40000</v>
      </c>
      <c r="E902">
        <v>4</v>
      </c>
      <c r="F902" t="s">
        <v>27</v>
      </c>
      <c r="G902" t="s">
        <v>14</v>
      </c>
      <c r="H902" t="s">
        <v>15</v>
      </c>
      <c r="I902">
        <v>2</v>
      </c>
      <c r="J902" t="s">
        <v>16</v>
      </c>
      <c r="K902" t="s">
        <v>32</v>
      </c>
      <c r="L902">
        <v>44</v>
      </c>
      <c r="M902" t="str">
        <f t="shared" si="14"/>
        <v>Middle Aged 31 - 54</v>
      </c>
      <c r="N902" t="s">
        <v>15</v>
      </c>
    </row>
    <row r="903" spans="1:14" x14ac:dyDescent="0.25">
      <c r="A903">
        <v>18607</v>
      </c>
      <c r="B903" t="s">
        <v>36</v>
      </c>
      <c r="C903" t="s">
        <v>39</v>
      </c>
      <c r="D903" s="4">
        <v>60000</v>
      </c>
      <c r="E903">
        <v>4</v>
      </c>
      <c r="F903" t="s">
        <v>13</v>
      </c>
      <c r="G903" t="s">
        <v>14</v>
      </c>
      <c r="H903" t="s">
        <v>15</v>
      </c>
      <c r="I903">
        <v>2</v>
      </c>
      <c r="J903" t="s">
        <v>22</v>
      </c>
      <c r="K903" t="s">
        <v>32</v>
      </c>
      <c r="L903">
        <v>42</v>
      </c>
      <c r="M903" t="str">
        <f t="shared" si="14"/>
        <v>Middle Aged 31 - 54</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Aged 31 - 54</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Old 55+</v>
      </c>
      <c r="N905" t="s">
        <v>18</v>
      </c>
    </row>
    <row r="906" spans="1:14" x14ac:dyDescent="0.25">
      <c r="A906">
        <v>26305</v>
      </c>
      <c r="B906" t="s">
        <v>36</v>
      </c>
      <c r="C906" t="s">
        <v>39</v>
      </c>
      <c r="D906" s="4">
        <v>60000</v>
      </c>
      <c r="E906">
        <v>2</v>
      </c>
      <c r="F906" t="s">
        <v>13</v>
      </c>
      <c r="G906" t="s">
        <v>14</v>
      </c>
      <c r="H906" t="s">
        <v>18</v>
      </c>
      <c r="I906">
        <v>0</v>
      </c>
      <c r="J906" t="s">
        <v>16</v>
      </c>
      <c r="K906" t="s">
        <v>32</v>
      </c>
      <c r="L906">
        <v>36</v>
      </c>
      <c r="M906" t="str">
        <f t="shared" si="14"/>
        <v>Middle Aged 31 - 54</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Aged 31 - 54</v>
      </c>
      <c r="N907" t="s">
        <v>15</v>
      </c>
    </row>
    <row r="908" spans="1:14" x14ac:dyDescent="0.25">
      <c r="A908">
        <v>25394</v>
      </c>
      <c r="B908" t="s">
        <v>37</v>
      </c>
      <c r="C908" t="s">
        <v>38</v>
      </c>
      <c r="D908" s="4">
        <v>60000</v>
      </c>
      <c r="E908">
        <v>1</v>
      </c>
      <c r="F908" t="s">
        <v>31</v>
      </c>
      <c r="G908" t="s">
        <v>21</v>
      </c>
      <c r="H908" t="s">
        <v>15</v>
      </c>
      <c r="I908">
        <v>0</v>
      </c>
      <c r="J908" t="s">
        <v>22</v>
      </c>
      <c r="K908" t="s">
        <v>32</v>
      </c>
      <c r="L908">
        <v>34</v>
      </c>
      <c r="M908" t="str">
        <f t="shared" si="14"/>
        <v>Middle Aged 31 - 54</v>
      </c>
      <c r="N908" t="s">
        <v>15</v>
      </c>
    </row>
    <row r="909" spans="1:14" x14ac:dyDescent="0.25">
      <c r="A909">
        <v>19747</v>
      </c>
      <c r="B909" t="s">
        <v>37</v>
      </c>
      <c r="C909" t="s">
        <v>38</v>
      </c>
      <c r="D909" s="4">
        <v>50000</v>
      </c>
      <c r="E909">
        <v>4</v>
      </c>
      <c r="F909" t="s">
        <v>13</v>
      </c>
      <c r="G909" t="s">
        <v>28</v>
      </c>
      <c r="H909" t="s">
        <v>15</v>
      </c>
      <c r="I909">
        <v>2</v>
      </c>
      <c r="J909" t="s">
        <v>46</v>
      </c>
      <c r="K909" t="s">
        <v>32</v>
      </c>
      <c r="L909">
        <v>63</v>
      </c>
      <c r="M909" t="str">
        <f t="shared" si="14"/>
        <v>Old 55+</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Aged 31 - 54</v>
      </c>
      <c r="N910" t="s">
        <v>15</v>
      </c>
    </row>
    <row r="911" spans="1:14" x14ac:dyDescent="0.25">
      <c r="A911">
        <v>21695</v>
      </c>
      <c r="B911" t="s">
        <v>37</v>
      </c>
      <c r="C911" t="s">
        <v>38</v>
      </c>
      <c r="D911" s="4">
        <v>60000</v>
      </c>
      <c r="E911">
        <v>0</v>
      </c>
      <c r="F911" t="s">
        <v>31</v>
      </c>
      <c r="G911" t="s">
        <v>14</v>
      </c>
      <c r="H911" t="s">
        <v>15</v>
      </c>
      <c r="I911">
        <v>0</v>
      </c>
      <c r="J911" t="s">
        <v>26</v>
      </c>
      <c r="K911" t="s">
        <v>32</v>
      </c>
      <c r="L911">
        <v>39</v>
      </c>
      <c r="M911" t="str">
        <f t="shared" si="14"/>
        <v>Middle Aged 31 - 54</v>
      </c>
      <c r="N911" t="s">
        <v>15</v>
      </c>
    </row>
    <row r="912" spans="1:14" x14ac:dyDescent="0.25">
      <c r="A912">
        <v>13934</v>
      </c>
      <c r="B912" t="s">
        <v>37</v>
      </c>
      <c r="C912" t="s">
        <v>38</v>
      </c>
      <c r="D912" s="4">
        <v>40000</v>
      </c>
      <c r="E912">
        <v>4</v>
      </c>
      <c r="F912" t="s">
        <v>27</v>
      </c>
      <c r="G912" t="s">
        <v>14</v>
      </c>
      <c r="H912" t="s">
        <v>15</v>
      </c>
      <c r="I912">
        <v>2</v>
      </c>
      <c r="J912" t="s">
        <v>22</v>
      </c>
      <c r="K912" t="s">
        <v>32</v>
      </c>
      <c r="L912">
        <v>46</v>
      </c>
      <c r="M912" t="str">
        <f t="shared" si="14"/>
        <v>Middle Aged 31 - 54</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 55+</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 Aged 31 - 54</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Aged 31 - 54</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Aged 31 - 54</v>
      </c>
      <c r="N916" t="s">
        <v>18</v>
      </c>
    </row>
    <row r="917" spans="1:14" x14ac:dyDescent="0.25">
      <c r="A917">
        <v>21752</v>
      </c>
      <c r="B917" t="s">
        <v>37</v>
      </c>
      <c r="C917" t="s">
        <v>38</v>
      </c>
      <c r="D917" s="4">
        <v>60000</v>
      </c>
      <c r="E917">
        <v>3</v>
      </c>
      <c r="F917" t="s">
        <v>31</v>
      </c>
      <c r="G917" t="s">
        <v>28</v>
      </c>
      <c r="H917" t="s">
        <v>15</v>
      </c>
      <c r="I917">
        <v>2</v>
      </c>
      <c r="J917" t="s">
        <v>46</v>
      </c>
      <c r="K917" t="s">
        <v>32</v>
      </c>
      <c r="L917">
        <v>64</v>
      </c>
      <c r="M917" t="str">
        <f t="shared" si="14"/>
        <v>Old 55+</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Aged 31 - 54</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Aged 31 - 54</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 Aged 31 - 54</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 55+</v>
      </c>
      <c r="N921" t="s">
        <v>18</v>
      </c>
    </row>
    <row r="922" spans="1:14" x14ac:dyDescent="0.25">
      <c r="A922">
        <v>20754</v>
      </c>
      <c r="B922" t="s">
        <v>37</v>
      </c>
      <c r="C922" t="s">
        <v>38</v>
      </c>
      <c r="D922" s="4">
        <v>30000</v>
      </c>
      <c r="E922">
        <v>2</v>
      </c>
      <c r="F922" t="s">
        <v>27</v>
      </c>
      <c r="G922" t="s">
        <v>14</v>
      </c>
      <c r="H922" t="s">
        <v>15</v>
      </c>
      <c r="I922">
        <v>2</v>
      </c>
      <c r="J922" t="s">
        <v>26</v>
      </c>
      <c r="K922" t="s">
        <v>32</v>
      </c>
      <c r="L922">
        <v>51</v>
      </c>
      <c r="M922" t="str">
        <f t="shared" si="14"/>
        <v>Middle Aged 31 - 54</v>
      </c>
      <c r="N922" t="s">
        <v>18</v>
      </c>
    </row>
    <row r="923" spans="1:14" x14ac:dyDescent="0.25">
      <c r="A923">
        <v>12153</v>
      </c>
      <c r="B923" t="s">
        <v>36</v>
      </c>
      <c r="C923" t="s">
        <v>39</v>
      </c>
      <c r="D923" s="4">
        <v>70000</v>
      </c>
      <c r="E923">
        <v>3</v>
      </c>
      <c r="F923" t="s">
        <v>19</v>
      </c>
      <c r="G923" t="s">
        <v>21</v>
      </c>
      <c r="H923" t="s">
        <v>15</v>
      </c>
      <c r="I923">
        <v>1</v>
      </c>
      <c r="J923" t="s">
        <v>23</v>
      </c>
      <c r="K923" t="s">
        <v>32</v>
      </c>
      <c r="L923">
        <v>49</v>
      </c>
      <c r="M923" t="str">
        <f t="shared" si="14"/>
        <v>Middle Aged 31 - 54</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 Aged 31 - 54</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Aged 31 - 54</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Aged 31 - 54</v>
      </c>
      <c r="N926" t="s">
        <v>15</v>
      </c>
    </row>
    <row r="927" spans="1:14" x14ac:dyDescent="0.25">
      <c r="A927">
        <v>15862</v>
      </c>
      <c r="B927" t="s">
        <v>36</v>
      </c>
      <c r="C927" t="s">
        <v>39</v>
      </c>
      <c r="D927" s="4">
        <v>50000</v>
      </c>
      <c r="E927">
        <v>0</v>
      </c>
      <c r="F927" t="s">
        <v>31</v>
      </c>
      <c r="G927" t="s">
        <v>14</v>
      </c>
      <c r="H927" t="s">
        <v>15</v>
      </c>
      <c r="I927">
        <v>0</v>
      </c>
      <c r="J927" t="s">
        <v>26</v>
      </c>
      <c r="K927" t="s">
        <v>32</v>
      </c>
      <c r="L927">
        <v>33</v>
      </c>
      <c r="M927" t="str">
        <f t="shared" si="14"/>
        <v>Middle Aged 31 - 54</v>
      </c>
      <c r="N927" t="s">
        <v>15</v>
      </c>
    </row>
    <row r="928" spans="1:14" x14ac:dyDescent="0.25">
      <c r="A928">
        <v>26495</v>
      </c>
      <c r="B928" t="s">
        <v>36</v>
      </c>
      <c r="C928" t="s">
        <v>39</v>
      </c>
      <c r="D928" s="4">
        <v>40000</v>
      </c>
      <c r="E928">
        <v>2</v>
      </c>
      <c r="F928" t="s">
        <v>27</v>
      </c>
      <c r="G928" t="s">
        <v>21</v>
      </c>
      <c r="H928" t="s">
        <v>15</v>
      </c>
      <c r="I928">
        <v>2</v>
      </c>
      <c r="J928" t="s">
        <v>46</v>
      </c>
      <c r="K928" t="s">
        <v>32</v>
      </c>
      <c r="L928">
        <v>57</v>
      </c>
      <c r="M928" t="str">
        <f t="shared" si="14"/>
        <v>Old 55+</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 Aged 31 - 54</v>
      </c>
      <c r="N929" t="s">
        <v>18</v>
      </c>
    </row>
    <row r="930" spans="1:14" x14ac:dyDescent="0.25">
      <c r="A930">
        <v>23449</v>
      </c>
      <c r="B930" t="s">
        <v>37</v>
      </c>
      <c r="C930" t="s">
        <v>38</v>
      </c>
      <c r="D930" s="4">
        <v>60000</v>
      </c>
      <c r="E930">
        <v>2</v>
      </c>
      <c r="F930" t="s">
        <v>27</v>
      </c>
      <c r="G930" t="s">
        <v>21</v>
      </c>
      <c r="H930" t="s">
        <v>15</v>
      </c>
      <c r="I930">
        <v>2</v>
      </c>
      <c r="J930" t="s">
        <v>23</v>
      </c>
      <c r="K930" t="s">
        <v>32</v>
      </c>
      <c r="L930">
        <v>48</v>
      </c>
      <c r="M930" t="str">
        <f t="shared" si="14"/>
        <v>Middle Aged 31 - 54</v>
      </c>
      <c r="N930" t="s">
        <v>18</v>
      </c>
    </row>
    <row r="931" spans="1:14" x14ac:dyDescent="0.25">
      <c r="A931">
        <v>23459</v>
      </c>
      <c r="B931" t="s">
        <v>37</v>
      </c>
      <c r="C931" t="s">
        <v>38</v>
      </c>
      <c r="D931" s="4">
        <v>60000</v>
      </c>
      <c r="E931">
        <v>2</v>
      </c>
      <c r="F931" t="s">
        <v>27</v>
      </c>
      <c r="G931" t="s">
        <v>21</v>
      </c>
      <c r="H931" t="s">
        <v>15</v>
      </c>
      <c r="I931">
        <v>2</v>
      </c>
      <c r="J931" t="s">
        <v>23</v>
      </c>
      <c r="K931" t="s">
        <v>32</v>
      </c>
      <c r="L931">
        <v>50</v>
      </c>
      <c r="M931" t="str">
        <f t="shared" si="14"/>
        <v>Middle Aged 31 - 54</v>
      </c>
      <c r="N931" t="s">
        <v>18</v>
      </c>
    </row>
    <row r="932" spans="1:14" x14ac:dyDescent="0.25">
      <c r="A932">
        <v>19543</v>
      </c>
      <c r="B932" t="s">
        <v>37</v>
      </c>
      <c r="C932" t="s">
        <v>38</v>
      </c>
      <c r="D932" s="4">
        <v>70000</v>
      </c>
      <c r="E932">
        <v>5</v>
      </c>
      <c r="F932" t="s">
        <v>31</v>
      </c>
      <c r="G932" t="s">
        <v>21</v>
      </c>
      <c r="H932" t="s">
        <v>18</v>
      </c>
      <c r="I932">
        <v>3</v>
      </c>
      <c r="J932" t="s">
        <v>46</v>
      </c>
      <c r="K932" t="s">
        <v>32</v>
      </c>
      <c r="L932">
        <v>47</v>
      </c>
      <c r="M932" t="str">
        <f t="shared" si="14"/>
        <v>Middle Aged 31 - 54</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 Aged 31 - 54</v>
      </c>
      <c r="N933" t="s">
        <v>15</v>
      </c>
    </row>
    <row r="934" spans="1:14" x14ac:dyDescent="0.25">
      <c r="A934">
        <v>12033</v>
      </c>
      <c r="B934" t="s">
        <v>36</v>
      </c>
      <c r="C934" t="s">
        <v>39</v>
      </c>
      <c r="D934" s="4">
        <v>40000</v>
      </c>
      <c r="E934">
        <v>0</v>
      </c>
      <c r="F934" t="s">
        <v>27</v>
      </c>
      <c r="G934" t="s">
        <v>14</v>
      </c>
      <c r="H934" t="s">
        <v>18</v>
      </c>
      <c r="I934">
        <v>2</v>
      </c>
      <c r="J934" t="s">
        <v>16</v>
      </c>
      <c r="K934" t="s">
        <v>32</v>
      </c>
      <c r="L934">
        <v>27</v>
      </c>
      <c r="M934" t="str">
        <f t="shared" si="14"/>
        <v>Adolescent 0 - 30</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Adolescent 0 - 30</v>
      </c>
      <c r="N935" t="s">
        <v>18</v>
      </c>
    </row>
    <row r="936" spans="1:14" x14ac:dyDescent="0.25">
      <c r="A936">
        <v>14389</v>
      </c>
      <c r="B936" t="s">
        <v>37</v>
      </c>
      <c r="C936" t="s">
        <v>38</v>
      </c>
      <c r="D936" s="4">
        <v>60000</v>
      </c>
      <c r="E936">
        <v>2</v>
      </c>
      <c r="F936" t="s">
        <v>13</v>
      </c>
      <c r="G936" t="s">
        <v>28</v>
      </c>
      <c r="H936" t="s">
        <v>15</v>
      </c>
      <c r="I936">
        <v>0</v>
      </c>
      <c r="J936" t="s">
        <v>22</v>
      </c>
      <c r="K936" t="s">
        <v>32</v>
      </c>
      <c r="L936">
        <v>59</v>
      </c>
      <c r="M936" t="str">
        <f t="shared" si="14"/>
        <v>Old 55+</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 Aged 31 - 54</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 55+</v>
      </c>
      <c r="N938" t="s">
        <v>18</v>
      </c>
    </row>
    <row r="939" spans="1:14" x14ac:dyDescent="0.25">
      <c r="A939">
        <v>11663</v>
      </c>
      <c r="B939" t="s">
        <v>37</v>
      </c>
      <c r="C939" t="s">
        <v>38</v>
      </c>
      <c r="D939" s="4">
        <v>70000</v>
      </c>
      <c r="E939">
        <v>4</v>
      </c>
      <c r="F939" t="s">
        <v>31</v>
      </c>
      <c r="G939" t="s">
        <v>21</v>
      </c>
      <c r="H939" t="s">
        <v>15</v>
      </c>
      <c r="I939">
        <v>0</v>
      </c>
      <c r="J939" t="s">
        <v>16</v>
      </c>
      <c r="K939" t="s">
        <v>32</v>
      </c>
      <c r="L939">
        <v>36</v>
      </c>
      <c r="M939" t="str">
        <f t="shared" si="14"/>
        <v>Middle Aged 31 - 54</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Adolescent 0 - 30</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Aged 31 - 54</v>
      </c>
      <c r="N941" t="s">
        <v>18</v>
      </c>
    </row>
    <row r="942" spans="1:14" x14ac:dyDescent="0.25">
      <c r="A942">
        <v>15292</v>
      </c>
      <c r="B942" t="s">
        <v>36</v>
      </c>
      <c r="C942" t="s">
        <v>39</v>
      </c>
      <c r="D942" s="4">
        <v>60000</v>
      </c>
      <c r="E942">
        <v>1</v>
      </c>
      <c r="F942" t="s">
        <v>31</v>
      </c>
      <c r="G942" t="s">
        <v>14</v>
      </c>
      <c r="H942" t="s">
        <v>15</v>
      </c>
      <c r="I942">
        <v>0</v>
      </c>
      <c r="J942" t="s">
        <v>26</v>
      </c>
      <c r="K942" t="s">
        <v>32</v>
      </c>
      <c r="L942">
        <v>35</v>
      </c>
      <c r="M942" t="str">
        <f t="shared" si="14"/>
        <v>Middle Aged 31 - 54</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 Aged 31 - 54</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 Aged 31 - 54</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 Aged 31 - 54</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 Aged 31 - 54</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Aged 31 - 54</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 55+</v>
      </c>
      <c r="N948" t="s">
        <v>15</v>
      </c>
    </row>
    <row r="949" spans="1:14" x14ac:dyDescent="0.25">
      <c r="A949">
        <v>11303</v>
      </c>
      <c r="B949" t="s">
        <v>36</v>
      </c>
      <c r="C949" t="s">
        <v>39</v>
      </c>
      <c r="D949" s="4">
        <v>90000</v>
      </c>
      <c r="E949">
        <v>4</v>
      </c>
      <c r="F949" t="s">
        <v>27</v>
      </c>
      <c r="G949" t="s">
        <v>21</v>
      </c>
      <c r="H949" t="s">
        <v>18</v>
      </c>
      <c r="I949">
        <v>3</v>
      </c>
      <c r="J949" t="s">
        <v>26</v>
      </c>
      <c r="K949" t="s">
        <v>32</v>
      </c>
      <c r="L949">
        <v>45</v>
      </c>
      <c r="M949" t="str">
        <f t="shared" si="14"/>
        <v>Middle Aged 31 - 54</v>
      </c>
      <c r="N949" t="s">
        <v>15</v>
      </c>
    </row>
    <row r="950" spans="1:14" x14ac:dyDescent="0.25">
      <c r="A950">
        <v>21693</v>
      </c>
      <c r="B950" t="s">
        <v>36</v>
      </c>
      <c r="C950" t="s">
        <v>39</v>
      </c>
      <c r="D950" s="4">
        <v>60000</v>
      </c>
      <c r="E950">
        <v>0</v>
      </c>
      <c r="F950" t="s">
        <v>31</v>
      </c>
      <c r="G950" t="s">
        <v>14</v>
      </c>
      <c r="H950" t="s">
        <v>18</v>
      </c>
      <c r="I950">
        <v>0</v>
      </c>
      <c r="J950" t="s">
        <v>16</v>
      </c>
      <c r="K950" t="s">
        <v>32</v>
      </c>
      <c r="L950">
        <v>40</v>
      </c>
      <c r="M950" t="str">
        <f t="shared" si="14"/>
        <v>Middle Aged 31 - 54</v>
      </c>
      <c r="N950" t="s">
        <v>18</v>
      </c>
    </row>
    <row r="951" spans="1:14" x14ac:dyDescent="0.25">
      <c r="A951">
        <v>28056</v>
      </c>
      <c r="B951" t="s">
        <v>37</v>
      </c>
      <c r="C951" t="s">
        <v>38</v>
      </c>
      <c r="D951" s="4">
        <v>70000</v>
      </c>
      <c r="E951">
        <v>2</v>
      </c>
      <c r="F951" t="s">
        <v>29</v>
      </c>
      <c r="G951" t="s">
        <v>14</v>
      </c>
      <c r="H951" t="s">
        <v>15</v>
      </c>
      <c r="I951">
        <v>2</v>
      </c>
      <c r="J951" t="s">
        <v>46</v>
      </c>
      <c r="K951" t="s">
        <v>32</v>
      </c>
      <c r="L951">
        <v>53</v>
      </c>
      <c r="M951" t="str">
        <f t="shared" si="14"/>
        <v>Middle Aged 31 - 54</v>
      </c>
      <c r="N951" t="s">
        <v>18</v>
      </c>
    </row>
    <row r="952" spans="1:14" x14ac:dyDescent="0.25">
      <c r="A952">
        <v>11788</v>
      </c>
      <c r="B952" t="s">
        <v>36</v>
      </c>
      <c r="C952" t="s">
        <v>39</v>
      </c>
      <c r="D952" s="4">
        <v>70000</v>
      </c>
      <c r="E952">
        <v>1</v>
      </c>
      <c r="F952" t="s">
        <v>31</v>
      </c>
      <c r="G952" t="s">
        <v>21</v>
      </c>
      <c r="H952" t="s">
        <v>15</v>
      </c>
      <c r="I952">
        <v>0</v>
      </c>
      <c r="J952" t="s">
        <v>22</v>
      </c>
      <c r="K952" t="s">
        <v>32</v>
      </c>
      <c r="L952">
        <v>34</v>
      </c>
      <c r="M952" t="str">
        <f t="shared" si="14"/>
        <v>Middle Aged 31 - 54</v>
      </c>
      <c r="N952" t="s">
        <v>18</v>
      </c>
    </row>
    <row r="953" spans="1:14" x14ac:dyDescent="0.25">
      <c r="A953">
        <v>22296</v>
      </c>
      <c r="B953" t="s">
        <v>37</v>
      </c>
      <c r="C953" t="s">
        <v>38</v>
      </c>
      <c r="D953" s="4">
        <v>70000</v>
      </c>
      <c r="E953">
        <v>0</v>
      </c>
      <c r="F953" t="s">
        <v>13</v>
      </c>
      <c r="G953" t="s">
        <v>21</v>
      </c>
      <c r="H953" t="s">
        <v>18</v>
      </c>
      <c r="I953">
        <v>1</v>
      </c>
      <c r="J953" t="s">
        <v>16</v>
      </c>
      <c r="K953" t="s">
        <v>32</v>
      </c>
      <c r="L953">
        <v>38</v>
      </c>
      <c r="M953" t="str">
        <f t="shared" si="14"/>
        <v>Middle Aged 31 - 54</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 55+</v>
      </c>
      <c r="N954" t="s">
        <v>18</v>
      </c>
    </row>
    <row r="955" spans="1:14" x14ac:dyDescent="0.25">
      <c r="A955">
        <v>17654</v>
      </c>
      <c r="B955" t="s">
        <v>36</v>
      </c>
      <c r="C955" t="s">
        <v>39</v>
      </c>
      <c r="D955" s="4">
        <v>40000</v>
      </c>
      <c r="E955">
        <v>3</v>
      </c>
      <c r="F955" t="s">
        <v>19</v>
      </c>
      <c r="G955" t="s">
        <v>20</v>
      </c>
      <c r="H955" t="s">
        <v>15</v>
      </c>
      <c r="I955">
        <v>1</v>
      </c>
      <c r="J955" t="s">
        <v>26</v>
      </c>
      <c r="K955" t="s">
        <v>32</v>
      </c>
      <c r="L955">
        <v>30</v>
      </c>
      <c r="M955" t="str">
        <f t="shared" si="14"/>
        <v>Adolescent 0 - 30</v>
      </c>
      <c r="N955" t="s">
        <v>15</v>
      </c>
    </row>
    <row r="956" spans="1:14" x14ac:dyDescent="0.25">
      <c r="A956">
        <v>14662</v>
      </c>
      <c r="B956" t="s">
        <v>37</v>
      </c>
      <c r="C956" t="s">
        <v>38</v>
      </c>
      <c r="D956" s="4">
        <v>60000</v>
      </c>
      <c r="E956">
        <v>1</v>
      </c>
      <c r="F956" t="s">
        <v>13</v>
      </c>
      <c r="G956" t="s">
        <v>21</v>
      </c>
      <c r="H956" t="s">
        <v>15</v>
      </c>
      <c r="I956">
        <v>1</v>
      </c>
      <c r="J956" t="s">
        <v>16</v>
      </c>
      <c r="K956" t="s">
        <v>32</v>
      </c>
      <c r="L956">
        <v>48</v>
      </c>
      <c r="M956" t="str">
        <f t="shared" si="14"/>
        <v>Middle Aged 31 - 54</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 Aged 31 - 54</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 Aged 31 - 54</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Adolescent 0 - 30</v>
      </c>
      <c r="N959" t="s">
        <v>18</v>
      </c>
    </row>
    <row r="960" spans="1:14" x14ac:dyDescent="0.25">
      <c r="A960">
        <v>21940</v>
      </c>
      <c r="B960" t="s">
        <v>37</v>
      </c>
      <c r="C960" t="s">
        <v>38</v>
      </c>
      <c r="D960" s="4">
        <v>90000</v>
      </c>
      <c r="E960">
        <v>5</v>
      </c>
      <c r="F960" t="s">
        <v>31</v>
      </c>
      <c r="G960" t="s">
        <v>21</v>
      </c>
      <c r="H960" t="s">
        <v>15</v>
      </c>
      <c r="I960">
        <v>0</v>
      </c>
      <c r="J960" t="s">
        <v>16</v>
      </c>
      <c r="K960" t="s">
        <v>32</v>
      </c>
      <c r="L960">
        <v>47</v>
      </c>
      <c r="M960" t="str">
        <f t="shared" si="14"/>
        <v>Middle Aged 31 - 54</v>
      </c>
      <c r="N960" t="s">
        <v>15</v>
      </c>
    </row>
    <row r="961" spans="1:14" x14ac:dyDescent="0.25">
      <c r="A961">
        <v>20196</v>
      </c>
      <c r="B961" t="s">
        <v>37</v>
      </c>
      <c r="C961" t="s">
        <v>38</v>
      </c>
      <c r="D961" s="4">
        <v>60000</v>
      </c>
      <c r="E961">
        <v>1</v>
      </c>
      <c r="F961" t="s">
        <v>19</v>
      </c>
      <c r="G961" t="s">
        <v>14</v>
      </c>
      <c r="H961" t="s">
        <v>15</v>
      </c>
      <c r="I961">
        <v>1</v>
      </c>
      <c r="J961" t="s">
        <v>22</v>
      </c>
      <c r="K961" t="s">
        <v>32</v>
      </c>
      <c r="L961">
        <v>45</v>
      </c>
      <c r="M961" t="str">
        <f t="shared" si="14"/>
        <v>Middle Aged 31 - 54</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Aged 31 - 54</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IF(L963&gt;54,"Old 55+",IF(L963&gt;=31,"Middle Aged 31 - 54",IF(L963&lt;31,"Adolescent 0 - 30","Invalid")))</f>
        <v>Old 55+</v>
      </c>
      <c r="N963" t="s">
        <v>18</v>
      </c>
    </row>
    <row r="964" spans="1:14" x14ac:dyDescent="0.25">
      <c r="A964">
        <v>16813</v>
      </c>
      <c r="B964" t="s">
        <v>37</v>
      </c>
      <c r="C964" t="s">
        <v>38</v>
      </c>
      <c r="D964" s="4">
        <v>60000</v>
      </c>
      <c r="E964">
        <v>2</v>
      </c>
      <c r="F964" t="s">
        <v>19</v>
      </c>
      <c r="G964" t="s">
        <v>21</v>
      </c>
      <c r="H964" t="s">
        <v>15</v>
      </c>
      <c r="I964">
        <v>2</v>
      </c>
      <c r="J964" t="s">
        <v>46</v>
      </c>
      <c r="K964" t="s">
        <v>32</v>
      </c>
      <c r="L964">
        <v>55</v>
      </c>
      <c r="M964" t="str">
        <f t="shared" si="15"/>
        <v>Old 55+</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 55+</v>
      </c>
      <c r="N965" t="s">
        <v>15</v>
      </c>
    </row>
    <row r="966" spans="1:14" x14ac:dyDescent="0.25">
      <c r="A966">
        <v>27434</v>
      </c>
      <c r="B966" t="s">
        <v>36</v>
      </c>
      <c r="C966" t="s">
        <v>38</v>
      </c>
      <c r="D966" s="4">
        <v>70000</v>
      </c>
      <c r="E966">
        <v>4</v>
      </c>
      <c r="F966" t="s">
        <v>19</v>
      </c>
      <c r="G966" t="s">
        <v>21</v>
      </c>
      <c r="H966" t="s">
        <v>15</v>
      </c>
      <c r="I966">
        <v>1</v>
      </c>
      <c r="J966" t="s">
        <v>46</v>
      </c>
      <c r="K966" t="s">
        <v>32</v>
      </c>
      <c r="L966">
        <v>56</v>
      </c>
      <c r="M966" t="str">
        <f t="shared" si="15"/>
        <v>Old 55+</v>
      </c>
      <c r="N966" t="s">
        <v>18</v>
      </c>
    </row>
    <row r="967" spans="1:14" x14ac:dyDescent="0.25">
      <c r="A967">
        <v>27756</v>
      </c>
      <c r="B967" t="s">
        <v>36</v>
      </c>
      <c r="C967" t="s">
        <v>39</v>
      </c>
      <c r="D967" s="4">
        <v>50000</v>
      </c>
      <c r="E967">
        <v>3</v>
      </c>
      <c r="F967" t="s">
        <v>13</v>
      </c>
      <c r="G967" t="s">
        <v>14</v>
      </c>
      <c r="H967" t="s">
        <v>18</v>
      </c>
      <c r="I967">
        <v>1</v>
      </c>
      <c r="J967" t="s">
        <v>16</v>
      </c>
      <c r="K967" t="s">
        <v>32</v>
      </c>
      <c r="L967">
        <v>40</v>
      </c>
      <c r="M967" t="str">
        <f t="shared" si="15"/>
        <v>Middle Aged 31 - 54</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 Aged 31 - 54</v>
      </c>
      <c r="N968" t="s">
        <v>15</v>
      </c>
    </row>
    <row r="969" spans="1:14" x14ac:dyDescent="0.25">
      <c r="A969">
        <v>19012</v>
      </c>
      <c r="B969" t="s">
        <v>37</v>
      </c>
      <c r="C969" t="s">
        <v>38</v>
      </c>
      <c r="D969" s="4">
        <v>80000</v>
      </c>
      <c r="E969">
        <v>3</v>
      </c>
      <c r="F969" t="s">
        <v>13</v>
      </c>
      <c r="G969" t="s">
        <v>28</v>
      </c>
      <c r="H969" t="s">
        <v>15</v>
      </c>
      <c r="I969">
        <v>1</v>
      </c>
      <c r="J969" t="s">
        <v>26</v>
      </c>
      <c r="K969" t="s">
        <v>32</v>
      </c>
      <c r="L969">
        <v>56</v>
      </c>
      <c r="M969" t="str">
        <f t="shared" si="15"/>
        <v>Old 55+</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Adolescent 0 - 30</v>
      </c>
      <c r="N970" t="s">
        <v>18</v>
      </c>
    </row>
    <row r="971" spans="1:14" x14ac:dyDescent="0.25">
      <c r="A971">
        <v>29037</v>
      </c>
      <c r="B971" t="s">
        <v>37</v>
      </c>
      <c r="C971" t="s">
        <v>38</v>
      </c>
      <c r="D971" s="4">
        <v>60000</v>
      </c>
      <c r="E971">
        <v>0</v>
      </c>
      <c r="F971" t="s">
        <v>31</v>
      </c>
      <c r="G971" t="s">
        <v>21</v>
      </c>
      <c r="H971" t="s">
        <v>18</v>
      </c>
      <c r="I971">
        <v>0</v>
      </c>
      <c r="J971" t="s">
        <v>16</v>
      </c>
      <c r="K971" t="s">
        <v>32</v>
      </c>
      <c r="L971">
        <v>39</v>
      </c>
      <c r="M971" t="str">
        <f t="shared" si="15"/>
        <v>Middle Aged 31 - 54</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 Aged 31 - 54</v>
      </c>
      <c r="N972" t="s">
        <v>18</v>
      </c>
    </row>
    <row r="973" spans="1:14" x14ac:dyDescent="0.25">
      <c r="A973">
        <v>12192</v>
      </c>
      <c r="B973" t="s">
        <v>36</v>
      </c>
      <c r="C973" t="s">
        <v>39</v>
      </c>
      <c r="D973" s="4">
        <v>60000</v>
      </c>
      <c r="E973">
        <v>2</v>
      </c>
      <c r="F973" t="s">
        <v>29</v>
      </c>
      <c r="G973" t="s">
        <v>14</v>
      </c>
      <c r="H973" t="s">
        <v>18</v>
      </c>
      <c r="I973">
        <v>2</v>
      </c>
      <c r="J973" t="s">
        <v>26</v>
      </c>
      <c r="K973" t="s">
        <v>32</v>
      </c>
      <c r="L973">
        <v>51</v>
      </c>
      <c r="M973" t="str">
        <f t="shared" si="15"/>
        <v>Middle Aged 31 - 54</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 Aged 31 - 54</v>
      </c>
      <c r="N974" t="s">
        <v>18</v>
      </c>
    </row>
    <row r="975" spans="1:14" x14ac:dyDescent="0.25">
      <c r="A975">
        <v>11734</v>
      </c>
      <c r="B975" t="s">
        <v>37</v>
      </c>
      <c r="C975" t="s">
        <v>38</v>
      </c>
      <c r="D975" s="4">
        <v>60000</v>
      </c>
      <c r="E975">
        <v>1</v>
      </c>
      <c r="F975" t="s">
        <v>19</v>
      </c>
      <c r="G975" t="s">
        <v>14</v>
      </c>
      <c r="H975" t="s">
        <v>18</v>
      </c>
      <c r="I975">
        <v>1</v>
      </c>
      <c r="J975" t="s">
        <v>16</v>
      </c>
      <c r="K975" t="s">
        <v>32</v>
      </c>
      <c r="L975">
        <v>47</v>
      </c>
      <c r="M975" t="str">
        <f t="shared" si="15"/>
        <v>Middle Aged 31 - 54</v>
      </c>
      <c r="N975" t="s">
        <v>18</v>
      </c>
    </row>
    <row r="976" spans="1:14" x14ac:dyDescent="0.25">
      <c r="A976">
        <v>17462</v>
      </c>
      <c r="B976" t="s">
        <v>37</v>
      </c>
      <c r="C976" t="s">
        <v>38</v>
      </c>
      <c r="D976" s="4">
        <v>70000</v>
      </c>
      <c r="E976">
        <v>3</v>
      </c>
      <c r="F976" t="s">
        <v>31</v>
      </c>
      <c r="G976" t="s">
        <v>28</v>
      </c>
      <c r="H976" t="s">
        <v>15</v>
      </c>
      <c r="I976">
        <v>2</v>
      </c>
      <c r="J976" t="s">
        <v>23</v>
      </c>
      <c r="K976" t="s">
        <v>32</v>
      </c>
      <c r="L976">
        <v>53</v>
      </c>
      <c r="M976" t="str">
        <f t="shared" si="15"/>
        <v>Middle Aged 31 - 54</v>
      </c>
      <c r="N976" t="s">
        <v>15</v>
      </c>
    </row>
    <row r="977" spans="1:14" x14ac:dyDescent="0.25">
      <c r="A977">
        <v>20659</v>
      </c>
      <c r="B977" t="s">
        <v>37</v>
      </c>
      <c r="C977" t="s">
        <v>38</v>
      </c>
      <c r="D977" s="4">
        <v>70000</v>
      </c>
      <c r="E977">
        <v>3</v>
      </c>
      <c r="F977" t="s">
        <v>31</v>
      </c>
      <c r="G977" t="s">
        <v>21</v>
      </c>
      <c r="H977" t="s">
        <v>15</v>
      </c>
      <c r="I977">
        <v>0</v>
      </c>
      <c r="J977" t="s">
        <v>16</v>
      </c>
      <c r="K977" t="s">
        <v>32</v>
      </c>
      <c r="L977">
        <v>35</v>
      </c>
      <c r="M977" t="str">
        <f t="shared" si="15"/>
        <v>Middle Aged 31 - 54</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 55+</v>
      </c>
      <c r="N978" t="s">
        <v>18</v>
      </c>
    </row>
    <row r="979" spans="1:14" x14ac:dyDescent="0.25">
      <c r="A979">
        <v>19741</v>
      </c>
      <c r="B979" t="s">
        <v>36</v>
      </c>
      <c r="C979" t="s">
        <v>39</v>
      </c>
      <c r="D979" s="4">
        <v>80000</v>
      </c>
      <c r="E979">
        <v>4</v>
      </c>
      <c r="F979" t="s">
        <v>31</v>
      </c>
      <c r="G979" t="s">
        <v>28</v>
      </c>
      <c r="H979" t="s">
        <v>15</v>
      </c>
      <c r="I979">
        <v>2</v>
      </c>
      <c r="J979" t="s">
        <v>23</v>
      </c>
      <c r="K979" t="s">
        <v>32</v>
      </c>
      <c r="L979">
        <v>65</v>
      </c>
      <c r="M979" t="str">
        <f t="shared" si="15"/>
        <v>Old 55+</v>
      </c>
      <c r="N979" t="s">
        <v>18</v>
      </c>
    </row>
    <row r="980" spans="1:14" x14ac:dyDescent="0.25">
      <c r="A980">
        <v>17450</v>
      </c>
      <c r="B980" t="s">
        <v>37</v>
      </c>
      <c r="C980" t="s">
        <v>38</v>
      </c>
      <c r="D980" s="4">
        <v>80000</v>
      </c>
      <c r="E980">
        <v>5</v>
      </c>
      <c r="F980" t="s">
        <v>19</v>
      </c>
      <c r="G980" t="s">
        <v>21</v>
      </c>
      <c r="H980" t="s">
        <v>15</v>
      </c>
      <c r="I980">
        <v>3</v>
      </c>
      <c r="J980" t="s">
        <v>23</v>
      </c>
      <c r="K980" t="s">
        <v>32</v>
      </c>
      <c r="L980">
        <v>45</v>
      </c>
      <c r="M980" t="str">
        <f t="shared" si="15"/>
        <v>Middle Aged 31 - 54</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Aged 31 - 54</v>
      </c>
      <c r="N981" t="s">
        <v>18</v>
      </c>
    </row>
    <row r="982" spans="1:14" x14ac:dyDescent="0.25">
      <c r="A982">
        <v>18594</v>
      </c>
      <c r="B982" t="s">
        <v>36</v>
      </c>
      <c r="C982" t="s">
        <v>39</v>
      </c>
      <c r="D982" s="4">
        <v>80000</v>
      </c>
      <c r="E982">
        <v>3</v>
      </c>
      <c r="F982" t="s">
        <v>13</v>
      </c>
      <c r="G982" t="s">
        <v>14</v>
      </c>
      <c r="H982" t="s">
        <v>15</v>
      </c>
      <c r="I982">
        <v>3</v>
      </c>
      <c r="J982" t="s">
        <v>46</v>
      </c>
      <c r="K982" t="s">
        <v>32</v>
      </c>
      <c r="L982">
        <v>40</v>
      </c>
      <c r="M982" t="str">
        <f t="shared" si="15"/>
        <v>Middle Aged 31 - 54</v>
      </c>
      <c r="N982" t="s">
        <v>15</v>
      </c>
    </row>
    <row r="983" spans="1:14" x14ac:dyDescent="0.25">
      <c r="A983">
        <v>15982</v>
      </c>
      <c r="B983" t="s">
        <v>37</v>
      </c>
      <c r="C983" t="s">
        <v>38</v>
      </c>
      <c r="D983" s="4">
        <v>110000</v>
      </c>
      <c r="E983">
        <v>5</v>
      </c>
      <c r="F983" t="s">
        <v>19</v>
      </c>
      <c r="G983" t="s">
        <v>21</v>
      </c>
      <c r="H983" t="s">
        <v>15</v>
      </c>
      <c r="I983">
        <v>4</v>
      </c>
      <c r="J983" t="s">
        <v>22</v>
      </c>
      <c r="K983" t="s">
        <v>32</v>
      </c>
      <c r="L983">
        <v>46</v>
      </c>
      <c r="M983" t="str">
        <f t="shared" si="15"/>
        <v>Middle Aged 31 - 54</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Aged 31 - 54</v>
      </c>
      <c r="N984" t="s">
        <v>15</v>
      </c>
    </row>
    <row r="985" spans="1:14" x14ac:dyDescent="0.25">
      <c r="A985">
        <v>11269</v>
      </c>
      <c r="B985" t="s">
        <v>37</v>
      </c>
      <c r="C985" t="s">
        <v>38</v>
      </c>
      <c r="D985" s="4">
        <v>130000</v>
      </c>
      <c r="E985">
        <v>2</v>
      </c>
      <c r="F985" t="s">
        <v>31</v>
      </c>
      <c r="G985" t="s">
        <v>28</v>
      </c>
      <c r="H985" t="s">
        <v>15</v>
      </c>
      <c r="I985">
        <v>2</v>
      </c>
      <c r="J985" t="s">
        <v>16</v>
      </c>
      <c r="K985" t="s">
        <v>32</v>
      </c>
      <c r="L985">
        <v>41</v>
      </c>
      <c r="M985" t="str">
        <f t="shared" si="15"/>
        <v>Middle Aged 31 - 54</v>
      </c>
      <c r="N985" t="s">
        <v>18</v>
      </c>
    </row>
    <row r="986" spans="1:14" x14ac:dyDescent="0.25">
      <c r="A986">
        <v>25148</v>
      </c>
      <c r="B986" t="s">
        <v>37</v>
      </c>
      <c r="C986" t="s">
        <v>38</v>
      </c>
      <c r="D986" s="4">
        <v>60000</v>
      </c>
      <c r="E986">
        <v>2</v>
      </c>
      <c r="F986" t="s">
        <v>27</v>
      </c>
      <c r="G986" t="s">
        <v>21</v>
      </c>
      <c r="H986" t="s">
        <v>18</v>
      </c>
      <c r="I986">
        <v>2</v>
      </c>
      <c r="J986" t="s">
        <v>26</v>
      </c>
      <c r="K986" t="s">
        <v>32</v>
      </c>
      <c r="L986">
        <v>48</v>
      </c>
      <c r="M986" t="str">
        <f t="shared" si="15"/>
        <v>Middle Aged 31 - 54</v>
      </c>
      <c r="N986" t="s">
        <v>15</v>
      </c>
    </row>
    <row r="987" spans="1:14" x14ac:dyDescent="0.25">
      <c r="A987">
        <v>13920</v>
      </c>
      <c r="B987" t="s">
        <v>36</v>
      </c>
      <c r="C987" t="s">
        <v>39</v>
      </c>
      <c r="D987" s="4">
        <v>50000</v>
      </c>
      <c r="E987">
        <v>4</v>
      </c>
      <c r="F987" t="s">
        <v>13</v>
      </c>
      <c r="G987" t="s">
        <v>14</v>
      </c>
      <c r="H987" t="s">
        <v>15</v>
      </c>
      <c r="I987">
        <v>2</v>
      </c>
      <c r="J987" t="s">
        <v>16</v>
      </c>
      <c r="K987" t="s">
        <v>32</v>
      </c>
      <c r="L987">
        <v>42</v>
      </c>
      <c r="M987" t="str">
        <f t="shared" si="15"/>
        <v>Middle Aged 31 - 54</v>
      </c>
      <c r="N987" t="s">
        <v>18</v>
      </c>
    </row>
    <row r="988" spans="1:14" x14ac:dyDescent="0.25">
      <c r="A988">
        <v>23704</v>
      </c>
      <c r="B988" t="s">
        <v>36</v>
      </c>
      <c r="C988" t="s">
        <v>38</v>
      </c>
      <c r="D988" s="4">
        <v>40000</v>
      </c>
      <c r="E988">
        <v>5</v>
      </c>
      <c r="F988" t="s">
        <v>27</v>
      </c>
      <c r="G988" t="s">
        <v>21</v>
      </c>
      <c r="H988" t="s">
        <v>15</v>
      </c>
      <c r="I988">
        <v>4</v>
      </c>
      <c r="J988" t="s">
        <v>46</v>
      </c>
      <c r="K988" t="s">
        <v>32</v>
      </c>
      <c r="L988">
        <v>60</v>
      </c>
      <c r="M988" t="str">
        <f t="shared" si="15"/>
        <v>Old 55+</v>
      </c>
      <c r="N988" t="s">
        <v>15</v>
      </c>
    </row>
    <row r="989" spans="1:14" x14ac:dyDescent="0.25">
      <c r="A989">
        <v>28972</v>
      </c>
      <c r="B989" t="s">
        <v>36</v>
      </c>
      <c r="C989" t="s">
        <v>39</v>
      </c>
      <c r="D989" s="4">
        <v>60000</v>
      </c>
      <c r="E989">
        <v>3</v>
      </c>
      <c r="F989" t="s">
        <v>31</v>
      </c>
      <c r="G989" t="s">
        <v>28</v>
      </c>
      <c r="H989" t="s">
        <v>15</v>
      </c>
      <c r="I989">
        <v>2</v>
      </c>
      <c r="J989" t="s">
        <v>46</v>
      </c>
      <c r="K989" t="s">
        <v>32</v>
      </c>
      <c r="L989">
        <v>66</v>
      </c>
      <c r="M989" t="str">
        <f t="shared" si="15"/>
        <v>Old 55+</v>
      </c>
      <c r="N989" t="s">
        <v>18</v>
      </c>
    </row>
    <row r="990" spans="1:14" x14ac:dyDescent="0.25">
      <c r="A990">
        <v>22730</v>
      </c>
      <c r="B990" t="s">
        <v>37</v>
      </c>
      <c r="C990" t="s">
        <v>38</v>
      </c>
      <c r="D990" s="4">
        <v>70000</v>
      </c>
      <c r="E990">
        <v>5</v>
      </c>
      <c r="F990" t="s">
        <v>13</v>
      </c>
      <c r="G990" t="s">
        <v>28</v>
      </c>
      <c r="H990" t="s">
        <v>15</v>
      </c>
      <c r="I990">
        <v>2</v>
      </c>
      <c r="J990" t="s">
        <v>46</v>
      </c>
      <c r="K990" t="s">
        <v>32</v>
      </c>
      <c r="L990">
        <v>63</v>
      </c>
      <c r="M990" t="str">
        <f t="shared" si="15"/>
        <v>Old 55+</v>
      </c>
      <c r="N990" t="s">
        <v>18</v>
      </c>
    </row>
    <row r="991" spans="1:14" x14ac:dyDescent="0.25">
      <c r="A991">
        <v>29134</v>
      </c>
      <c r="B991" t="s">
        <v>37</v>
      </c>
      <c r="C991" t="s">
        <v>38</v>
      </c>
      <c r="D991" s="4">
        <v>60000</v>
      </c>
      <c r="E991">
        <v>4</v>
      </c>
      <c r="F991" t="s">
        <v>13</v>
      </c>
      <c r="G991" t="s">
        <v>14</v>
      </c>
      <c r="H991" t="s">
        <v>18</v>
      </c>
      <c r="I991">
        <v>3</v>
      </c>
      <c r="J991" t="s">
        <v>46</v>
      </c>
      <c r="K991" t="s">
        <v>32</v>
      </c>
      <c r="L991">
        <v>42</v>
      </c>
      <c r="M991" t="str">
        <f t="shared" si="15"/>
        <v>Middle Aged 31 - 54</v>
      </c>
      <c r="N991" t="s">
        <v>18</v>
      </c>
    </row>
    <row r="992" spans="1:14" x14ac:dyDescent="0.25">
      <c r="A992">
        <v>14332</v>
      </c>
      <c r="B992" t="s">
        <v>36</v>
      </c>
      <c r="C992" t="s">
        <v>39</v>
      </c>
      <c r="D992" s="4">
        <v>30000</v>
      </c>
      <c r="E992">
        <v>0</v>
      </c>
      <c r="F992" t="s">
        <v>27</v>
      </c>
      <c r="G992" t="s">
        <v>14</v>
      </c>
      <c r="H992" t="s">
        <v>18</v>
      </c>
      <c r="I992">
        <v>2</v>
      </c>
      <c r="J992" t="s">
        <v>23</v>
      </c>
      <c r="K992" t="s">
        <v>32</v>
      </c>
      <c r="L992">
        <v>26</v>
      </c>
      <c r="M992" t="str">
        <f t="shared" si="15"/>
        <v>Adolescent 0 - 30</v>
      </c>
      <c r="N992" t="s">
        <v>18</v>
      </c>
    </row>
    <row r="993" spans="1:14" x14ac:dyDescent="0.25">
      <c r="A993">
        <v>19117</v>
      </c>
      <c r="B993" t="s">
        <v>36</v>
      </c>
      <c r="C993" t="s">
        <v>39</v>
      </c>
      <c r="D993" s="4">
        <v>60000</v>
      </c>
      <c r="E993">
        <v>1</v>
      </c>
      <c r="F993" t="s">
        <v>31</v>
      </c>
      <c r="G993" t="s">
        <v>21</v>
      </c>
      <c r="H993" t="s">
        <v>15</v>
      </c>
      <c r="I993">
        <v>0</v>
      </c>
      <c r="J993" t="s">
        <v>22</v>
      </c>
      <c r="K993" t="s">
        <v>32</v>
      </c>
      <c r="L993">
        <v>36</v>
      </c>
      <c r="M993" t="str">
        <f t="shared" si="15"/>
        <v>Middle Aged 31 - 54</v>
      </c>
      <c r="N993" t="s">
        <v>15</v>
      </c>
    </row>
    <row r="994" spans="1:14" x14ac:dyDescent="0.25">
      <c r="A994">
        <v>22864</v>
      </c>
      <c r="B994" t="s">
        <v>37</v>
      </c>
      <c r="C994" t="s">
        <v>38</v>
      </c>
      <c r="D994" s="4">
        <v>90000</v>
      </c>
      <c r="E994">
        <v>2</v>
      </c>
      <c r="F994" t="s">
        <v>19</v>
      </c>
      <c r="G994" t="s">
        <v>21</v>
      </c>
      <c r="H994" t="s">
        <v>18</v>
      </c>
      <c r="I994">
        <v>0</v>
      </c>
      <c r="J994" t="s">
        <v>23</v>
      </c>
      <c r="K994" t="s">
        <v>32</v>
      </c>
      <c r="L994">
        <v>49</v>
      </c>
      <c r="M994" t="str">
        <f t="shared" si="15"/>
        <v>Middle Aged 31 - 54</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Aged 31 - 54</v>
      </c>
      <c r="N995" t="s">
        <v>15</v>
      </c>
    </row>
    <row r="996" spans="1:14" x14ac:dyDescent="0.25">
      <c r="A996">
        <v>13466</v>
      </c>
      <c r="B996" t="s">
        <v>37</v>
      </c>
      <c r="C996" t="s">
        <v>38</v>
      </c>
      <c r="D996" s="4">
        <v>80000</v>
      </c>
      <c r="E996">
        <v>5</v>
      </c>
      <c r="F996" t="s">
        <v>19</v>
      </c>
      <c r="G996" t="s">
        <v>21</v>
      </c>
      <c r="H996" t="s">
        <v>15</v>
      </c>
      <c r="I996">
        <v>3</v>
      </c>
      <c r="J996" t="s">
        <v>26</v>
      </c>
      <c r="K996" t="s">
        <v>32</v>
      </c>
      <c r="L996">
        <v>46</v>
      </c>
      <c r="M996" t="str">
        <f t="shared" si="15"/>
        <v>Middle Aged 31 - 54</v>
      </c>
      <c r="N996" t="s">
        <v>18</v>
      </c>
    </row>
    <row r="997" spans="1:14" x14ac:dyDescent="0.25">
      <c r="A997">
        <v>23731</v>
      </c>
      <c r="B997" t="s">
        <v>37</v>
      </c>
      <c r="C997" t="s">
        <v>38</v>
      </c>
      <c r="D997" s="4">
        <v>60000</v>
      </c>
      <c r="E997" s="2">
        <v>2</v>
      </c>
      <c r="F997" t="s">
        <v>27</v>
      </c>
      <c r="G997" t="s">
        <v>21</v>
      </c>
      <c r="H997" t="s">
        <v>15</v>
      </c>
      <c r="I997">
        <v>2</v>
      </c>
      <c r="J997" t="s">
        <v>22</v>
      </c>
      <c r="K997" t="s">
        <v>32</v>
      </c>
      <c r="L997">
        <v>54</v>
      </c>
      <c r="M997" t="str">
        <f t="shared" si="15"/>
        <v>Middle Aged 31 - 54</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Aged 31 - 54</v>
      </c>
      <c r="N998" t="s">
        <v>15</v>
      </c>
    </row>
    <row r="999" spans="1:14" x14ac:dyDescent="0.25">
      <c r="A999">
        <v>11809</v>
      </c>
      <c r="B999" t="s">
        <v>37</v>
      </c>
      <c r="C999" t="s">
        <v>38</v>
      </c>
      <c r="D999" s="4">
        <v>60000</v>
      </c>
      <c r="E999">
        <v>2</v>
      </c>
      <c r="F999" t="s">
        <v>13</v>
      </c>
      <c r="G999" t="s">
        <v>14</v>
      </c>
      <c r="H999" t="s">
        <v>15</v>
      </c>
      <c r="I999">
        <v>0</v>
      </c>
      <c r="J999" t="s">
        <v>16</v>
      </c>
      <c r="K999" t="s">
        <v>32</v>
      </c>
      <c r="L999">
        <v>38</v>
      </c>
      <c r="M999" t="str">
        <f t="shared" si="15"/>
        <v>Middle Aged 31 - 54</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Aged 31 - 54</v>
      </c>
      <c r="N1000" t="s">
        <v>18</v>
      </c>
    </row>
    <row r="1001" spans="1:14" x14ac:dyDescent="0.25">
      <c r="A1001">
        <v>12121</v>
      </c>
      <c r="B1001" t="s">
        <v>36</v>
      </c>
      <c r="C1001" t="s">
        <v>38</v>
      </c>
      <c r="D1001" s="4">
        <v>60000</v>
      </c>
      <c r="E1001">
        <v>3</v>
      </c>
      <c r="F1001" t="s">
        <v>27</v>
      </c>
      <c r="G1001" t="s">
        <v>21</v>
      </c>
      <c r="H1001" t="s">
        <v>15</v>
      </c>
      <c r="I1001">
        <v>2</v>
      </c>
      <c r="J1001" t="s">
        <v>46</v>
      </c>
      <c r="K1001" t="s">
        <v>32</v>
      </c>
      <c r="L1001">
        <v>53</v>
      </c>
      <c r="M1001" t="str">
        <f t="shared" si="15"/>
        <v>Middle Aged 31 - 54</v>
      </c>
      <c r="N1001" t="s">
        <v>15</v>
      </c>
    </row>
  </sheetData>
  <autoFilter ref="A1:N1001" xr:uid="{49865ACB-58BF-4312-AE2C-93B4D262822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61C4-D481-4FA1-BF06-16766723AD63}">
  <dimension ref="A2:D45"/>
  <sheetViews>
    <sheetView topLeftCell="A39" workbookViewId="0">
      <selection activeCell="A2" sqref="A2:D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A2" s="5" t="s">
        <v>41</v>
      </c>
      <c r="B2" s="5" t="s">
        <v>44</v>
      </c>
    </row>
    <row r="3" spans="1:4" x14ac:dyDescent="0.25">
      <c r="A3" s="5" t="s">
        <v>42</v>
      </c>
      <c r="B3" t="s">
        <v>18</v>
      </c>
      <c r="C3" t="s">
        <v>15</v>
      </c>
      <c r="D3" t="s">
        <v>43</v>
      </c>
    </row>
    <row r="4" spans="1:4" x14ac:dyDescent="0.25">
      <c r="A4" s="6" t="s">
        <v>39</v>
      </c>
      <c r="B4" s="7">
        <v>66000</v>
      </c>
      <c r="C4" s="7">
        <v>61698.113207547169</v>
      </c>
      <c r="D4" s="7">
        <v>63548.387096774197</v>
      </c>
    </row>
    <row r="5" spans="1:4" x14ac:dyDescent="0.25">
      <c r="A5" s="6" t="s">
        <v>38</v>
      </c>
      <c r="B5" s="7">
        <v>70000</v>
      </c>
      <c r="C5" s="7">
        <v>68048.780487804877</v>
      </c>
      <c r="D5" s="7">
        <v>69012.345679012345</v>
      </c>
    </row>
    <row r="6" spans="1:4" x14ac:dyDescent="0.25">
      <c r="A6" s="6" t="s">
        <v>43</v>
      </c>
      <c r="B6" s="7">
        <v>68000</v>
      </c>
      <c r="C6" s="7">
        <v>64468.085106382976</v>
      </c>
      <c r="D6" s="7">
        <v>66091.954022988502</v>
      </c>
    </row>
    <row r="21" spans="1:4" x14ac:dyDescent="0.25">
      <c r="A21" s="5" t="s">
        <v>45</v>
      </c>
      <c r="B21" s="5" t="s">
        <v>44</v>
      </c>
    </row>
    <row r="22" spans="1:4" x14ac:dyDescent="0.25">
      <c r="A22" s="5" t="s">
        <v>42</v>
      </c>
      <c r="B22" t="s">
        <v>18</v>
      </c>
      <c r="C22" t="s">
        <v>15</v>
      </c>
      <c r="D22" t="s">
        <v>43</v>
      </c>
    </row>
    <row r="23" spans="1:4" x14ac:dyDescent="0.25">
      <c r="A23" s="6" t="s">
        <v>16</v>
      </c>
      <c r="B23" s="3">
        <v>42</v>
      </c>
      <c r="C23" s="3">
        <v>50</v>
      </c>
      <c r="D23" s="3">
        <v>92</v>
      </c>
    </row>
    <row r="24" spans="1:4" x14ac:dyDescent="0.25">
      <c r="A24" s="6" t="s">
        <v>26</v>
      </c>
      <c r="B24" s="3">
        <v>15</v>
      </c>
      <c r="C24" s="3">
        <v>11</v>
      </c>
      <c r="D24" s="3">
        <v>26</v>
      </c>
    </row>
    <row r="25" spans="1:4" x14ac:dyDescent="0.25">
      <c r="A25" s="6" t="s">
        <v>22</v>
      </c>
      <c r="B25" s="3">
        <v>5</v>
      </c>
      <c r="C25" s="3">
        <v>24</v>
      </c>
      <c r="D25" s="3">
        <v>29</v>
      </c>
    </row>
    <row r="26" spans="1:4" x14ac:dyDescent="0.25">
      <c r="A26" s="6" t="s">
        <v>23</v>
      </c>
      <c r="B26" s="3">
        <v>11</v>
      </c>
      <c r="C26" s="3">
        <v>6</v>
      </c>
      <c r="D26" s="3">
        <v>17</v>
      </c>
    </row>
    <row r="27" spans="1:4" x14ac:dyDescent="0.25">
      <c r="A27" s="6" t="s">
        <v>46</v>
      </c>
      <c r="B27" s="3">
        <v>7</v>
      </c>
      <c r="C27" s="3">
        <v>3</v>
      </c>
      <c r="D27" s="3">
        <v>10</v>
      </c>
    </row>
    <row r="28" spans="1:4" x14ac:dyDescent="0.25">
      <c r="A28" s="6" t="s">
        <v>43</v>
      </c>
      <c r="B28" s="3">
        <v>80</v>
      </c>
      <c r="C28" s="3">
        <v>94</v>
      </c>
      <c r="D28" s="3">
        <v>174</v>
      </c>
    </row>
    <row r="40" spans="1:4" x14ac:dyDescent="0.25">
      <c r="A40" s="5" t="s">
        <v>45</v>
      </c>
      <c r="B40" s="5" t="s">
        <v>44</v>
      </c>
    </row>
    <row r="41" spans="1:4" x14ac:dyDescent="0.25">
      <c r="A41" s="5" t="s">
        <v>42</v>
      </c>
      <c r="B41" t="s">
        <v>18</v>
      </c>
      <c r="C41" t="s">
        <v>15</v>
      </c>
      <c r="D41" t="s">
        <v>43</v>
      </c>
    </row>
    <row r="42" spans="1:4" x14ac:dyDescent="0.25">
      <c r="A42" s="6" t="s">
        <v>47</v>
      </c>
      <c r="B42" s="3"/>
      <c r="C42" s="3">
        <v>2</v>
      </c>
      <c r="D42" s="3">
        <v>2</v>
      </c>
    </row>
    <row r="43" spans="1:4" x14ac:dyDescent="0.25">
      <c r="A43" s="6" t="s">
        <v>48</v>
      </c>
      <c r="B43" s="3">
        <v>58</v>
      </c>
      <c r="C43" s="3">
        <v>83</v>
      </c>
      <c r="D43" s="3">
        <v>141</v>
      </c>
    </row>
    <row r="44" spans="1:4" x14ac:dyDescent="0.25">
      <c r="A44" s="6" t="s">
        <v>49</v>
      </c>
      <c r="B44" s="3">
        <v>22</v>
      </c>
      <c r="C44" s="3">
        <v>9</v>
      </c>
      <c r="D44" s="3">
        <v>31</v>
      </c>
    </row>
    <row r="45" spans="1:4" x14ac:dyDescent="0.25">
      <c r="A45" s="6" t="s">
        <v>43</v>
      </c>
      <c r="B45" s="3">
        <v>80</v>
      </c>
      <c r="C45" s="3">
        <v>94</v>
      </c>
      <c r="D45" s="3">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60BA9-87F8-43C4-9FD3-2D0EA5E34A68}">
  <dimension ref="A1:O4"/>
  <sheetViews>
    <sheetView showGridLines="0" tabSelected="1" topLeftCell="A2" zoomScale="80" zoomScaleNormal="80" workbookViewId="0">
      <selection activeCell="P23" sqref="P23"/>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ht="44.25" x14ac:dyDescent="0.55000000000000004">
      <c r="A4" s="8"/>
      <c r="B4" s="8"/>
      <c r="C4" s="8"/>
      <c r="D4" s="8"/>
      <c r="E4" s="9" t="s">
        <v>50</v>
      </c>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Nonso</cp:lastModifiedBy>
  <dcterms:created xsi:type="dcterms:W3CDTF">2022-03-18T02:50:57Z</dcterms:created>
  <dcterms:modified xsi:type="dcterms:W3CDTF">2023-07-04T15:12:29Z</dcterms:modified>
</cp:coreProperties>
</file>