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er\Dropbox\CPHbusiness\Software\Sem2InvestigationAndReporting\Exam\"/>
    </mc:Choice>
  </mc:AlternateContent>
  <xr:revisionPtr revIDLastSave="0" documentId="13_ncr:1_{D19CEF99-C564-4E02-944B-9CB2D1C063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tal" sheetId="8" r:id="rId1"/>
    <sheet name="one" sheetId="1" r:id="rId2"/>
    <sheet name="two" sheetId="3" r:id="rId3"/>
    <sheet name="three" sheetId="4" r:id="rId4"/>
    <sheet name="four" sheetId="6" r:id="rId5"/>
    <sheet name="five" sheetId="7" r:id="rId6"/>
    <sheet name="six" sheetId="5" r:id="rId7"/>
  </sheets>
  <definedNames>
    <definedName name="_xlchart.v1.0" hidden="1">total!$A$1</definedName>
    <definedName name="_xlchart.v1.1" hidden="1">total!$A$2:$A$601</definedName>
    <definedName name="_xlchart.v1.10" hidden="1">total!$C$1</definedName>
    <definedName name="_xlchart.v1.11" hidden="1">total!$C$2:$C$601</definedName>
    <definedName name="_xlchart.v1.12" hidden="1">one!$B$1</definedName>
    <definedName name="_xlchart.v1.13" hidden="1">one!$B$2:$B$101</definedName>
    <definedName name="_xlchart.v1.14" hidden="1">one!$C$1</definedName>
    <definedName name="_xlchart.v1.15" hidden="1">one!$C$2:$C$101</definedName>
    <definedName name="_xlchart.v1.16" hidden="1">one!$D$1</definedName>
    <definedName name="_xlchart.v1.17" hidden="1">one!$D$2:$D$101</definedName>
    <definedName name="_xlchart.v1.18" hidden="1">three!$B$1</definedName>
    <definedName name="_xlchart.v1.19" hidden="1">three!$B$2:$B$101</definedName>
    <definedName name="_xlchart.v1.2" hidden="1">total!$B$1</definedName>
    <definedName name="_xlchart.v1.20" hidden="1">three!$C$1</definedName>
    <definedName name="_xlchart.v1.21" hidden="1">three!$C$2:$C$101</definedName>
    <definedName name="_xlchart.v1.22" hidden="1">three!$D$1</definedName>
    <definedName name="_xlchart.v1.23" hidden="1">three!$D$2:$D$101</definedName>
    <definedName name="_xlchart.v1.24" hidden="1">four!$B$1</definedName>
    <definedName name="_xlchart.v1.25" hidden="1">four!$B$2:$B$101</definedName>
    <definedName name="_xlchart.v1.26" hidden="1">four!$C$1</definedName>
    <definedName name="_xlchart.v1.27" hidden="1">four!$C$2:$C$101</definedName>
    <definedName name="_xlchart.v1.28" hidden="1">four!$D$1</definedName>
    <definedName name="_xlchart.v1.29" hidden="1">four!$D$2:$D$101</definedName>
    <definedName name="_xlchart.v1.3" hidden="1">total!$B$2:$B$601</definedName>
    <definedName name="_xlchart.v1.4" hidden="1">total!$C$1</definedName>
    <definedName name="_xlchart.v1.5" hidden="1">total!$C$2:$C$601</definedName>
    <definedName name="_xlchart.v1.6" hidden="1">total!$A$1</definedName>
    <definedName name="_xlchart.v1.7" hidden="1">total!$A$2:$A$601</definedName>
    <definedName name="_xlchart.v1.8" hidden="1">total!$B$1</definedName>
    <definedName name="_xlchart.v1.9" hidden="1">total!$B$2:$B$601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8" l="1"/>
  <c r="E14" i="8"/>
  <c r="E13" i="8"/>
  <c r="H9" i="8"/>
  <c r="G9" i="8"/>
  <c r="F9" i="8"/>
  <c r="H8" i="8"/>
  <c r="F15" i="8" s="1"/>
  <c r="G8" i="8"/>
  <c r="F8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G15" i="8" l="1"/>
  <c r="G7" i="8"/>
  <c r="F7" i="8"/>
  <c r="H7" i="8"/>
  <c r="I11" i="5"/>
  <c r="H11" i="5"/>
  <c r="G11" i="5"/>
  <c r="I10" i="5"/>
  <c r="H10" i="5"/>
  <c r="G10" i="5"/>
  <c r="I6" i="5"/>
  <c r="H6" i="5"/>
  <c r="G6" i="5"/>
  <c r="I5" i="5"/>
  <c r="I7" i="5" s="1"/>
  <c r="H5" i="5"/>
  <c r="G5" i="5"/>
  <c r="I4" i="5"/>
  <c r="H4" i="5"/>
  <c r="G4" i="5"/>
  <c r="I3" i="5"/>
  <c r="I8" i="5" s="1"/>
  <c r="H3" i="5"/>
  <c r="G3" i="5"/>
  <c r="I2" i="5"/>
  <c r="H2" i="5"/>
  <c r="G2" i="5"/>
  <c r="I11" i="7"/>
  <c r="H11" i="7"/>
  <c r="G11" i="7"/>
  <c r="I10" i="7"/>
  <c r="H10" i="7"/>
  <c r="G10" i="7"/>
  <c r="I6" i="7"/>
  <c r="H6" i="7"/>
  <c r="G6" i="7"/>
  <c r="I5" i="7"/>
  <c r="I7" i="7" s="1"/>
  <c r="I8" i="7" s="1"/>
  <c r="H5" i="7"/>
  <c r="H7" i="7" s="1"/>
  <c r="G5" i="7"/>
  <c r="G9" i="7" s="1"/>
  <c r="I4" i="7"/>
  <c r="H4" i="7"/>
  <c r="G4" i="7"/>
  <c r="I3" i="7"/>
  <c r="H3" i="7"/>
  <c r="H8" i="7" s="1"/>
  <c r="G3" i="7"/>
  <c r="G7" i="7" s="1"/>
  <c r="I2" i="7"/>
  <c r="H2" i="7"/>
  <c r="G2" i="7"/>
  <c r="I11" i="6"/>
  <c r="H11" i="6"/>
  <c r="G11" i="6"/>
  <c r="I10" i="6"/>
  <c r="H10" i="6"/>
  <c r="G10" i="6"/>
  <c r="I6" i="6"/>
  <c r="H6" i="6"/>
  <c r="G6" i="6"/>
  <c r="I5" i="6"/>
  <c r="I7" i="6" s="1"/>
  <c r="H5" i="6"/>
  <c r="G5" i="6"/>
  <c r="I4" i="6"/>
  <c r="H4" i="6"/>
  <c r="G4" i="6"/>
  <c r="I3" i="6"/>
  <c r="H3" i="6"/>
  <c r="G3" i="6"/>
  <c r="I2" i="6"/>
  <c r="H2" i="6"/>
  <c r="G2" i="6"/>
  <c r="I11" i="4"/>
  <c r="H11" i="4"/>
  <c r="G11" i="4"/>
  <c r="I10" i="4"/>
  <c r="H10" i="4"/>
  <c r="G10" i="4"/>
  <c r="I6" i="4"/>
  <c r="H6" i="4"/>
  <c r="G6" i="4"/>
  <c r="I5" i="4"/>
  <c r="I7" i="4" s="1"/>
  <c r="H5" i="4"/>
  <c r="H7" i="4" s="1"/>
  <c r="G5" i="4"/>
  <c r="G9" i="4" s="1"/>
  <c r="I4" i="4"/>
  <c r="H4" i="4"/>
  <c r="G4" i="4"/>
  <c r="I3" i="4"/>
  <c r="I8" i="4" s="1"/>
  <c r="H3" i="4"/>
  <c r="H8" i="4" s="1"/>
  <c r="G3" i="4"/>
  <c r="G7" i="4" s="1"/>
  <c r="I2" i="4"/>
  <c r="H2" i="4"/>
  <c r="G2" i="4"/>
  <c r="I11" i="3"/>
  <c r="H11" i="3"/>
  <c r="G11" i="3"/>
  <c r="I10" i="3"/>
  <c r="H10" i="3"/>
  <c r="G10" i="3"/>
  <c r="I6" i="3"/>
  <c r="H6" i="3"/>
  <c r="G6" i="3"/>
  <c r="I5" i="3"/>
  <c r="H5" i="3"/>
  <c r="G5" i="3"/>
  <c r="G7" i="3" s="1"/>
  <c r="I4" i="3"/>
  <c r="H4" i="3"/>
  <c r="G4" i="3"/>
  <c r="I3" i="3"/>
  <c r="I7" i="3" s="1"/>
  <c r="I8" i="3" s="1"/>
  <c r="H3" i="3"/>
  <c r="G3" i="3"/>
  <c r="I2" i="3"/>
  <c r="H2" i="3"/>
  <c r="G2" i="3"/>
  <c r="I11" i="1"/>
  <c r="H11" i="1"/>
  <c r="G11" i="1"/>
  <c r="G5" i="1"/>
  <c r="G7" i="1" s="1"/>
  <c r="G9" i="1" s="1"/>
  <c r="H5" i="1"/>
  <c r="H7" i="1" s="1"/>
  <c r="H9" i="1" s="1"/>
  <c r="I5" i="1"/>
  <c r="I7" i="1" s="1"/>
  <c r="I8" i="1" s="1"/>
  <c r="G4" i="1"/>
  <c r="H4" i="1"/>
  <c r="I4" i="1"/>
  <c r="I3" i="1"/>
  <c r="H3" i="1"/>
  <c r="G3" i="1"/>
  <c r="I6" i="1"/>
  <c r="H6" i="1"/>
  <c r="G6" i="1"/>
  <c r="I10" i="1"/>
  <c r="H10" i="1"/>
  <c r="G10" i="1"/>
  <c r="I2" i="1"/>
  <c r="H2" i="1"/>
  <c r="G2" i="1"/>
  <c r="G9" i="5" l="1"/>
  <c r="G7" i="5"/>
  <c r="G8" i="5" s="1"/>
  <c r="I9" i="5"/>
  <c r="H7" i="5"/>
  <c r="H8" i="5" s="1"/>
  <c r="G8" i="7"/>
  <c r="H9" i="7"/>
  <c r="I9" i="7"/>
  <c r="H8" i="6"/>
  <c r="I8" i="6"/>
  <c r="H9" i="6"/>
  <c r="G7" i="6"/>
  <c r="G8" i="6" s="1"/>
  <c r="I9" i="6"/>
  <c r="H7" i="6"/>
  <c r="G8" i="4"/>
  <c r="H9" i="4"/>
  <c r="I9" i="4"/>
  <c r="I9" i="3"/>
  <c r="G8" i="3"/>
  <c r="H8" i="3"/>
  <c r="G9" i="3"/>
  <c r="H7" i="3"/>
  <c r="H9" i="3" s="1"/>
  <c r="G8" i="1"/>
  <c r="I9" i="1"/>
  <c r="H8" i="1"/>
  <c r="H9" i="5" l="1"/>
  <c r="G9" i="6"/>
</calcChain>
</file>

<file path=xl/sharedStrings.xml><?xml version="1.0" encoding="utf-8"?>
<sst xmlns="http://schemas.openxmlformats.org/spreadsheetml/2006/main" count="98" uniqueCount="14">
  <si>
    <t>FasterRCNN</t>
  </si>
  <si>
    <t>Hog</t>
  </si>
  <si>
    <t>Yolo</t>
  </si>
  <si>
    <t>Min</t>
  </si>
  <si>
    <t>Max</t>
  </si>
  <si>
    <t>Mean</t>
  </si>
  <si>
    <t>25-percentile</t>
  </si>
  <si>
    <t>50-percentile</t>
  </si>
  <si>
    <t>75-percentile</t>
  </si>
  <si>
    <t>iqr</t>
  </si>
  <si>
    <t>std. dev.</t>
  </si>
  <si>
    <t>Faster R-CNN</t>
  </si>
  <si>
    <t>HOG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</si>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</sst>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Faster R-CNN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2"/>
              <c:pt idx="0">
                <c:v>(-∞,4]</c:v>
              </c:pt>
              <c:pt idx="1">
                <c:v>(4,5]</c:v>
              </c:pt>
              <c:pt idx="2">
                <c:v>(5,5]</c:v>
              </c:pt>
              <c:pt idx="3">
                <c:v>(5,5]</c:v>
              </c:pt>
              <c:pt idx="4">
                <c:v>(5,6]</c:v>
              </c:pt>
              <c:pt idx="5">
                <c:v>(6,6]</c:v>
              </c:pt>
              <c:pt idx="6">
                <c:v>(6,7]</c:v>
              </c:pt>
              <c:pt idx="7">
                <c:v>(7,7]</c:v>
              </c:pt>
              <c:pt idx="8">
                <c:v>(7,8]</c:v>
              </c:pt>
              <c:pt idx="9">
                <c:v>(8,8]</c:v>
              </c:pt>
              <c:pt idx="10">
                <c:v>(8,9]</c:v>
              </c:pt>
              <c:pt idx="11">
                <c:v>(9,9]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94</c:v>
              </c:pt>
              <c:pt idx="3">
                <c:v>24</c:v>
              </c:pt>
              <c:pt idx="4">
                <c:v>98</c:v>
              </c:pt>
              <c:pt idx="5">
                <c:v>147</c:v>
              </c:pt>
              <c:pt idx="6">
                <c:v>99</c:v>
              </c:pt>
              <c:pt idx="7">
                <c:v>54</c:v>
              </c:pt>
              <c:pt idx="8">
                <c:v>60</c:v>
              </c:pt>
              <c:pt idx="9">
                <c:v>9</c:v>
              </c:pt>
              <c:pt idx="10">
                <c:v>11</c:v>
              </c:pt>
              <c:pt idx="1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C9BD-4270-9012-0CEAEC2A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4528159"/>
        <c:axId val="1002122111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4.1732645302694911</c:v>
              </c:pt>
              <c:pt idx="1">
                <c:v>4.6097843647003174</c:v>
              </c:pt>
              <c:pt idx="2">
                <c:v>5.0463041991311437</c:v>
              </c:pt>
              <c:pt idx="3">
                <c:v>5.48282403356197</c:v>
              </c:pt>
              <c:pt idx="4">
                <c:v>5.9193438679927963</c:v>
              </c:pt>
              <c:pt idx="5">
                <c:v>6.3558637024236226</c:v>
              </c:pt>
              <c:pt idx="6">
                <c:v>6.792383536854449</c:v>
              </c:pt>
              <c:pt idx="7">
                <c:v>7.2289033712852753</c:v>
              </c:pt>
              <c:pt idx="8">
                <c:v>7.6654232057161016</c:v>
              </c:pt>
              <c:pt idx="9">
                <c:v>8.1019430401469279</c:v>
              </c:pt>
              <c:pt idx="10">
                <c:v>8.5384628745777551</c:v>
              </c:pt>
              <c:pt idx="11">
                <c:v>8.9749827090085823</c:v>
              </c:pt>
            </c:numLit>
          </c:cat>
          <c:val>
            <c:numLit>
              <c:formatCode>General</c:formatCode>
              <c:ptCount val="12"/>
              <c:pt idx="0">
                <c:v>3.2738465912774017E-2</c:v>
              </c:pt>
              <c:pt idx="1">
                <c:v>9.1067528663632311E-2</c:v>
              </c:pt>
              <c:pt idx="2">
                <c:v>0.19728549540779633</c:v>
              </c:pt>
              <c:pt idx="3">
                <c:v>0.33285351066199281</c:v>
              </c:pt>
              <c:pt idx="4">
                <c:v>0.43735843471213698</c:v>
              </c:pt>
              <c:pt idx="5">
                <c:v>0.44755689352293582</c:v>
              </c:pt>
              <c:pt idx="6">
                <c:v>0.35668543409501274</c:v>
              </c:pt>
              <c:pt idx="7">
                <c:v>0.22138534966089621</c:v>
              </c:pt>
              <c:pt idx="8">
                <c:v>0.10701354733861748</c:v>
              </c:pt>
              <c:pt idx="9">
                <c:v>4.0286081111758222E-2</c:v>
              </c:pt>
              <c:pt idx="10">
                <c:v>1.1811299025072317E-2</c:v>
              </c:pt>
              <c:pt idx="11">
                <c:v>2.6969114428213115E-3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C9BD-4270-9012-0CEAEC2A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97359"/>
        <c:axId val="1002107967"/>
      </c:lineChart>
      <c:catAx>
        <c:axId val="120459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2107967"/>
        <c:crosses val="autoZero"/>
        <c:auto val="1"/>
        <c:lblAlgn val="ctr"/>
        <c:lblOffset val="100"/>
        <c:noMultiLvlLbl val="0"/>
      </c:catAx>
      <c:valAx>
        <c:axId val="10021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97359"/>
        <c:crosses val="autoZero"/>
        <c:crossBetween val="between"/>
      </c:valAx>
      <c:valAx>
        <c:axId val="100212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28159"/>
        <c:crosses val="max"/>
        <c:crossBetween val="between"/>
      </c:valAx>
      <c:catAx>
        <c:axId val="1204528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122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0"/>
              <c:pt idx="0">
                <c:v>(-∞,-1]</c:v>
              </c:pt>
              <c:pt idx="1">
                <c:v>(-1,1]</c:v>
              </c:pt>
              <c:pt idx="2">
                <c:v>(1,3]</c:v>
              </c:pt>
              <c:pt idx="3">
                <c:v>(3,5]</c:v>
              </c:pt>
              <c:pt idx="4">
                <c:v>(5,7]</c:v>
              </c:pt>
              <c:pt idx="5">
                <c:v>(7,9]</c:v>
              </c:pt>
              <c:pt idx="6">
                <c:v>(9,11]</c:v>
              </c:pt>
              <c:pt idx="7">
                <c:v>(11,13]</c:v>
              </c:pt>
              <c:pt idx="8">
                <c:v>(13,15]</c:v>
              </c:pt>
              <c:pt idx="9">
                <c:v>(15,17]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199</c:v>
              </c:pt>
              <c:pt idx="3">
                <c:v>100</c:v>
              </c:pt>
              <c:pt idx="4">
                <c:v>0</c:v>
              </c:pt>
              <c:pt idx="5">
                <c:v>97</c:v>
              </c:pt>
              <c:pt idx="6">
                <c:v>161</c:v>
              </c:pt>
              <c:pt idx="7">
                <c:v>40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308-4ADF-8F61-35CCD2BF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94723439"/>
        <c:axId val="1002099647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-0.7371934081781002</c:v>
              </c:pt>
              <c:pt idx="1">
                <c:v>1.1960480213165281</c:v>
              </c:pt>
              <c:pt idx="2">
                <c:v>3.1292894508111564</c:v>
              </c:pt>
              <c:pt idx="3">
                <c:v>5.0625308803057845</c:v>
              </c:pt>
              <c:pt idx="4">
                <c:v>6.9957723098004125</c:v>
              </c:pt>
              <c:pt idx="5">
                <c:v>8.9290137392950406</c:v>
              </c:pt>
              <c:pt idx="6">
                <c:v>10.86225516878967</c:v>
              </c:pt>
              <c:pt idx="7">
                <c:v>12.795496598284299</c:v>
              </c:pt>
              <c:pt idx="8">
                <c:v>14.728738027778927</c:v>
              </c:pt>
              <c:pt idx="9">
                <c:v>16.661979457273556</c:v>
              </c:pt>
            </c:numLit>
          </c:cat>
          <c:val>
            <c:numLit>
              <c:formatCode>General</c:formatCode>
              <c:ptCount val="10"/>
              <c:pt idx="0">
                <c:v>2.3339726713627568E-2</c:v>
              </c:pt>
              <c:pt idx="1">
                <c:v>4.8775230968000655E-2</c:v>
              </c:pt>
              <c:pt idx="2">
                <c:v>7.9383324387506046E-2</c:v>
              </c:pt>
              <c:pt idx="3">
                <c:v>0.10062030033470878</c:v>
              </c:pt>
              <c:pt idx="4">
                <c:v>9.9327228104414758E-2</c:v>
              </c:pt>
              <c:pt idx="5">
                <c:v>7.6362018913870233E-2</c:v>
              </c:pt>
              <c:pt idx="6">
                <c:v>4.5720699659007574E-2</c:v>
              </c:pt>
              <c:pt idx="7">
                <c:v>2.1319386987440507E-2</c:v>
              </c:pt>
              <c:pt idx="8">
                <c:v>7.7421741799814717E-3</c:v>
              </c:pt>
              <c:pt idx="9">
                <c:v>2.189664320949883E-3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B308-4ADF-8F61-35CCD2BF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48639"/>
        <c:axId val="1002099231"/>
      </c:lineChart>
      <c:catAx>
        <c:axId val="119474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2099231"/>
        <c:crosses val="autoZero"/>
        <c:auto val="1"/>
        <c:lblAlgn val="ctr"/>
        <c:lblOffset val="100"/>
        <c:noMultiLvlLbl val="0"/>
      </c:catAx>
      <c:valAx>
        <c:axId val="10020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4748639"/>
        <c:crosses val="autoZero"/>
        <c:crossBetween val="between"/>
      </c:valAx>
      <c:valAx>
        <c:axId val="1002099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4723439"/>
        <c:crosses val="max"/>
        <c:crossBetween val="between"/>
      </c:valAx>
      <c:catAx>
        <c:axId val="119472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099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42"/>
              <c:pt idx="0">
                <c:v>(-∞,1]</c:v>
              </c:pt>
              <c:pt idx="1">
                <c:v>(1,1]</c:v>
              </c:pt>
              <c:pt idx="2">
                <c:v>(1,1]</c:v>
              </c:pt>
              <c:pt idx="3">
                <c:v>(1,1]</c:v>
              </c:pt>
              <c:pt idx="4">
                <c:v>(1,1]</c:v>
              </c:pt>
              <c:pt idx="5">
                <c:v>(1,1]</c:v>
              </c:pt>
              <c:pt idx="6">
                <c:v>(1,1]</c:v>
              </c:pt>
              <c:pt idx="7">
                <c:v>(1,2]</c:v>
              </c:pt>
              <c:pt idx="8">
                <c:v>(2,2]</c:v>
              </c:pt>
              <c:pt idx="9">
                <c:v>(2,2]</c:v>
              </c:pt>
              <c:pt idx="10">
                <c:v>(2,2]</c:v>
              </c:pt>
              <c:pt idx="11">
                <c:v>(2,2]</c:v>
              </c:pt>
              <c:pt idx="12">
                <c:v>(2,2]</c:v>
              </c:pt>
              <c:pt idx="13">
                <c:v>(2,2]</c:v>
              </c:pt>
              <c:pt idx="14">
                <c:v>(2,2]</c:v>
              </c:pt>
              <c:pt idx="15">
                <c:v>(2,2]</c:v>
              </c:pt>
              <c:pt idx="16">
                <c:v>(2,2]</c:v>
              </c:pt>
              <c:pt idx="17">
                <c:v>(2,2]</c:v>
              </c:pt>
              <c:pt idx="18">
                <c:v>(2,3]</c:v>
              </c:pt>
              <c:pt idx="19">
                <c:v>(3,3]</c:v>
              </c:pt>
              <c:pt idx="20">
                <c:v>(3,3]</c:v>
              </c:pt>
              <c:pt idx="21">
                <c:v>(3,3]</c:v>
              </c:pt>
              <c:pt idx="22">
                <c:v>(3,3]</c:v>
              </c:pt>
              <c:pt idx="23">
                <c:v>(3,3]</c:v>
              </c:pt>
              <c:pt idx="24">
                <c:v>(3,3]</c:v>
              </c:pt>
              <c:pt idx="25">
                <c:v>(3,3]</c:v>
              </c:pt>
              <c:pt idx="26">
                <c:v>(3,3]</c:v>
              </c:pt>
              <c:pt idx="27">
                <c:v>(3,3]</c:v>
              </c:pt>
              <c:pt idx="28">
                <c:v>(3,3]</c:v>
              </c:pt>
              <c:pt idx="29">
                <c:v>(3,3]</c:v>
              </c:pt>
              <c:pt idx="30">
                <c:v>(3,4]</c:v>
              </c:pt>
              <c:pt idx="31">
                <c:v>(4,4]</c:v>
              </c:pt>
              <c:pt idx="32">
                <c:v>(4,4]</c:v>
              </c:pt>
              <c:pt idx="33">
                <c:v>(4,4]</c:v>
              </c:pt>
              <c:pt idx="34">
                <c:v>(4,4]</c:v>
              </c:pt>
              <c:pt idx="35">
                <c:v>(4,4]</c:v>
              </c:pt>
              <c:pt idx="36">
                <c:v>(4,4]</c:v>
              </c:pt>
              <c:pt idx="37">
                <c:v>(4,4]</c:v>
              </c:pt>
              <c:pt idx="38">
                <c:v>(4,4]</c:v>
              </c:pt>
              <c:pt idx="39">
                <c:v>(4,4]</c:v>
              </c:pt>
              <c:pt idx="40">
                <c:v>(4,4]</c:v>
              </c:pt>
              <c:pt idx="41">
                <c:v>(4,4]</c:v>
              </c:pt>
            </c:strLit>
          </c:cat>
          <c:val>
            <c:numLit>
              <c:formatCode>General</c:formatCode>
              <c:ptCount val="42"/>
              <c:pt idx="0">
                <c:v>0</c:v>
              </c:pt>
              <c:pt idx="1">
                <c:v>1</c:v>
              </c:pt>
              <c:pt idx="2">
                <c:v>282</c:v>
              </c:pt>
              <c:pt idx="3">
                <c:v>126</c:v>
              </c:pt>
              <c:pt idx="4">
                <c:v>104</c:v>
              </c:pt>
              <c:pt idx="5">
                <c:v>53</c:v>
              </c:pt>
              <c:pt idx="6">
                <c:v>19</c:v>
              </c:pt>
              <c:pt idx="7">
                <c:v>8</c:v>
              </c:pt>
              <c:pt idx="8">
                <c:v>5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E36-4F46-9F22-C4F1D474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2437663"/>
        <c:axId val="119355215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2"/>
              <c:pt idx="0">
                <c:v>0.98541496829444686</c:v>
              </c:pt>
              <c:pt idx="1">
                <c:v>1.0702817440032959</c:v>
              </c:pt>
              <c:pt idx="2">
                <c:v>1.1551485197121449</c:v>
              </c:pt>
              <c:pt idx="3">
                <c:v>1.240015295420994</c:v>
              </c:pt>
              <c:pt idx="4">
                <c:v>1.324882071129843</c:v>
              </c:pt>
              <c:pt idx="5">
                <c:v>1.4097488468386921</c:v>
              </c:pt>
              <c:pt idx="6">
                <c:v>1.4946156225475411</c:v>
              </c:pt>
              <c:pt idx="7">
                <c:v>1.5794823982563901</c:v>
              </c:pt>
              <c:pt idx="8">
                <c:v>1.6643491739652392</c:v>
              </c:pt>
              <c:pt idx="9">
                <c:v>1.7492159496740882</c:v>
              </c:pt>
              <c:pt idx="10">
                <c:v>1.8340827253829373</c:v>
              </c:pt>
              <c:pt idx="11">
                <c:v>1.9189495010917863</c:v>
              </c:pt>
              <c:pt idx="12">
                <c:v>2.0038162768006353</c:v>
              </c:pt>
              <c:pt idx="13">
                <c:v>2.0886830525094844</c:v>
              </c:pt>
              <c:pt idx="14">
                <c:v>2.1735498282183334</c:v>
              </c:pt>
              <c:pt idx="15">
                <c:v>2.2584166039271825</c:v>
              </c:pt>
              <c:pt idx="16">
                <c:v>2.3432833796360315</c:v>
              </c:pt>
              <c:pt idx="17">
                <c:v>2.4281501553448805</c:v>
              </c:pt>
              <c:pt idx="18">
                <c:v>2.5130169310537296</c:v>
              </c:pt>
              <c:pt idx="19">
                <c:v>2.5978837067625786</c:v>
              </c:pt>
              <c:pt idx="20">
                <c:v>2.6827504824714277</c:v>
              </c:pt>
              <c:pt idx="21">
                <c:v>2.7676172581802767</c:v>
              </c:pt>
              <c:pt idx="22">
                <c:v>2.8524840338891257</c:v>
              </c:pt>
              <c:pt idx="23">
                <c:v>2.9373508095979748</c:v>
              </c:pt>
              <c:pt idx="24">
                <c:v>3.0222175853068238</c:v>
              </c:pt>
              <c:pt idx="25">
                <c:v>3.1070843610156729</c:v>
              </c:pt>
              <c:pt idx="26">
                <c:v>3.1919511367245219</c:v>
              </c:pt>
              <c:pt idx="27">
                <c:v>3.2768179124333709</c:v>
              </c:pt>
              <c:pt idx="28">
                <c:v>3.36168468814222</c:v>
              </c:pt>
              <c:pt idx="29">
                <c:v>3.446551463851069</c:v>
              </c:pt>
              <c:pt idx="30">
                <c:v>3.5314182395599181</c:v>
              </c:pt>
              <c:pt idx="31">
                <c:v>3.6162850152687671</c:v>
              </c:pt>
              <c:pt idx="32">
                <c:v>3.7011517909776162</c:v>
              </c:pt>
              <c:pt idx="33">
                <c:v>3.7860185666864652</c:v>
              </c:pt>
              <c:pt idx="34">
                <c:v>3.8708853423953142</c:v>
              </c:pt>
              <c:pt idx="35">
                <c:v>3.9557521181041633</c:v>
              </c:pt>
              <c:pt idx="36">
                <c:v>4.0406188938130123</c:v>
              </c:pt>
              <c:pt idx="37">
                <c:v>4.1254856695218614</c:v>
              </c:pt>
              <c:pt idx="38">
                <c:v>4.2103524452307104</c:v>
              </c:pt>
              <c:pt idx="39">
                <c:v>4.2952192209395594</c:v>
              </c:pt>
              <c:pt idx="40">
                <c:v>4.3800859966484085</c:v>
              </c:pt>
              <c:pt idx="41">
                <c:v>4.4649527723572575</c:v>
              </c:pt>
            </c:numLit>
          </c:cat>
          <c:val>
            <c:numLit>
              <c:formatCode>General</c:formatCode>
              <c:ptCount val="42"/>
              <c:pt idx="0">
                <c:v>0.95343877789389608</c:v>
              </c:pt>
              <c:pt idx="1">
                <c:v>1.6470480734898598</c:v>
              </c:pt>
              <c:pt idx="2">
                <c:v>2.2158793940722088</c:v>
              </c:pt>
              <c:pt idx="3">
                <c:v>2.3217333617736484</c:v>
              </c:pt>
              <c:pt idx="4">
                <c:v>1.8945450839271238</c:v>
              </c:pt>
              <c:pt idx="5">
                <c:v>1.2039929020009577</c:v>
              </c:pt>
              <c:pt idx="6">
                <c:v>0.59589437819193813</c:v>
              </c:pt>
              <c:pt idx="7">
                <c:v>0.2296894402273881</c:v>
              </c:pt>
              <c:pt idx="8">
                <c:v>6.895077468786906E-2</c:v>
              </c:pt>
              <c:pt idx="9">
                <c:v>1.6119948507291013E-2</c:v>
              </c:pt>
              <c:pt idx="10">
                <c:v>2.9350434163521876E-3</c:v>
              </c:pt>
              <c:pt idx="11">
                <c:v>4.1619014195186599E-4</c:v>
              </c:pt>
              <c:pt idx="12">
                <c:v>4.5961630593811424E-5</c:v>
              </c:pt>
              <c:pt idx="13">
                <c:v>3.9529875466363712E-6</c:v>
              </c:pt>
              <c:pt idx="14">
                <c:v>2.6477796741960647E-7</c:v>
              </c:pt>
              <c:pt idx="15">
                <c:v>1.381225607026522E-8</c:v>
              </c:pt>
              <c:pt idx="16">
                <c:v>5.6114329521162132E-10</c:v>
              </c:pt>
              <c:pt idx="17">
                <c:v>1.7754535495406357E-11</c:v>
              </c:pt>
              <c:pt idx="18">
                <c:v>4.3749312272567284E-13</c:v>
              </c:pt>
              <c:pt idx="19">
                <c:v>8.3957505357917686E-15</c:v>
              </c:pt>
              <c:pt idx="20">
                <c:v>1.2547991065403221E-16</c:v>
              </c:pt>
              <c:pt idx="21">
                <c:v>1.4605460524837605E-18</c:v>
              </c:pt>
              <c:pt idx="22">
                <c:v>1.3239838550816886E-20</c:v>
              </c:pt>
              <c:pt idx="23">
                <c:v>9.347091687354356E-23</c:v>
              </c:pt>
              <c:pt idx="24">
                <c:v>5.1392139228825745E-25</c:v>
              </c:pt>
              <c:pt idx="25">
                <c:v>2.2006109437716239E-27</c:v>
              </c:pt>
              <c:pt idx="26">
                <c:v>7.3386507600085347E-30</c:v>
              </c:pt>
              <c:pt idx="27">
                <c:v>1.9059677686336301E-32</c:v>
              </c:pt>
              <c:pt idx="28">
                <c:v>3.8551498453691858E-35</c:v>
              </c:pt>
              <c:pt idx="29">
                <c:v>6.0728611836100365E-38</c:v>
              </c:pt>
              <c:pt idx="30">
                <c:v>7.4502667769342854E-41</c:v>
              </c:pt>
              <c:pt idx="31">
                <c:v>7.1183063346134118E-44</c:v>
              </c:pt>
              <c:pt idx="32">
                <c:v>5.2967308252352347E-47</c:v>
              </c:pt>
              <c:pt idx="33">
                <c:v>3.0694849747444248E-50</c:v>
              </c:pt>
              <c:pt idx="34">
                <c:v>1.3853180730393859E-53</c:v>
              </c:pt>
              <c:pt idx="35">
                <c:v>4.8692252779223762E-57</c:v>
              </c:pt>
              <c:pt idx="36">
                <c:v>1.3328970760786856E-60</c:v>
              </c:pt>
              <c:pt idx="37">
                <c:v>2.8415790495011107E-64</c:v>
              </c:pt>
              <c:pt idx="38">
                <c:v>4.7179056176134725E-68</c:v>
              </c:pt>
              <c:pt idx="39">
                <c:v>6.1004958275139628E-72</c:v>
              </c:pt>
              <c:pt idx="40">
                <c:v>6.1433802875981766E-76</c:v>
              </c:pt>
              <c:pt idx="41">
                <c:v>4.8181026098039255E-80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E36-4F46-9F22-C4F1D474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96655"/>
        <c:axId val="1193560479"/>
      </c:lineChart>
      <c:catAx>
        <c:axId val="110109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(seconds)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560479"/>
        <c:crosses val="autoZero"/>
        <c:auto val="1"/>
        <c:lblAlgn val="ctr"/>
        <c:lblOffset val="100"/>
        <c:noMultiLvlLbl val="0"/>
      </c:catAx>
      <c:valAx>
        <c:axId val="1193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096655"/>
        <c:crosses val="autoZero"/>
        <c:crossBetween val="between"/>
      </c:valAx>
      <c:valAx>
        <c:axId val="1193552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2437663"/>
        <c:crosses val="max"/>
        <c:crossBetween val="between"/>
      </c:valAx>
      <c:catAx>
        <c:axId val="1182437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552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Faster R-CNN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3"/>
              <c:pt idx="0">
                <c:v>(-∞,4]</c:v>
              </c:pt>
              <c:pt idx="1">
                <c:v>(4,5]</c:v>
              </c:pt>
              <c:pt idx="2">
                <c:v>(5,5]</c:v>
              </c:pt>
              <c:pt idx="3">
                <c:v>(5,5]</c:v>
              </c:pt>
              <c:pt idx="4">
                <c:v>(5,6]</c:v>
              </c:pt>
              <c:pt idx="5">
                <c:v>(6,6]</c:v>
              </c:pt>
              <c:pt idx="6">
                <c:v>(6,7]</c:v>
              </c:pt>
              <c:pt idx="7">
                <c:v>(7,7]</c:v>
              </c:pt>
              <c:pt idx="8">
                <c:v>(7,7]</c:v>
              </c:pt>
              <c:pt idx="9">
                <c:v>(7,8]</c:v>
              </c:pt>
              <c:pt idx="10">
                <c:v>(8,8]</c:v>
              </c:pt>
              <c:pt idx="11">
                <c:v>(8,9]</c:v>
              </c:pt>
              <c:pt idx="12">
                <c:v>(9,9]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13</c:v>
              </c:pt>
              <c:pt idx="3">
                <c:v>7</c:v>
              </c:pt>
              <c:pt idx="4">
                <c:v>17</c:v>
              </c:pt>
              <c:pt idx="5">
                <c:v>13</c:v>
              </c:pt>
              <c:pt idx="6">
                <c:v>26</c:v>
              </c:pt>
              <c:pt idx="7">
                <c:v>15</c:v>
              </c:pt>
              <c:pt idx="8">
                <c:v>4</c:v>
              </c:pt>
              <c:pt idx="9">
                <c:v>2</c:v>
              </c:pt>
              <c:pt idx="10">
                <c:v>1</c:v>
              </c:pt>
              <c:pt idx="11">
                <c:v>0</c:v>
              </c:pt>
              <c:pt idx="1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113-45AA-BC43-B6216EB2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03740847"/>
        <c:axId val="109939719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4.2189421218153935</c:v>
              </c:pt>
              <c:pt idx="1">
                <c:v>4.6097843647003174</c:v>
              </c:pt>
              <c:pt idx="2">
                <c:v>5.0006266075852412</c:v>
              </c:pt>
              <c:pt idx="3">
                <c:v>5.3914688504701651</c:v>
              </c:pt>
              <c:pt idx="4">
                <c:v>5.782311093355089</c:v>
              </c:pt>
              <c:pt idx="5">
                <c:v>6.1731533362400128</c:v>
              </c:pt>
              <c:pt idx="6">
                <c:v>6.5639955791249367</c:v>
              </c:pt>
              <c:pt idx="7">
                <c:v>6.9548378220098606</c:v>
              </c:pt>
              <c:pt idx="8">
                <c:v>7.3456800648947844</c:v>
              </c:pt>
              <c:pt idx="9">
                <c:v>7.7365223077797083</c:v>
              </c:pt>
              <c:pt idx="10">
                <c:v>8.1273645506646321</c:v>
              </c:pt>
              <c:pt idx="11">
                <c:v>8.518206793549556</c:v>
              </c:pt>
              <c:pt idx="12">
                <c:v>8.9090490364344799</c:v>
              </c:pt>
            </c:numLit>
          </c:cat>
          <c:val>
            <c:numLit>
              <c:formatCode>General</c:formatCode>
              <c:ptCount val="13"/>
              <c:pt idx="0">
                <c:v>3.4011254183635244E-2</c:v>
              </c:pt>
              <c:pt idx="1">
                <c:v>9.6100909063331838E-2</c:v>
              </c:pt>
              <c:pt idx="2">
                <c:v>0.21147484933213967</c:v>
              </c:pt>
              <c:pt idx="3">
                <c:v>0.36242348493313803</c:v>
              </c:pt>
              <c:pt idx="4">
                <c:v>0.48372698946200615</c:v>
              </c:pt>
              <c:pt idx="5">
                <c:v>0.5028178495828094</c:v>
              </c:pt>
              <c:pt idx="6">
                <c:v>0.40704969417126952</c:v>
              </c:pt>
              <c:pt idx="7">
                <c:v>0.25663185238739705</c:v>
              </c:pt>
              <c:pt idx="8">
                <c:v>0.12600856453873402</c:v>
              </c:pt>
              <c:pt idx="9">
                <c:v>4.8185453331833134E-2</c:v>
              </c:pt>
              <c:pt idx="10">
                <c:v>1.4350208585172891E-2</c:v>
              </c:pt>
              <c:pt idx="11">
                <c:v>3.3283336651447198E-3</c:v>
              </c:pt>
              <c:pt idx="12">
                <c:v>6.0120402759444359E-4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113-45AA-BC43-B6216EB2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80655"/>
        <c:axId val="1099381807"/>
      </c:lineChart>
      <c:catAx>
        <c:axId val="110108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9381807"/>
        <c:crosses val="autoZero"/>
        <c:auto val="0"/>
        <c:lblAlgn val="ctr"/>
        <c:lblOffset val="100"/>
        <c:tickLblSkip val="1"/>
        <c:noMultiLvlLbl val="0"/>
      </c:catAx>
      <c:valAx>
        <c:axId val="10993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080655"/>
        <c:crosses val="autoZero"/>
        <c:crossBetween val="between"/>
      </c:valAx>
      <c:valAx>
        <c:axId val="1099397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3740847"/>
        <c:crosses val="max"/>
        <c:crossBetween val="between"/>
      </c:valAx>
      <c:catAx>
        <c:axId val="1103740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397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1"/>
              <c:pt idx="0">
                <c:v>(-∞,9]</c:v>
              </c:pt>
              <c:pt idx="1">
                <c:v>(9,9]</c:v>
              </c:pt>
              <c:pt idx="2">
                <c:v>(9,10]</c:v>
              </c:pt>
              <c:pt idx="3">
                <c:v>(10,10]</c:v>
              </c:pt>
              <c:pt idx="4">
                <c:v>(10,10]</c:v>
              </c:pt>
              <c:pt idx="5">
                <c:v>(10,10]</c:v>
              </c:pt>
              <c:pt idx="6">
                <c:v>(10,11]</c:v>
              </c:pt>
              <c:pt idx="7">
                <c:v>(11,11]</c:v>
              </c:pt>
              <c:pt idx="8">
                <c:v>(11,11]</c:v>
              </c:pt>
              <c:pt idx="9">
                <c:v>(11,12]</c:v>
              </c:pt>
              <c:pt idx="10">
                <c:v>(12,12]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50</c:v>
              </c:pt>
              <c:pt idx="3">
                <c:v>23</c:v>
              </c:pt>
              <c:pt idx="4">
                <c:v>3</c:v>
              </c:pt>
              <c:pt idx="5">
                <c:v>10</c:v>
              </c:pt>
              <c:pt idx="6">
                <c:v>2</c:v>
              </c:pt>
              <c:pt idx="7">
                <c:v>4</c:v>
              </c:pt>
              <c:pt idx="8">
                <c:v>4</c:v>
              </c:pt>
              <c:pt idx="9">
                <c:v>2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4D95-4B17-952F-1D699510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2382063"/>
        <c:axId val="119357295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8.9255363205366844</c:v>
              </c:pt>
              <c:pt idx="1">
                <c:v>9.2274925708770752</c:v>
              </c:pt>
              <c:pt idx="2">
                <c:v>9.5294488212174659</c:v>
              </c:pt>
              <c:pt idx="3">
                <c:v>9.8314050715578567</c:v>
              </c:pt>
              <c:pt idx="4">
                <c:v>10.133361321898247</c:v>
              </c:pt>
              <c:pt idx="5">
                <c:v>10.435317572238638</c:v>
              </c:pt>
              <c:pt idx="6">
                <c:v>10.737273822579029</c:v>
              </c:pt>
              <c:pt idx="7">
                <c:v>11.03923007291942</c:v>
              </c:pt>
              <c:pt idx="8">
                <c:v>11.34118632325981</c:v>
              </c:pt>
              <c:pt idx="9">
                <c:v>11.643142573600201</c:v>
              </c:pt>
              <c:pt idx="10">
                <c:v>11.945098823940592</c:v>
              </c:pt>
            </c:numLit>
          </c:cat>
          <c:val>
            <c:numLit>
              <c:formatCode>General</c:formatCode>
              <c:ptCount val="11"/>
              <c:pt idx="0">
                <c:v>0.25019857219319036</c:v>
              </c:pt>
              <c:pt idx="1">
                <c:v>0.44318750324884543</c:v>
              </c:pt>
              <c:pt idx="2">
                <c:v>0.61138751288067983</c:v>
              </c:pt>
              <c:pt idx="3">
                <c:v>0.65685876937373822</c:v>
              </c:pt>
              <c:pt idx="4">
                <c:v>0.54960897977198586</c:v>
              </c:pt>
              <c:pt idx="5">
                <c:v>0.35814757658454427</c:v>
              </c:pt>
              <c:pt idx="6">
                <c:v>0.18175927987979609</c:v>
              </c:pt>
              <c:pt idx="7">
                <c:v>7.1838548605443225E-2</c:v>
              </c:pt>
              <c:pt idx="8">
                <c:v>2.2112858406518169E-2</c:v>
              </c:pt>
              <c:pt idx="9">
                <c:v>5.3010097152099978E-3</c:v>
              </c:pt>
              <c:pt idx="10">
                <c:v>9.8968888952825321E-4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D95-4B17-952F-1D699510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694239"/>
        <c:axId val="1193583775"/>
      </c:lineChart>
      <c:catAx>
        <c:axId val="119469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583775"/>
        <c:crosses val="autoZero"/>
        <c:auto val="1"/>
        <c:lblAlgn val="ctr"/>
        <c:lblOffset val="100"/>
        <c:noMultiLvlLbl val="0"/>
      </c:catAx>
      <c:valAx>
        <c:axId val="11935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4694239"/>
        <c:crosses val="autoZero"/>
        <c:crossBetween val="between"/>
      </c:valAx>
      <c:valAx>
        <c:axId val="1193572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2382063"/>
        <c:crosses val="max"/>
        <c:crossBetween val="between"/>
      </c:valAx>
      <c:catAx>
        <c:axId val="118238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572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23"/>
              <c:pt idx="0">
                <c:v>(-∞,1]</c:v>
              </c:pt>
              <c:pt idx="1">
                <c:v>(1,1]</c:v>
              </c:pt>
              <c:pt idx="2">
                <c:v>(1,1]</c:v>
              </c:pt>
              <c:pt idx="3">
                <c:v>(1,1]</c:v>
              </c:pt>
              <c:pt idx="4">
                <c:v>(1,2]</c:v>
              </c:pt>
              <c:pt idx="5">
                <c:v>(2,2]</c:v>
              </c:pt>
              <c:pt idx="6">
                <c:v>(2,2]</c:v>
              </c:pt>
              <c:pt idx="7">
                <c:v>(2,2]</c:v>
              </c:pt>
              <c:pt idx="8">
                <c:v>(2,2]</c:v>
              </c:pt>
              <c:pt idx="9">
                <c:v>(2,2]</c:v>
              </c:pt>
              <c:pt idx="10">
                <c:v>(2,3]</c:v>
              </c:pt>
              <c:pt idx="11">
                <c:v>(3,3]</c:v>
              </c:pt>
              <c:pt idx="12">
                <c:v>(3,3]</c:v>
              </c:pt>
              <c:pt idx="13">
                <c:v>(3,3]</c:v>
              </c:pt>
              <c:pt idx="14">
                <c:v>(3,3]</c:v>
              </c:pt>
              <c:pt idx="15">
                <c:v>(3,3]</c:v>
              </c:pt>
              <c:pt idx="16">
                <c:v>(3,4]</c:v>
              </c:pt>
              <c:pt idx="17">
                <c:v>(4,4]</c:v>
              </c:pt>
              <c:pt idx="18">
                <c:v>(4,4]</c:v>
              </c:pt>
              <c:pt idx="19">
                <c:v>(4,4]</c:v>
              </c:pt>
              <c:pt idx="20">
                <c:v>(4,4]</c:v>
              </c:pt>
              <c:pt idx="21">
                <c:v>(4,4]</c:v>
              </c:pt>
              <c:pt idx="22">
                <c:v>(4,5]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1</c:v>
              </c:pt>
              <c:pt idx="2">
                <c:v>62</c:v>
              </c:pt>
              <c:pt idx="3">
                <c:v>31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F16-4A95-9FD7-C92FF00A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4590959"/>
        <c:axId val="1002080095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3"/>
              <c:pt idx="0">
                <c:v>1.0053238657342025</c:v>
              </c:pt>
              <c:pt idx="1">
                <c:v>1.168632984161377</c:v>
              </c:pt>
              <c:pt idx="2">
                <c:v>1.3319421025885514</c:v>
              </c:pt>
              <c:pt idx="3">
                <c:v>1.4952512210157258</c:v>
              </c:pt>
              <c:pt idx="4">
                <c:v>1.6585603394429003</c:v>
              </c:pt>
              <c:pt idx="5">
                <c:v>1.8218694578700747</c:v>
              </c:pt>
              <c:pt idx="6">
                <c:v>1.9851785762972491</c:v>
              </c:pt>
              <c:pt idx="7">
                <c:v>2.1484876947244236</c:v>
              </c:pt>
              <c:pt idx="8">
                <c:v>2.3117968131515982</c:v>
              </c:pt>
              <c:pt idx="9">
                <c:v>2.4751059315787729</c:v>
              </c:pt>
              <c:pt idx="10">
                <c:v>2.6384150500059476</c:v>
              </c:pt>
              <c:pt idx="11">
                <c:v>2.8017241684331222</c:v>
              </c:pt>
              <c:pt idx="12">
                <c:v>2.9650332868602969</c:v>
              </c:pt>
              <c:pt idx="13">
                <c:v>3.1283424052874715</c:v>
              </c:pt>
              <c:pt idx="14">
                <c:v>3.2916515237146462</c:v>
              </c:pt>
              <c:pt idx="15">
                <c:v>3.4549606421418209</c:v>
              </c:pt>
              <c:pt idx="16">
                <c:v>3.6182697605689955</c:v>
              </c:pt>
              <c:pt idx="17">
                <c:v>3.7815788789961702</c:v>
              </c:pt>
              <c:pt idx="18">
                <c:v>3.9448879974233444</c:v>
              </c:pt>
              <c:pt idx="19">
                <c:v>4.1081971158505191</c:v>
              </c:pt>
              <c:pt idx="20">
                <c:v>4.2715062342776937</c:v>
              </c:pt>
              <c:pt idx="21">
                <c:v>4.4348153527048684</c:v>
              </c:pt>
              <c:pt idx="22">
                <c:v>4.598124471132043</c:v>
              </c:pt>
            </c:numLit>
          </c:cat>
          <c:val>
            <c:numLit>
              <c:formatCode>General</c:formatCode>
              <c:ptCount val="23"/>
              <c:pt idx="0">
                <c:v>0.71798650579037027</c:v>
              </c:pt>
              <c:pt idx="1">
                <c:v>1.0609048021273688</c:v>
              </c:pt>
              <c:pt idx="2">
                <c:v>1.2208517442201756</c:v>
              </c:pt>
              <c:pt idx="3">
                <c:v>1.0941473688414112</c:v>
              </c:pt>
              <c:pt idx="4">
                <c:v>0.76368646251771233</c:v>
              </c:pt>
              <c:pt idx="5">
                <c:v>0.41512677303376883</c:v>
              </c:pt>
              <c:pt idx="6">
                <c:v>0.17574087095500512</c:v>
              </c:pt>
              <c:pt idx="7">
                <c:v>5.7941693544682274E-2</c:v>
              </c:pt>
              <c:pt idx="8">
                <c:v>1.487770608267404E-2</c:v>
              </c:pt>
              <c:pt idx="9">
                <c:v>2.9751381997707134E-3</c:v>
              </c:pt>
              <c:pt idx="10">
                <c:v>4.633452264934273E-4</c:v>
              </c:pt>
              <c:pt idx="11">
                <c:v>5.6199004376993195E-5</c:v>
              </c:pt>
              <c:pt idx="12">
                <c:v>5.3085868837210718E-6</c:v>
              </c:pt>
              <c:pt idx="13">
                <c:v>3.9053109330036337E-7</c:v>
              </c:pt>
              <c:pt idx="14">
                <c:v>2.2374775389477281E-8</c:v>
              </c:pt>
              <c:pt idx="15">
                <c:v>9.9836220351907606E-10</c:v>
              </c:pt>
              <c:pt idx="16">
                <c:v>3.4693167829980455E-11</c:v>
              </c:pt>
              <c:pt idx="17">
                <c:v>9.3891475210293808E-13</c:v>
              </c:pt>
              <c:pt idx="18">
                <c:v>1.9789496644831618E-14</c:v>
              </c:pt>
              <c:pt idx="19">
                <c:v>3.2484015762789042E-16</c:v>
              </c:pt>
              <c:pt idx="20">
                <c:v>4.1527047705099913E-18</c:v>
              </c:pt>
              <c:pt idx="21">
                <c:v>4.1344598661712105E-20</c:v>
              </c:pt>
              <c:pt idx="22">
                <c:v>3.2057738634333902E-22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9F16-4A95-9FD7-C92FF00A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75759"/>
        <c:axId val="1002117535"/>
      </c:lineChart>
      <c:catAx>
        <c:axId val="120457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2117535"/>
        <c:crosses val="autoZero"/>
        <c:auto val="1"/>
        <c:lblAlgn val="ctr"/>
        <c:lblOffset val="100"/>
        <c:noMultiLvlLbl val="0"/>
      </c:catAx>
      <c:valAx>
        <c:axId val="10021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75759"/>
        <c:crosses val="autoZero"/>
        <c:crossBetween val="between"/>
      </c:valAx>
      <c:valAx>
        <c:axId val="10020800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90959"/>
        <c:crosses val="max"/>
        <c:crossBetween val="between"/>
      </c:valAx>
      <c:catAx>
        <c:axId val="1204590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080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Detection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Detection time</a:t>
          </a:r>
        </a:p>
      </cx:txPr>
    </cx:title>
    <cx:plotArea>
      <cx:plotAreaRegion>
        <cx:series layoutId="boxWhisker" uniqueId="{3F5D04AC-6C07-4A68-93B9-48A47FF57683}">
          <cx:tx>
            <cx:txData>
              <cx:f>_xlchart.v1.0</cx:f>
              <cx:v>Faster R-CNN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0C137F-D8E9-4F34-BC9A-F91040FC1177}">
          <cx:tx>
            <cx:txData>
              <cx:f>_xlchart.v1.2</cx:f>
              <cx:v>HOG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527201-8F35-41DD-B1BB-1A6FBE952786}">
          <cx:tx>
            <cx:txData>
              <cx:f>_xlchart.v1.4</cx:f>
              <cx:v>YOLO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Detection times on one.jpg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Detection times on one.jpg</a:t>
          </a:r>
        </a:p>
      </cx:txPr>
    </cx:title>
    <cx:plotArea>
      <cx:plotAreaRegion>
        <cx:series layoutId="boxWhisker" uniqueId="{A9D6AAAF-E7B1-4366-AE0A-D705508D5C2B}">
          <cx:tx>
            <cx:txData>
              <cx:f>_xlchart.v1.12</cx:f>
              <cx:v>FasterRCNN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A4EB64-C1D7-438D-BA0B-F1F50D2A9978}">
          <cx:tx>
            <cx:txData>
              <cx:f>_xlchart.v1.14</cx:f>
              <cx:v>Hog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4A96424-74D7-48DB-BE60-A1A21D2091C1}">
          <cx:tx>
            <cx:txData>
              <cx:f>_xlchart.v1.16</cx:f>
              <cx:v>Yolo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Detection time Image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Detection time Image 3</a:t>
          </a:r>
        </a:p>
      </cx:txPr>
    </cx:title>
    <cx:plotArea>
      <cx:plotAreaRegion>
        <cx:series layoutId="boxWhisker" uniqueId="{F4C90F85-7437-453C-A23C-FEC12994FF8B}">
          <cx:tx>
            <cx:txData>
              <cx:f>_xlchart.v1.18</cx:f>
              <cx:v>FasterRCNN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EF255D-CDAE-4708-9E91-EAC082994A08}">
          <cx:tx>
            <cx:txData>
              <cx:f>_xlchart.v1.20</cx:f>
              <cx:v>Hog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AAB50B9-0EC7-45FF-8283-B711B2A66A1C}">
          <cx:tx>
            <cx:txData>
              <cx:f>_xlchart.v1.22</cx:f>
              <cx:v>Yolo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</cx:chartData>
  <cx:chart>
    <cx:title pos="t" align="ctr" overlay="0">
      <cx:tx>
        <cx:txData>
          <cx:v>Detection time Image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Detection time Image 4</a:t>
          </a:r>
        </a:p>
      </cx:txPr>
    </cx:title>
    <cx:plotArea>
      <cx:plotAreaRegion>
        <cx:series layoutId="boxWhisker" uniqueId="{57FEB38F-8678-4E65-8E91-5E1FF1E99B46}">
          <cx:tx>
            <cx:txData>
              <cx:f>_xlchart.v1.24</cx:f>
              <cx:v>FasterRCNN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2FBC805-A494-46BD-87C4-4B3F6C4948BB}">
          <cx:tx>
            <cx:txData>
              <cx:f>_xlchart.v1.26</cx:f>
              <cx:v>Hog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C4ACB3-E29A-4BFA-AE3A-3FB6DA534AAD}">
          <cx:tx>
            <cx:txData>
              <cx:f>_xlchart.v1.28</cx:f>
              <cx:v>Yolo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2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606425</xdr:colOff>
      <xdr:row>0</xdr:row>
      <xdr:rowOff>22225</xdr:rowOff>
    </xdr:from>
    <xdr:to>
      <xdr:col>19</xdr:col>
      <xdr:colOff>200025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555D6-C96E-40C4-8AE1-6AECA2ECB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16</xdr:row>
      <xdr:rowOff>41275</xdr:rowOff>
    </xdr:from>
    <xdr:to>
      <xdr:col>19</xdr:col>
      <xdr:colOff>177800</xdr:colOff>
      <xdr:row>32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046A64-77B5-4164-A439-EBC27FEB2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184150</xdr:colOff>
      <xdr:row>0</xdr:row>
      <xdr:rowOff>57150</xdr:rowOff>
    </xdr:from>
    <xdr:to>
      <xdr:col>22</xdr:col>
      <xdr:colOff>387350</xdr:colOff>
      <xdr:row>37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A3B17-83F3-4738-BE24-5D25EE087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0</xdr:row>
      <xdr:rowOff>114300</xdr:rowOff>
    </xdr:from>
    <xdr:to>
      <xdr:col>27</xdr:col>
      <xdr:colOff>33337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E04B52-0D67-4E66-8D10-7AA38B34C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9075" y="114300"/>
              <a:ext cx="4872037" cy="702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0</xdr:rowOff>
    </xdr:from>
    <xdr:to>
      <xdr:col>31</xdr:col>
      <xdr:colOff>9525</xdr:colOff>
      <xdr:row>36</xdr:row>
      <xdr:rowOff>185738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0456CA-7669-4217-8C1F-9ED5DA7F74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50" y="0"/>
              <a:ext cx="6076950" cy="7043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0</xdr:row>
      <xdr:rowOff>19050</xdr:rowOff>
    </xdr:from>
    <xdr:to>
      <xdr:col>20</xdr:col>
      <xdr:colOff>600075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9A297-98BC-46E8-BC53-A76375BC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19</xdr:row>
      <xdr:rowOff>19050</xdr:rowOff>
    </xdr:from>
    <xdr:to>
      <xdr:col>20</xdr:col>
      <xdr:colOff>581025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D9D28-2C3C-4D47-96F6-18869854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0</xdr:row>
      <xdr:rowOff>3174</xdr:rowOff>
    </xdr:from>
    <xdr:to>
      <xdr:col>13</xdr:col>
      <xdr:colOff>587376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FA24B-7F6A-4984-8C3D-2A456BF11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11</xdr:row>
      <xdr:rowOff>166687</xdr:rowOff>
    </xdr:from>
    <xdr:to>
      <xdr:col>17</xdr:col>
      <xdr:colOff>166687</xdr:colOff>
      <xdr:row>26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5AF7D6-272F-4BF0-AC15-C603DCD562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3662" y="2262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11</xdr:row>
      <xdr:rowOff>166687</xdr:rowOff>
    </xdr:from>
    <xdr:to>
      <xdr:col>15</xdr:col>
      <xdr:colOff>28575</xdr:colOff>
      <xdr:row>26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C0E250-4A08-4DF7-90A8-21A2B7C74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50" y="2262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5869-072E-4E4E-8542-B460BD60DB08}">
  <dimension ref="A1:H601"/>
  <sheetViews>
    <sheetView tabSelected="1" workbookViewId="0">
      <selection activeCell="E1" sqref="E1:H9"/>
    </sheetView>
  </sheetViews>
  <sheetFormatPr defaultRowHeight="15" x14ac:dyDescent="0.25"/>
  <cols>
    <col min="1" max="1" width="12.7109375" style="2" bestFit="1" customWidth="1"/>
    <col min="2" max="2" width="6.5703125" style="2" bestFit="1" customWidth="1"/>
    <col min="3" max="3" width="5.85546875" style="2" bestFit="1" customWidth="1"/>
    <col min="4" max="4" width="1.7109375" style="2" customWidth="1"/>
    <col min="5" max="5" width="21.140625" style="2" bestFit="1" customWidth="1"/>
    <col min="6" max="6" width="12.7109375" style="2" bestFit="1" customWidth="1"/>
    <col min="7" max="7" width="7.28515625" style="2" bestFit="1" customWidth="1"/>
    <col min="8" max="8" width="5.5703125" style="2" bestFit="1" customWidth="1"/>
    <col min="9" max="16384" width="9.140625" style="2"/>
  </cols>
  <sheetData>
    <row r="1" spans="1:8" x14ac:dyDescent="0.25">
      <c r="A1" s="3" t="s">
        <v>11</v>
      </c>
      <c r="B1" s="3" t="s">
        <v>12</v>
      </c>
      <c r="C1" s="3" t="s">
        <v>13</v>
      </c>
      <c r="F1" s="3" t="s">
        <v>11</v>
      </c>
      <c r="G1" s="3" t="s">
        <v>12</v>
      </c>
      <c r="H1" s="3" t="s">
        <v>13</v>
      </c>
    </row>
    <row r="2" spans="1:8" x14ac:dyDescent="0.25">
      <c r="A2" s="4">
        <v>4.7249314785003662</v>
      </c>
      <c r="B2" s="4">
        <v>9.4783744812011719</v>
      </c>
      <c r="C2" s="4">
        <v>4.4405465126037598</v>
      </c>
      <c r="E2" s="2" t="s">
        <v>3</v>
      </c>
      <c r="F2" s="4">
        <f>MIN(A:A)</f>
        <v>4.6097843647003174</v>
      </c>
      <c r="G2" s="4">
        <f t="shared" ref="G2:H2" si="0">MIN(B:B)</f>
        <v>1.1960480213165281</v>
      </c>
      <c r="H2" s="4">
        <f t="shared" si="0"/>
        <v>1.0702817440032959</v>
      </c>
    </row>
    <row r="3" spans="1:8" x14ac:dyDescent="0.25">
      <c r="A3" s="4">
        <v>5.2016901969909668</v>
      </c>
      <c r="B3" s="4">
        <v>9.8790299892425537</v>
      </c>
      <c r="C3" s="4">
        <v>1.168632984161377</v>
      </c>
      <c r="E3" s="2" t="s">
        <v>6</v>
      </c>
      <c r="F3" s="4">
        <f>PERCENTILE(A:A,0.25)</f>
        <v>5.6815696358680725</v>
      </c>
      <c r="G3" s="4">
        <f t="shared" ref="G3:H3" si="1">PERCENTILE(B:B,0.25)</f>
        <v>1.6584008932113645</v>
      </c>
      <c r="H3" s="4">
        <f t="shared" si="1"/>
        <v>1.1301435828208923</v>
      </c>
    </row>
    <row r="4" spans="1:8" x14ac:dyDescent="0.25">
      <c r="A4" s="4">
        <v>5.1984720230102539</v>
      </c>
      <c r="B4" s="4">
        <v>9.4535062313079834</v>
      </c>
      <c r="C4" s="4">
        <v>1.2316074371337891</v>
      </c>
      <c r="E4" s="2" t="s">
        <v>7</v>
      </c>
      <c r="F4" s="4">
        <f t="shared" ref="F4:H4" si="2">PERCENTILE(A:A,0.5)</f>
        <v>6.1659047603607178</v>
      </c>
      <c r="G4" s="4">
        <f t="shared" si="2"/>
        <v>6.1724479198455811</v>
      </c>
      <c r="H4" s="4">
        <f t="shared" si="2"/>
        <v>1.1610263586044312</v>
      </c>
    </row>
    <row r="5" spans="1:8" x14ac:dyDescent="0.25">
      <c r="A5" s="4">
        <v>4.7229275703430176</v>
      </c>
      <c r="B5" s="4">
        <v>9.3600668907165527</v>
      </c>
      <c r="C5" s="4">
        <v>1.220980644226074</v>
      </c>
      <c r="E5" s="2" t="s">
        <v>8</v>
      </c>
      <c r="F5" s="4">
        <f t="shared" ref="F5:H5" si="3">PERCENTILE(A:A,0.75)</f>
        <v>6.7046102285385132</v>
      </c>
      <c r="G5" s="4">
        <f t="shared" si="3"/>
        <v>9.481278657913208</v>
      </c>
      <c r="H5" s="4">
        <f t="shared" si="3"/>
        <v>1.2617318630218504</v>
      </c>
    </row>
    <row r="6" spans="1:8" x14ac:dyDescent="0.25">
      <c r="A6" s="4">
        <v>4.6196327209472656</v>
      </c>
      <c r="B6" s="4">
        <v>9.4049694538116455</v>
      </c>
      <c r="C6" s="4">
        <v>1.216647624969482</v>
      </c>
      <c r="E6" s="2" t="s">
        <v>4</v>
      </c>
      <c r="F6" s="4">
        <f>MAX(A:A)</f>
        <v>8.7718312740325928</v>
      </c>
      <c r="G6" s="4">
        <f t="shared" ref="G6:H6" si="4">MAX(B:B)</f>
        <v>16.02645564079285</v>
      </c>
      <c r="H6" s="4">
        <f t="shared" si="4"/>
        <v>4.4405465126037598</v>
      </c>
    </row>
    <row r="7" spans="1:8" x14ac:dyDescent="0.25">
      <c r="A7" s="4">
        <v>4.6604549884796143</v>
      </c>
      <c r="B7" s="4">
        <v>9.3809826374053955</v>
      </c>
      <c r="C7" s="4">
        <v>1.2537024021148679</v>
      </c>
      <c r="E7" s="2" t="s">
        <v>9</v>
      </c>
      <c r="F7" s="4">
        <f>F5-F3</f>
        <v>1.0230405926704407</v>
      </c>
      <c r="G7" s="4">
        <f>G5-G3</f>
        <v>7.8228777647018433</v>
      </c>
      <c r="H7" s="4">
        <f>H5-H3</f>
        <v>0.13158828020095803</v>
      </c>
    </row>
    <row r="8" spans="1:8" x14ac:dyDescent="0.25">
      <c r="A8" s="4">
        <v>4.6097843647003174</v>
      </c>
      <c r="B8" s="4">
        <v>9.2789347171783447</v>
      </c>
      <c r="C8" s="4">
        <v>1.281131267547607</v>
      </c>
      <c r="E8" s="2" t="s">
        <v>5</v>
      </c>
      <c r="F8" s="4">
        <f>AVERAGE(A:A)</f>
        <v>6.1778519447644555</v>
      </c>
      <c r="G8" s="4">
        <f t="shared" ref="G8:H8" si="5">AVERAGE(B:B)</f>
        <v>5.9291311275959018</v>
      </c>
      <c r="H8" s="4">
        <f t="shared" si="5"/>
        <v>1.2134230391184488</v>
      </c>
    </row>
    <row r="9" spans="1:8" x14ac:dyDescent="0.25">
      <c r="A9" s="4">
        <v>4.6516377925872803</v>
      </c>
      <c r="B9" s="4">
        <v>9.3642847537994385</v>
      </c>
      <c r="C9" s="4">
        <v>1.228587865829468</v>
      </c>
      <c r="E9" s="2" t="s">
        <v>10</v>
      </c>
      <c r="F9" s="4">
        <f>STDEV(A:A)</f>
        <v>0.87303966886165307</v>
      </c>
      <c r="G9" s="4">
        <f t="shared" ref="G9:H9" si="6">STDEV(B:B)</f>
        <v>3.8664828589892566</v>
      </c>
      <c r="H9" s="4">
        <f t="shared" si="6"/>
        <v>0.16973355141769803</v>
      </c>
    </row>
    <row r="10" spans="1:8" x14ac:dyDescent="0.25">
      <c r="A10" s="4">
        <v>4.692988395690918</v>
      </c>
      <c r="B10" s="4">
        <v>9.3083782196044922</v>
      </c>
      <c r="C10" s="4">
        <v>1.212612628936768</v>
      </c>
    </row>
    <row r="11" spans="1:8" x14ac:dyDescent="0.25">
      <c r="A11" s="4">
        <v>4.697922945022583</v>
      </c>
      <c r="B11" s="4">
        <v>10.17894625663757</v>
      </c>
      <c r="C11" s="4">
        <v>1.2769773006439209</v>
      </c>
    </row>
    <row r="12" spans="1:8" x14ac:dyDescent="0.25">
      <c r="A12" s="4">
        <v>4.7738699913024902</v>
      </c>
      <c r="B12" s="4">
        <v>9.4688735008239746</v>
      </c>
      <c r="C12" s="4">
        <v>1.285428524017334</v>
      </c>
    </row>
    <row r="13" spans="1:8" x14ac:dyDescent="0.25">
      <c r="A13" s="4">
        <v>4.8294844627380371</v>
      </c>
      <c r="B13" s="4">
        <v>9.3410942554473877</v>
      </c>
      <c r="C13" s="4">
        <v>1.229648351669312</v>
      </c>
      <c r="E13" s="2" t="str">
        <f>"comp. to "&amp;F1</f>
        <v>comp. to Faster R-CNN</v>
      </c>
      <c r="F13" s="4"/>
      <c r="G13" s="4"/>
      <c r="H13" s="4"/>
    </row>
    <row r="14" spans="1:8" x14ac:dyDescent="0.25">
      <c r="A14" s="4">
        <v>4.9087553024291992</v>
      </c>
      <c r="B14" s="4">
        <v>9.3867063522338867</v>
      </c>
      <c r="C14" s="4">
        <v>1.2657430171966551</v>
      </c>
      <c r="E14" s="2" t="str">
        <f>"comp. to "&amp;G1</f>
        <v>comp. to HOG</v>
      </c>
      <c r="F14" s="4"/>
      <c r="G14" s="4"/>
      <c r="H14" s="4"/>
    </row>
    <row r="15" spans="1:8" x14ac:dyDescent="0.25">
      <c r="A15" s="4">
        <v>4.9167089462280273</v>
      </c>
      <c r="B15" s="4">
        <v>9.393202543258667</v>
      </c>
      <c r="C15" s="4">
        <v>1.2111644744873049</v>
      </c>
      <c r="E15" s="2" t="str">
        <f>"comp. to "&amp;H1</f>
        <v>comp. to YOLO</v>
      </c>
      <c r="F15" s="4">
        <f>SUM(F8,$H$8)/$H$8</f>
        <v>6.09125980437347</v>
      </c>
      <c r="G15" s="4">
        <f>SUM(G8,$H$8)/$H$8</f>
        <v>5.8862852743453855</v>
      </c>
      <c r="H15" s="4"/>
    </row>
    <row r="16" spans="1:8" x14ac:dyDescent="0.25">
      <c r="A16" s="4">
        <v>4.9587275981903076</v>
      </c>
      <c r="B16" s="4">
        <v>9.4466352462768555</v>
      </c>
      <c r="C16" s="4">
        <v>1.213613748550415</v>
      </c>
    </row>
    <row r="17" spans="1:3" x14ac:dyDescent="0.25">
      <c r="A17" s="4">
        <v>4.9709846973419189</v>
      </c>
      <c r="B17" s="4">
        <v>9.3014039993286133</v>
      </c>
      <c r="C17" s="4">
        <v>1.278057336807251</v>
      </c>
    </row>
    <row r="18" spans="1:3" x14ac:dyDescent="0.25">
      <c r="A18" s="4">
        <v>5.0963034629821777</v>
      </c>
      <c r="B18" s="4">
        <v>9.4061346054077148</v>
      </c>
      <c r="C18" s="4">
        <v>1.192453145980835</v>
      </c>
    </row>
    <row r="19" spans="1:3" x14ac:dyDescent="0.25">
      <c r="A19" s="4">
        <v>5.3115360736846924</v>
      </c>
      <c r="B19" s="4">
        <v>9.2704198360443115</v>
      </c>
      <c r="C19" s="4">
        <v>1.228348970413208</v>
      </c>
    </row>
    <row r="20" spans="1:3" x14ac:dyDescent="0.25">
      <c r="A20" s="4">
        <v>5.1249070167541504</v>
      </c>
      <c r="B20" s="4">
        <v>9.4124810695648193</v>
      </c>
      <c r="C20" s="4">
        <v>1.2046165466308589</v>
      </c>
    </row>
    <row r="21" spans="1:3" x14ac:dyDescent="0.25">
      <c r="A21" s="4">
        <v>5.3073110580444336</v>
      </c>
      <c r="B21" s="4">
        <v>9.2800126075744629</v>
      </c>
      <c r="C21" s="4">
        <v>1.198827981948853</v>
      </c>
    </row>
    <row r="22" spans="1:3" x14ac:dyDescent="0.25">
      <c r="A22" s="4">
        <v>5.2979919910430908</v>
      </c>
      <c r="B22" s="4">
        <v>9.2852153778076172</v>
      </c>
      <c r="C22" s="4">
        <v>1.2519156932830811</v>
      </c>
    </row>
    <row r="23" spans="1:3" x14ac:dyDescent="0.25">
      <c r="A23" s="4">
        <v>5.4117867946624756</v>
      </c>
      <c r="B23" s="4">
        <v>9.3261423110961914</v>
      </c>
      <c r="C23" s="4">
        <v>1.2316098213195801</v>
      </c>
    </row>
    <row r="24" spans="1:3" x14ac:dyDescent="0.25">
      <c r="A24" s="4">
        <v>5.4007794857025146</v>
      </c>
      <c r="B24" s="4">
        <v>9.417992115020752</v>
      </c>
      <c r="C24" s="4">
        <v>1.236142158508301</v>
      </c>
    </row>
    <row r="25" spans="1:3" x14ac:dyDescent="0.25">
      <c r="A25" s="4">
        <v>5.6334590911865234</v>
      </c>
      <c r="B25" s="4">
        <v>9.3688089847564697</v>
      </c>
      <c r="C25" s="4">
        <v>1.217607975006104</v>
      </c>
    </row>
    <row r="26" spans="1:3" x14ac:dyDescent="0.25">
      <c r="A26" s="4">
        <v>5.437675952911377</v>
      </c>
      <c r="B26" s="4">
        <v>10.04159760475159</v>
      </c>
      <c r="C26" s="4">
        <v>1.205135583877563</v>
      </c>
    </row>
    <row r="27" spans="1:3" x14ac:dyDescent="0.25">
      <c r="A27" s="4">
        <v>5.611436128616333</v>
      </c>
      <c r="B27" s="4">
        <v>9.3988518714904785</v>
      </c>
      <c r="C27" s="4">
        <v>1.2728147506713869</v>
      </c>
    </row>
    <row r="28" spans="1:3" x14ac:dyDescent="0.25">
      <c r="A28" s="4">
        <v>5.6126132011413574</v>
      </c>
      <c r="B28" s="4">
        <v>9.2274925708770752</v>
      </c>
      <c r="C28" s="4">
        <v>1.3828034400939939</v>
      </c>
    </row>
    <row r="29" spans="1:3" x14ac:dyDescent="0.25">
      <c r="A29" s="4">
        <v>5.6487712860107422</v>
      </c>
      <c r="B29" s="4">
        <v>10.03016233444214</v>
      </c>
      <c r="C29" s="4">
        <v>1.254973411560059</v>
      </c>
    </row>
    <row r="30" spans="1:3" x14ac:dyDescent="0.25">
      <c r="A30" s="4">
        <v>5.652338981628418</v>
      </c>
      <c r="B30" s="4">
        <v>9.4251084327697754</v>
      </c>
      <c r="C30" s="4">
        <v>1.2501716613769529</v>
      </c>
    </row>
    <row r="31" spans="1:3" x14ac:dyDescent="0.25">
      <c r="A31" s="4">
        <v>5.6326344013214111</v>
      </c>
      <c r="B31" s="4">
        <v>9.3545875549316406</v>
      </c>
      <c r="C31" s="4">
        <v>1.235742330551147</v>
      </c>
    </row>
    <row r="32" spans="1:3" x14ac:dyDescent="0.25">
      <c r="A32" s="4">
        <v>5.723574161529541</v>
      </c>
      <c r="B32" s="4">
        <v>9.4353973865509033</v>
      </c>
      <c r="C32" s="4">
        <v>1.220319509506226</v>
      </c>
    </row>
    <row r="33" spans="1:3" x14ac:dyDescent="0.25">
      <c r="A33" s="4">
        <v>5.775684118270874</v>
      </c>
      <c r="B33" s="4">
        <v>9.4541349411010742</v>
      </c>
      <c r="C33" s="4">
        <v>1.4658186435699461</v>
      </c>
    </row>
    <row r="34" spans="1:3" x14ac:dyDescent="0.25">
      <c r="A34" s="4">
        <v>5.7647016048431396</v>
      </c>
      <c r="B34" s="4">
        <v>9.3864498138427734</v>
      </c>
      <c r="C34" s="4">
        <v>1.517401456832886</v>
      </c>
    </row>
    <row r="35" spans="1:3" x14ac:dyDescent="0.25">
      <c r="A35" s="4">
        <v>5.7966220378875732</v>
      </c>
      <c r="B35" s="4">
        <v>9.2783033847808838</v>
      </c>
      <c r="C35" s="4">
        <v>1.518543481826782</v>
      </c>
    </row>
    <row r="36" spans="1:3" x14ac:dyDescent="0.25">
      <c r="A36" s="4">
        <v>5.7592258453369141</v>
      </c>
      <c r="B36" s="4">
        <v>9.3582358360290527</v>
      </c>
      <c r="C36" s="4">
        <v>1.3311135768890381</v>
      </c>
    </row>
    <row r="37" spans="1:3" x14ac:dyDescent="0.25">
      <c r="A37" s="4">
        <v>5.7269723415374756</v>
      </c>
      <c r="B37" s="4">
        <v>9.3035373687744141</v>
      </c>
      <c r="C37" s="4">
        <v>1.271347284317017</v>
      </c>
    </row>
    <row r="38" spans="1:3" x14ac:dyDescent="0.25">
      <c r="A38" s="4">
        <v>5.7357792854309082</v>
      </c>
      <c r="B38" s="4">
        <v>9.3481650352478027</v>
      </c>
      <c r="C38" s="4">
        <v>1.344088077545166</v>
      </c>
    </row>
    <row r="39" spans="1:3" x14ac:dyDescent="0.25">
      <c r="A39" s="4">
        <v>5.7269339561462402</v>
      </c>
      <c r="B39" s="4">
        <v>9.3899943828582764</v>
      </c>
      <c r="C39" s="4">
        <v>1.25331711769104</v>
      </c>
    </row>
    <row r="40" spans="1:3" x14ac:dyDescent="0.25">
      <c r="A40" s="4">
        <v>5.7776837348937988</v>
      </c>
      <c r="B40" s="4">
        <v>9.3333632946014404</v>
      </c>
      <c r="C40" s="4">
        <v>1.1853218078613279</v>
      </c>
    </row>
    <row r="41" spans="1:3" x14ac:dyDescent="0.25">
      <c r="A41" s="4">
        <v>5.854933500289917</v>
      </c>
      <c r="B41" s="4">
        <v>9.3048908710479736</v>
      </c>
      <c r="C41" s="4">
        <v>1.2133655548095701</v>
      </c>
    </row>
    <row r="42" spans="1:3" x14ac:dyDescent="0.25">
      <c r="A42" s="4">
        <v>5.8516454696655273</v>
      </c>
      <c r="B42" s="4">
        <v>9.4260392189025879</v>
      </c>
      <c r="C42" s="4">
        <v>1.252295255661011</v>
      </c>
    </row>
    <row r="43" spans="1:3" x14ac:dyDescent="0.25">
      <c r="A43" s="4">
        <v>5.7948892116546631</v>
      </c>
      <c r="B43" s="4">
        <v>9.3596062660217285</v>
      </c>
      <c r="C43" s="4">
        <v>1.257102966308594</v>
      </c>
    </row>
    <row r="44" spans="1:3" x14ac:dyDescent="0.25">
      <c r="A44" s="4">
        <v>5.8575453758239746</v>
      </c>
      <c r="B44" s="4">
        <v>9.3521571159362793</v>
      </c>
      <c r="C44" s="4">
        <v>1.351392984390259</v>
      </c>
    </row>
    <row r="45" spans="1:3" x14ac:dyDescent="0.25">
      <c r="A45" s="4">
        <v>5.9444980621337891</v>
      </c>
      <c r="B45" s="4">
        <v>9.4235296249389648</v>
      </c>
      <c r="C45" s="4">
        <v>1.2910134792327881</v>
      </c>
    </row>
    <row r="46" spans="1:3" x14ac:dyDescent="0.25">
      <c r="A46" s="4">
        <v>5.974602222442627</v>
      </c>
      <c r="B46" s="4">
        <v>9.3127028942108154</v>
      </c>
      <c r="C46" s="4">
        <v>1.2075152397155759</v>
      </c>
    </row>
    <row r="47" spans="1:3" x14ac:dyDescent="0.25">
      <c r="A47" s="4">
        <v>5.9180552959442139</v>
      </c>
      <c r="B47" s="4">
        <v>9.4176914691925049</v>
      </c>
      <c r="C47" s="4">
        <v>1.2156379222869871</v>
      </c>
    </row>
    <row r="48" spans="1:3" x14ac:dyDescent="0.25">
      <c r="A48" s="4">
        <v>6.0263843536376953</v>
      </c>
      <c r="B48" s="4">
        <v>10.14556527137756</v>
      </c>
      <c r="C48" s="4">
        <v>1.2537446022033689</v>
      </c>
    </row>
    <row r="49" spans="1:3" x14ac:dyDescent="0.25">
      <c r="A49" s="4">
        <v>6.3348221778869629</v>
      </c>
      <c r="B49" s="4">
        <v>9.3524174690246582</v>
      </c>
      <c r="C49" s="4">
        <v>1.221227884292603</v>
      </c>
    </row>
    <row r="50" spans="1:3" x14ac:dyDescent="0.25">
      <c r="A50" s="4">
        <v>6.2576870918273926</v>
      </c>
      <c r="B50" s="4">
        <v>9.3259594440460205</v>
      </c>
      <c r="C50" s="4">
        <v>1.34520435333252</v>
      </c>
    </row>
    <row r="51" spans="1:3" x14ac:dyDescent="0.25">
      <c r="A51" s="4">
        <v>6.4386191368103027</v>
      </c>
      <c r="B51" s="4">
        <v>9.2735531330108643</v>
      </c>
      <c r="C51" s="4">
        <v>1.4075601100921631</v>
      </c>
    </row>
    <row r="52" spans="1:3" x14ac:dyDescent="0.25">
      <c r="A52" s="4">
        <v>6.5697834491729736</v>
      </c>
      <c r="B52" s="4">
        <v>9.4592666625976563</v>
      </c>
      <c r="C52" s="4">
        <v>1.335200309753418</v>
      </c>
    </row>
    <row r="53" spans="1:3" x14ac:dyDescent="0.25">
      <c r="A53" s="4">
        <v>6.3097164630889893</v>
      </c>
      <c r="B53" s="4">
        <v>9.3273434638977051</v>
      </c>
      <c r="C53" s="4">
        <v>1.345641136169434</v>
      </c>
    </row>
    <row r="54" spans="1:3" x14ac:dyDescent="0.25">
      <c r="A54" s="4">
        <v>6.0211901664733887</v>
      </c>
      <c r="B54" s="4">
        <v>9.4346902370452881</v>
      </c>
      <c r="C54" s="4">
        <v>1.4192996025085449</v>
      </c>
    </row>
    <row r="55" spans="1:3" x14ac:dyDescent="0.25">
      <c r="A55" s="4">
        <v>6.1265113353729248</v>
      </c>
      <c r="B55" s="4">
        <v>9.3178136348724365</v>
      </c>
      <c r="C55" s="4">
        <v>1.351568937301636</v>
      </c>
    </row>
    <row r="56" spans="1:3" x14ac:dyDescent="0.25">
      <c r="A56" s="4">
        <v>6.4849534034729004</v>
      </c>
      <c r="B56" s="4">
        <v>10.87357926368713</v>
      </c>
      <c r="C56" s="4">
        <v>1.3645696640014651</v>
      </c>
    </row>
    <row r="57" spans="1:3" x14ac:dyDescent="0.25">
      <c r="A57" s="4">
        <v>6.0485093593597412</v>
      </c>
      <c r="B57" s="4">
        <v>11.43943881988525</v>
      </c>
      <c r="C57" s="4">
        <v>1.4136476516723631</v>
      </c>
    </row>
    <row r="58" spans="1:3" x14ac:dyDescent="0.25">
      <c r="A58" s="4">
        <v>6.1769042015075684</v>
      </c>
      <c r="B58" s="4">
        <v>9.7325553894042969</v>
      </c>
      <c r="C58" s="4">
        <v>1.398551464080811</v>
      </c>
    </row>
    <row r="59" spans="1:3" x14ac:dyDescent="0.25">
      <c r="A59" s="4">
        <v>6.3260326385498047</v>
      </c>
      <c r="B59" s="4">
        <v>9.7292819023132324</v>
      </c>
      <c r="C59" s="4">
        <v>1.3370282649993901</v>
      </c>
    </row>
    <row r="60" spans="1:3" x14ac:dyDescent="0.25">
      <c r="A60" s="4">
        <v>7.3573040962219238</v>
      </c>
      <c r="B60" s="4">
        <v>9.7934525012969971</v>
      </c>
      <c r="C60" s="4">
        <v>1.4886741638183589</v>
      </c>
    </row>
    <row r="61" spans="1:3" x14ac:dyDescent="0.25">
      <c r="A61" s="4">
        <v>6.3164989948272714</v>
      </c>
      <c r="B61" s="4">
        <v>9.767209529876709</v>
      </c>
      <c r="C61" s="4">
        <v>1.38057541847229</v>
      </c>
    </row>
    <row r="62" spans="1:3" x14ac:dyDescent="0.25">
      <c r="A62" s="4">
        <v>6.3573734760284424</v>
      </c>
      <c r="B62" s="4">
        <v>9.7117481231689453</v>
      </c>
      <c r="C62" s="4">
        <v>1.337564945220947</v>
      </c>
    </row>
    <row r="63" spans="1:3" x14ac:dyDescent="0.25">
      <c r="A63" s="4">
        <v>6.8005232810974121</v>
      </c>
      <c r="B63" s="4">
        <v>9.7644345760345459</v>
      </c>
      <c r="C63" s="4">
        <v>1.425252437591553</v>
      </c>
    </row>
    <row r="64" spans="1:3" x14ac:dyDescent="0.25">
      <c r="A64" s="4">
        <v>6.4427523612976074</v>
      </c>
      <c r="B64" s="4">
        <v>10.239195346832281</v>
      </c>
      <c r="C64" s="4">
        <v>1.3455700874328611</v>
      </c>
    </row>
    <row r="65" spans="1:3" x14ac:dyDescent="0.25">
      <c r="A65" s="4">
        <v>6.6276946067810059</v>
      </c>
      <c r="B65" s="4">
        <v>9.6554656028747559</v>
      </c>
      <c r="C65" s="4">
        <v>1.358330249786377</v>
      </c>
    </row>
    <row r="66" spans="1:3" x14ac:dyDescent="0.25">
      <c r="A66" s="4">
        <v>6.4139657020568848</v>
      </c>
      <c r="B66" s="4">
        <v>9.6930594444274902</v>
      </c>
      <c r="C66" s="4">
        <v>1.6647157669067381</v>
      </c>
    </row>
    <row r="67" spans="1:3" x14ac:dyDescent="0.25">
      <c r="A67" s="4">
        <v>6.3261096477508536</v>
      </c>
      <c r="B67" s="4">
        <v>9.7075235843658447</v>
      </c>
      <c r="C67" s="4">
        <v>1.400938034057617</v>
      </c>
    </row>
    <row r="68" spans="1:3" x14ac:dyDescent="0.25">
      <c r="A68" s="4">
        <v>6.5177226066589364</v>
      </c>
      <c r="B68" s="4">
        <v>9.4753541946411133</v>
      </c>
      <c r="C68" s="4">
        <v>1.3783707618713379</v>
      </c>
    </row>
    <row r="69" spans="1:3" x14ac:dyDescent="0.25">
      <c r="A69" s="4">
        <v>6.250225305557251</v>
      </c>
      <c r="B69" s="4">
        <v>10.34198045730591</v>
      </c>
      <c r="C69" s="4">
        <v>1.306360244750977</v>
      </c>
    </row>
    <row r="70" spans="1:3" x14ac:dyDescent="0.25">
      <c r="A70" s="4">
        <v>6.1274852752685547</v>
      </c>
      <c r="B70" s="4">
        <v>9.5856478214263916</v>
      </c>
      <c r="C70" s="4">
        <v>1.2970860004425051</v>
      </c>
    </row>
    <row r="71" spans="1:3" x14ac:dyDescent="0.25">
      <c r="A71" s="4">
        <v>6.3718173503875732</v>
      </c>
      <c r="B71" s="4">
        <v>9.4899911880493164</v>
      </c>
      <c r="C71" s="4">
        <v>1.2969901561737061</v>
      </c>
    </row>
    <row r="72" spans="1:3" x14ac:dyDescent="0.25">
      <c r="A72" s="4">
        <v>7.8978381156921387</v>
      </c>
      <c r="B72" s="4">
        <v>9.5556468963623047</v>
      </c>
      <c r="C72" s="4">
        <v>1.2973301410675051</v>
      </c>
    </row>
    <row r="73" spans="1:3" x14ac:dyDescent="0.25">
      <c r="A73" s="4">
        <v>8.527738094329834</v>
      </c>
      <c r="B73" s="4">
        <v>9.6343085765838623</v>
      </c>
      <c r="C73" s="4">
        <v>1.3626997470855711</v>
      </c>
    </row>
    <row r="74" spans="1:3" x14ac:dyDescent="0.25">
      <c r="A74" s="4">
        <v>7.6799623966217041</v>
      </c>
      <c r="B74" s="4">
        <v>9.550560474395752</v>
      </c>
      <c r="C74" s="4">
        <v>1.390608072280884</v>
      </c>
    </row>
    <row r="75" spans="1:3" x14ac:dyDescent="0.25">
      <c r="A75" s="4">
        <v>6.9218945503234863</v>
      </c>
      <c r="B75" s="4">
        <v>9.5810530185699463</v>
      </c>
      <c r="C75" s="4">
        <v>1.536508321762085</v>
      </c>
    </row>
    <row r="76" spans="1:3" x14ac:dyDescent="0.25">
      <c r="A76" s="4">
        <v>6.4978411197662354</v>
      </c>
      <c r="B76" s="4">
        <v>9.5980303287506104</v>
      </c>
      <c r="C76" s="4">
        <v>1.4010987281799321</v>
      </c>
    </row>
    <row r="77" spans="1:3" x14ac:dyDescent="0.25">
      <c r="A77" s="4">
        <v>6.3874979019165039</v>
      </c>
      <c r="B77" s="4">
        <v>9.5424692630767822</v>
      </c>
      <c r="C77" s="4">
        <v>1.287106037139893</v>
      </c>
    </row>
    <row r="78" spans="1:3" x14ac:dyDescent="0.25">
      <c r="A78" s="4">
        <v>6.455655574798584</v>
      </c>
      <c r="B78" s="4">
        <v>9.5470671653747559</v>
      </c>
      <c r="C78" s="4">
        <v>1.2809092998504641</v>
      </c>
    </row>
    <row r="79" spans="1:3" x14ac:dyDescent="0.25">
      <c r="A79" s="4">
        <v>6.5222158432006836</v>
      </c>
      <c r="B79" s="4">
        <v>9.7170093059539795</v>
      </c>
      <c r="C79" s="4">
        <v>1.3293194770812991</v>
      </c>
    </row>
    <row r="80" spans="1:3" x14ac:dyDescent="0.25">
      <c r="A80" s="4">
        <v>6.8447244167327881</v>
      </c>
      <c r="B80" s="4">
        <v>9.6299116611480713</v>
      </c>
      <c r="C80" s="4">
        <v>1.6433558464050291</v>
      </c>
    </row>
    <row r="81" spans="1:3" x14ac:dyDescent="0.25">
      <c r="A81" s="4">
        <v>7.1765739917755127</v>
      </c>
      <c r="B81" s="4">
        <v>10.19209837913513</v>
      </c>
      <c r="C81" s="4">
        <v>1.4798862934112551</v>
      </c>
    </row>
    <row r="82" spans="1:3" x14ac:dyDescent="0.25">
      <c r="A82" s="4">
        <v>7.2898361682891846</v>
      </c>
      <c r="B82" s="4">
        <v>9.6602866649627686</v>
      </c>
      <c r="C82" s="4">
        <v>1.3402004241943359</v>
      </c>
    </row>
    <row r="83" spans="1:3" x14ac:dyDescent="0.25">
      <c r="A83" s="4">
        <v>7.0089523792266846</v>
      </c>
      <c r="B83" s="4">
        <v>10.850451707839969</v>
      </c>
      <c r="C83" s="4">
        <v>1.405102014541626</v>
      </c>
    </row>
    <row r="84" spans="1:3" x14ac:dyDescent="0.25">
      <c r="A84" s="4">
        <v>6.6168394088745117</v>
      </c>
      <c r="B84" s="4">
        <v>11.225681304931641</v>
      </c>
      <c r="C84" s="4">
        <v>1.2701013088226321</v>
      </c>
    </row>
    <row r="85" spans="1:3" x14ac:dyDescent="0.25">
      <c r="A85" s="4">
        <v>6.6097891330718994</v>
      </c>
      <c r="B85" s="4">
        <v>10.189243316650391</v>
      </c>
      <c r="C85" s="4">
        <v>1.2861607074737551</v>
      </c>
    </row>
    <row r="86" spans="1:3" x14ac:dyDescent="0.25">
      <c r="A86" s="4">
        <v>6.6398792266845703</v>
      </c>
      <c r="B86" s="4">
        <v>11.26537084579468</v>
      </c>
      <c r="C86" s="4">
        <v>1.3160862922668459</v>
      </c>
    </row>
    <row r="87" spans="1:3" x14ac:dyDescent="0.25">
      <c r="A87" s="4">
        <v>6.6381182670593262</v>
      </c>
      <c r="B87" s="4">
        <v>10.34593534469604</v>
      </c>
      <c r="C87" s="4">
        <v>1.278099536895752</v>
      </c>
    </row>
    <row r="88" spans="1:3" x14ac:dyDescent="0.25">
      <c r="A88" s="4">
        <v>6.5782971382141113</v>
      </c>
      <c r="B88" s="4">
        <v>11.531851768493651</v>
      </c>
      <c r="C88" s="4">
        <v>1.290079593658447</v>
      </c>
    </row>
    <row r="89" spans="1:3" x14ac:dyDescent="0.25">
      <c r="A89" s="4">
        <v>6.9506614208221444</v>
      </c>
      <c r="B89" s="4">
        <v>10.976835966110229</v>
      </c>
      <c r="C89" s="4">
        <v>1.3375740051269529</v>
      </c>
    </row>
    <row r="90" spans="1:3" x14ac:dyDescent="0.25">
      <c r="A90" s="4">
        <v>6.3971703052520752</v>
      </c>
      <c r="B90" s="4">
        <v>10.464944362640381</v>
      </c>
      <c r="C90" s="4">
        <v>1.2775909900665281</v>
      </c>
    </row>
    <row r="91" spans="1:3" x14ac:dyDescent="0.25">
      <c r="A91" s="4">
        <v>6.5540025234222412</v>
      </c>
      <c r="B91" s="4">
        <v>10.365989446640009</v>
      </c>
      <c r="C91" s="4">
        <v>1.258597850799561</v>
      </c>
    </row>
    <row r="92" spans="1:3" x14ac:dyDescent="0.25">
      <c r="A92" s="4">
        <v>6.5657415390014648</v>
      </c>
      <c r="B92" s="4">
        <v>10.44088578224182</v>
      </c>
      <c r="C92" s="4">
        <v>1.2932779788970949</v>
      </c>
    </row>
    <row r="93" spans="1:3" x14ac:dyDescent="0.25">
      <c r="A93" s="4">
        <v>6.6773474216461182</v>
      </c>
      <c r="B93" s="4">
        <v>10.348994970321661</v>
      </c>
      <c r="C93" s="4">
        <v>1.2367162704467769</v>
      </c>
    </row>
    <row r="94" spans="1:3" x14ac:dyDescent="0.25">
      <c r="A94" s="4">
        <v>7.1260104179382324</v>
      </c>
      <c r="B94" s="4">
        <v>11.924458265304571</v>
      </c>
      <c r="C94" s="4">
        <v>1.2755951881408689</v>
      </c>
    </row>
    <row r="95" spans="1:3" x14ac:dyDescent="0.25">
      <c r="A95" s="4">
        <v>6.3442456722259521</v>
      </c>
      <c r="B95" s="4">
        <v>11.105665922164921</v>
      </c>
      <c r="C95" s="4">
        <v>1.3435719013214109</v>
      </c>
    </row>
    <row r="96" spans="1:3" x14ac:dyDescent="0.25">
      <c r="A96" s="4">
        <v>6.5052762031555176</v>
      </c>
      <c r="B96" s="4">
        <v>10.14378333091736</v>
      </c>
      <c r="C96" s="4">
        <v>1.3122043609619141</v>
      </c>
    </row>
    <row r="97" spans="1:3" x14ac:dyDescent="0.25">
      <c r="A97" s="4">
        <v>6.51985764503479</v>
      </c>
      <c r="B97" s="4">
        <v>10.79428672790527</v>
      </c>
      <c r="C97" s="4">
        <v>1.259130001068115</v>
      </c>
    </row>
    <row r="98" spans="1:3" x14ac:dyDescent="0.25">
      <c r="A98" s="4">
        <v>6.4154880046844482</v>
      </c>
      <c r="B98" s="4">
        <v>11.29165601730347</v>
      </c>
      <c r="C98" s="4">
        <v>1.290589570999146</v>
      </c>
    </row>
    <row r="99" spans="1:3" x14ac:dyDescent="0.25">
      <c r="A99" s="4">
        <v>6.7180044651031494</v>
      </c>
      <c r="B99" s="4">
        <v>9.7593789100646973</v>
      </c>
      <c r="C99" s="4">
        <v>1.293620347976685</v>
      </c>
    </row>
    <row r="100" spans="1:3" x14ac:dyDescent="0.25">
      <c r="A100" s="4">
        <v>6.4871127605438232</v>
      </c>
      <c r="B100" s="4">
        <v>9.6176202297210693</v>
      </c>
      <c r="C100" s="4">
        <v>1.352725744247437</v>
      </c>
    </row>
    <row r="101" spans="1:3" x14ac:dyDescent="0.25">
      <c r="A101" s="4">
        <v>6.937577486038208</v>
      </c>
      <c r="B101" s="4">
        <v>9.6647965908050537</v>
      </c>
      <c r="C101" s="4">
        <v>1.3285760879516599</v>
      </c>
    </row>
    <row r="102" spans="1:3" x14ac:dyDescent="0.25">
      <c r="A102" s="4">
        <v>6.8449289798736572</v>
      </c>
      <c r="B102" s="4">
        <v>1.6266582012176509</v>
      </c>
      <c r="C102" s="4">
        <v>1.51024341583252</v>
      </c>
    </row>
    <row r="103" spans="1:3" x14ac:dyDescent="0.25">
      <c r="A103" s="4">
        <v>6.8811821937561044</v>
      </c>
      <c r="B103" s="4">
        <v>1.7605464458465581</v>
      </c>
      <c r="C103" s="4">
        <v>1.4230940341949461</v>
      </c>
    </row>
    <row r="104" spans="1:3" x14ac:dyDescent="0.25">
      <c r="A104" s="4">
        <v>6.9195914268493652</v>
      </c>
      <c r="B104" s="4">
        <v>1.6590232849121089</v>
      </c>
      <c r="C104" s="4">
        <v>1.4385223388671879</v>
      </c>
    </row>
    <row r="105" spans="1:3" x14ac:dyDescent="0.25">
      <c r="A105" s="4">
        <v>6.6415855884552002</v>
      </c>
      <c r="B105" s="4">
        <v>1.6219732761383061</v>
      </c>
      <c r="C105" s="4">
        <v>1.423080682754517</v>
      </c>
    </row>
    <row r="106" spans="1:3" x14ac:dyDescent="0.25">
      <c r="A106" s="4">
        <v>7.5095908641815194</v>
      </c>
      <c r="B106" s="4">
        <v>1.6004834175109861</v>
      </c>
      <c r="C106" s="4">
        <v>1.3711733818054199</v>
      </c>
    </row>
    <row r="107" spans="1:3" x14ac:dyDescent="0.25">
      <c r="A107" s="4">
        <v>6.9467079639434806</v>
      </c>
      <c r="B107" s="4">
        <v>1.750689744949341</v>
      </c>
      <c r="C107" s="4">
        <v>1.3467445373535161</v>
      </c>
    </row>
    <row r="108" spans="1:3" x14ac:dyDescent="0.25">
      <c r="A108" s="4">
        <v>6.6083316802978516</v>
      </c>
      <c r="B108" s="4">
        <v>1.6244964599609379</v>
      </c>
      <c r="C108" s="4">
        <v>1.615287065505981</v>
      </c>
    </row>
    <row r="109" spans="1:3" x14ac:dyDescent="0.25">
      <c r="A109" s="4">
        <v>7.1140556335449219</v>
      </c>
      <c r="B109" s="4">
        <v>1.72705078125</v>
      </c>
      <c r="C109" s="4">
        <v>1.3007950782775879</v>
      </c>
    </row>
    <row r="110" spans="1:3" x14ac:dyDescent="0.25">
      <c r="A110" s="4">
        <v>7.4547138214111328</v>
      </c>
      <c r="B110" s="4">
        <v>1.4352202415466311</v>
      </c>
      <c r="C110" s="4">
        <v>1.4635336399078369</v>
      </c>
    </row>
    <row r="111" spans="1:3" x14ac:dyDescent="0.25">
      <c r="A111" s="4">
        <v>8.3585243225097656</v>
      </c>
      <c r="B111" s="4">
        <v>1.423800945281982</v>
      </c>
      <c r="C111" s="4">
        <v>1.443540096282959</v>
      </c>
    </row>
    <row r="112" spans="1:3" x14ac:dyDescent="0.25">
      <c r="A112" s="4">
        <v>8.1533818244934082</v>
      </c>
      <c r="B112" s="4">
        <v>1.4814355373382571</v>
      </c>
      <c r="C112" s="4">
        <v>1.3615672588348391</v>
      </c>
    </row>
    <row r="113" spans="1:3" x14ac:dyDescent="0.25">
      <c r="A113" s="4">
        <v>7.7451696395874023</v>
      </c>
      <c r="B113" s="4">
        <v>1.614856004714966</v>
      </c>
      <c r="C113" s="4">
        <v>1.5903527736663821</v>
      </c>
    </row>
    <row r="114" spans="1:3" x14ac:dyDescent="0.25">
      <c r="A114" s="4">
        <v>8.1483187675476074</v>
      </c>
      <c r="B114" s="4">
        <v>1.514360904693604</v>
      </c>
      <c r="C114" s="4">
        <v>1.663472175598145</v>
      </c>
    </row>
    <row r="115" spans="1:3" x14ac:dyDescent="0.25">
      <c r="A115" s="4">
        <v>8.756356954574585</v>
      </c>
      <c r="B115" s="4">
        <v>1.5796463489532471</v>
      </c>
      <c r="C115" s="4">
        <v>1.560587406158447</v>
      </c>
    </row>
    <row r="116" spans="1:3" x14ac:dyDescent="0.25">
      <c r="A116" s="4">
        <v>6.8647096157073966</v>
      </c>
      <c r="B116" s="4">
        <v>1.511930465698242</v>
      </c>
      <c r="C116" s="4">
        <v>1.536102771759033</v>
      </c>
    </row>
    <row r="117" spans="1:3" x14ac:dyDescent="0.25">
      <c r="A117" s="4">
        <v>6.7012228965759277</v>
      </c>
      <c r="B117" s="4">
        <v>1.731891393661499</v>
      </c>
      <c r="C117" s="4">
        <v>1.324590921401978</v>
      </c>
    </row>
    <row r="118" spans="1:3" x14ac:dyDescent="0.25">
      <c r="A118" s="4">
        <v>6.569338321685791</v>
      </c>
      <c r="B118" s="4">
        <v>1.70702052116394</v>
      </c>
      <c r="C118" s="4">
        <v>1.2596175670623779</v>
      </c>
    </row>
    <row r="119" spans="1:3" x14ac:dyDescent="0.25">
      <c r="A119" s="4">
        <v>6.7672686576843262</v>
      </c>
      <c r="B119" s="4">
        <v>1.8958568572998049</v>
      </c>
      <c r="C119" s="4">
        <v>1.2301275730133061</v>
      </c>
    </row>
    <row r="120" spans="1:3" x14ac:dyDescent="0.25">
      <c r="A120" s="4">
        <v>7.2451415061950684</v>
      </c>
      <c r="B120" s="4">
        <v>2.0472407341003418</v>
      </c>
      <c r="C120" s="4">
        <v>1.309102058410645</v>
      </c>
    </row>
    <row r="121" spans="1:3" x14ac:dyDescent="0.25">
      <c r="A121" s="4">
        <v>6.71746826171875</v>
      </c>
      <c r="B121" s="4">
        <v>2.2652783393859859</v>
      </c>
      <c r="C121" s="4">
        <v>1.3386073112487791</v>
      </c>
    </row>
    <row r="122" spans="1:3" x14ac:dyDescent="0.25">
      <c r="A122" s="4">
        <v>8.3893725872039795</v>
      </c>
      <c r="B122" s="4">
        <v>2.1152009963989258</v>
      </c>
      <c r="C122" s="4">
        <v>1.4080708026885991</v>
      </c>
    </row>
    <row r="123" spans="1:3" x14ac:dyDescent="0.25">
      <c r="A123" s="4">
        <v>7.9711995124816886</v>
      </c>
      <c r="B123" s="4">
        <v>1.5163731575012209</v>
      </c>
      <c r="C123" s="4">
        <v>1.4251663684844971</v>
      </c>
    </row>
    <row r="124" spans="1:3" x14ac:dyDescent="0.25">
      <c r="A124" s="4">
        <v>7.4992618560791016</v>
      </c>
      <c r="B124" s="4">
        <v>1.5115053653717041</v>
      </c>
      <c r="C124" s="4">
        <v>1.615938186645508</v>
      </c>
    </row>
    <row r="125" spans="1:3" x14ac:dyDescent="0.25">
      <c r="A125" s="4">
        <v>7.527508020401001</v>
      </c>
      <c r="B125" s="4">
        <v>1.6056690216064451</v>
      </c>
      <c r="C125" s="4">
        <v>1.3250858783721919</v>
      </c>
    </row>
    <row r="126" spans="1:3" x14ac:dyDescent="0.25">
      <c r="A126" s="4">
        <v>7.2768704891204834</v>
      </c>
      <c r="B126" s="4">
        <v>1.54750657081604</v>
      </c>
      <c r="C126" s="4">
        <v>1.2943828105926509</v>
      </c>
    </row>
    <row r="127" spans="1:3" x14ac:dyDescent="0.25">
      <c r="A127" s="4">
        <v>6.5841622352600098</v>
      </c>
      <c r="B127" s="4">
        <v>1.4730367660522461</v>
      </c>
      <c r="C127" s="4">
        <v>1.4521527290344241</v>
      </c>
    </row>
    <row r="128" spans="1:3" x14ac:dyDescent="0.25">
      <c r="A128" s="4">
        <v>8.6406464576721191</v>
      </c>
      <c r="B128" s="4">
        <v>1.494034051895142</v>
      </c>
      <c r="C128" s="4">
        <v>1.4331262111663821</v>
      </c>
    </row>
    <row r="129" spans="1:3" x14ac:dyDescent="0.25">
      <c r="A129" s="4">
        <v>8.2315864562988281</v>
      </c>
      <c r="B129" s="4">
        <v>1.613513231277466</v>
      </c>
      <c r="C129" s="4">
        <v>1.332455158233643</v>
      </c>
    </row>
    <row r="130" spans="1:3" x14ac:dyDescent="0.25">
      <c r="A130" s="4">
        <v>8.265751838684082</v>
      </c>
      <c r="B130" s="4">
        <v>1.558007955551147</v>
      </c>
      <c r="C130" s="4">
        <v>1.3312251567840581</v>
      </c>
    </row>
    <row r="131" spans="1:3" x14ac:dyDescent="0.25">
      <c r="A131" s="4">
        <v>8.2590770721435547</v>
      </c>
      <c r="B131" s="4">
        <v>1.7387914657592769</v>
      </c>
      <c r="C131" s="4">
        <v>1.252123355865479</v>
      </c>
    </row>
    <row r="132" spans="1:3" x14ac:dyDescent="0.25">
      <c r="A132" s="4">
        <v>7.8691105842590332</v>
      </c>
      <c r="B132" s="4">
        <v>1.613202571868896</v>
      </c>
      <c r="C132" s="4">
        <v>1.278242826461792</v>
      </c>
    </row>
    <row r="133" spans="1:3" x14ac:dyDescent="0.25">
      <c r="A133" s="4">
        <v>7.9170830249786377</v>
      </c>
      <c r="B133" s="4">
        <v>1.712963342666626</v>
      </c>
      <c r="C133" s="4">
        <v>1.246187686920166</v>
      </c>
    </row>
    <row r="134" spans="1:3" x14ac:dyDescent="0.25">
      <c r="A134" s="4">
        <v>6.5974209308624268</v>
      </c>
      <c r="B134" s="4">
        <v>1.6087319850921631</v>
      </c>
      <c r="C134" s="4">
        <v>1.32157826423645</v>
      </c>
    </row>
    <row r="135" spans="1:3" x14ac:dyDescent="0.25">
      <c r="A135" s="4">
        <v>6.8791511058807373</v>
      </c>
      <c r="B135" s="4">
        <v>1.630053043365479</v>
      </c>
      <c r="C135" s="4">
        <v>1.253157377243042</v>
      </c>
    </row>
    <row r="136" spans="1:3" x14ac:dyDescent="0.25">
      <c r="A136" s="4">
        <v>7.548109769821167</v>
      </c>
      <c r="B136" s="4">
        <v>1.6565337181091311</v>
      </c>
      <c r="C136" s="4">
        <v>1.213447093963623</v>
      </c>
    </row>
    <row r="137" spans="1:3" x14ac:dyDescent="0.25">
      <c r="A137" s="4">
        <v>6.7407631874084473</v>
      </c>
      <c r="B137" s="4">
        <v>1.4712808132171631</v>
      </c>
      <c r="C137" s="4">
        <v>1.380563020706177</v>
      </c>
    </row>
    <row r="138" spans="1:3" x14ac:dyDescent="0.25">
      <c r="A138" s="4">
        <v>6.3605413436889648</v>
      </c>
      <c r="B138" s="4">
        <v>1.627612352371216</v>
      </c>
      <c r="C138" s="4">
        <v>1.3840680122375491</v>
      </c>
    </row>
    <row r="139" spans="1:3" x14ac:dyDescent="0.25">
      <c r="A139" s="4">
        <v>6.673250675201416</v>
      </c>
      <c r="B139" s="4">
        <v>1.9794895648956301</v>
      </c>
      <c r="C139" s="4">
        <v>1.368862390518188</v>
      </c>
    </row>
    <row r="140" spans="1:3" x14ac:dyDescent="0.25">
      <c r="A140" s="4">
        <v>6.4153082370758057</v>
      </c>
      <c r="B140" s="4">
        <v>2.095248937606812</v>
      </c>
      <c r="C140" s="4">
        <v>1.425916433334351</v>
      </c>
    </row>
    <row r="141" spans="1:3" x14ac:dyDescent="0.25">
      <c r="A141" s="4">
        <v>6.6034743785858154</v>
      </c>
      <c r="B141" s="4">
        <v>2.0480751991271968</v>
      </c>
      <c r="C141" s="4">
        <v>1.5315537452697749</v>
      </c>
    </row>
    <row r="142" spans="1:3" x14ac:dyDescent="0.25">
      <c r="A142" s="4">
        <v>6.4380900859832764</v>
      </c>
      <c r="B142" s="4">
        <v>1.804592370986938</v>
      </c>
      <c r="C142" s="4">
        <v>1.482635021209717</v>
      </c>
    </row>
    <row r="143" spans="1:3" x14ac:dyDescent="0.25">
      <c r="A143" s="4">
        <v>6.4653258323669434</v>
      </c>
      <c r="B143" s="4">
        <v>1.7491800785064699</v>
      </c>
      <c r="C143" s="4">
        <v>1.449407577514648</v>
      </c>
    </row>
    <row r="144" spans="1:3" x14ac:dyDescent="0.25">
      <c r="A144" s="4">
        <v>6.3497862815856934</v>
      </c>
      <c r="B144" s="4">
        <v>1.6399304866790769</v>
      </c>
      <c r="C144" s="4">
        <v>1.404370784759521</v>
      </c>
    </row>
    <row r="145" spans="1:3" x14ac:dyDescent="0.25">
      <c r="A145" s="4">
        <v>6.7442331314086914</v>
      </c>
      <c r="B145" s="4">
        <v>1.7023417949676509</v>
      </c>
      <c r="C145" s="4">
        <v>1.3712978363037109</v>
      </c>
    </row>
    <row r="146" spans="1:3" x14ac:dyDescent="0.25">
      <c r="A146" s="4">
        <v>6.3791975975036621</v>
      </c>
      <c r="B146" s="4">
        <v>1.674568653106689</v>
      </c>
      <c r="C146" s="4">
        <v>1.315882205963135</v>
      </c>
    </row>
    <row r="147" spans="1:3" x14ac:dyDescent="0.25">
      <c r="A147" s="4">
        <v>6.4729909896850586</v>
      </c>
      <c r="B147" s="4">
        <v>1.682363033294678</v>
      </c>
      <c r="C147" s="4">
        <v>1.399835586547852</v>
      </c>
    </row>
    <row r="148" spans="1:3" x14ac:dyDescent="0.25">
      <c r="A148" s="4">
        <v>6.5996692180633536</v>
      </c>
      <c r="B148" s="4">
        <v>1.7238180637359619</v>
      </c>
      <c r="C148" s="4">
        <v>1.5291492938995359</v>
      </c>
    </row>
    <row r="149" spans="1:3" x14ac:dyDescent="0.25">
      <c r="A149" s="4">
        <v>8.1975123882293701</v>
      </c>
      <c r="B149" s="4">
        <v>1.6283998489379881</v>
      </c>
      <c r="C149" s="4">
        <v>1.296960592269897</v>
      </c>
    </row>
    <row r="150" spans="1:3" x14ac:dyDescent="0.25">
      <c r="A150" s="4">
        <v>6.8325350284576416</v>
      </c>
      <c r="B150" s="4">
        <v>1.822137117385864</v>
      </c>
      <c r="C150" s="4">
        <v>1.3617022037506099</v>
      </c>
    </row>
    <row r="151" spans="1:3" x14ac:dyDescent="0.25">
      <c r="A151" s="4">
        <v>7.3194150924682617</v>
      </c>
      <c r="B151" s="4">
        <v>1.6813173294067381</v>
      </c>
      <c r="C151" s="4">
        <v>1.267210960388184</v>
      </c>
    </row>
    <row r="152" spans="1:3" x14ac:dyDescent="0.25">
      <c r="A152" s="4">
        <v>7.3318607807159424</v>
      </c>
      <c r="B152" s="4">
        <v>1.7330794334411621</v>
      </c>
      <c r="C152" s="4">
        <v>1.400834321975708</v>
      </c>
    </row>
    <row r="153" spans="1:3" x14ac:dyDescent="0.25">
      <c r="A153" s="4">
        <v>7.4103078842163086</v>
      </c>
      <c r="B153" s="4">
        <v>1.6232645511627199</v>
      </c>
      <c r="C153" s="4">
        <v>1.2984218597412109</v>
      </c>
    </row>
    <row r="154" spans="1:3" x14ac:dyDescent="0.25">
      <c r="A154" s="4">
        <v>8.1315150260925293</v>
      </c>
      <c r="B154" s="4">
        <v>1.643883943557739</v>
      </c>
      <c r="C154" s="4">
        <v>1.270775318145752</v>
      </c>
    </row>
    <row r="155" spans="1:3" x14ac:dyDescent="0.25">
      <c r="A155" s="4">
        <v>7.637808084487915</v>
      </c>
      <c r="B155" s="4">
        <v>1.787842988967896</v>
      </c>
      <c r="C155" s="4">
        <v>1.27423620223999</v>
      </c>
    </row>
    <row r="156" spans="1:3" x14ac:dyDescent="0.25">
      <c r="A156" s="4">
        <v>7.5632436275482178</v>
      </c>
      <c r="B156" s="4">
        <v>1.6403713226318359</v>
      </c>
      <c r="C156" s="4">
        <v>1.297083854675293</v>
      </c>
    </row>
    <row r="157" spans="1:3" x14ac:dyDescent="0.25">
      <c r="A157" s="4">
        <v>7.5007193088531494</v>
      </c>
      <c r="B157" s="4">
        <v>1.745954275131226</v>
      </c>
      <c r="C157" s="4">
        <v>1.2672281265258789</v>
      </c>
    </row>
    <row r="158" spans="1:3" x14ac:dyDescent="0.25">
      <c r="A158" s="4">
        <v>7.4896955490112296</v>
      </c>
      <c r="B158" s="4">
        <v>1.621491432189941</v>
      </c>
      <c r="C158" s="4">
        <v>1.4275331497192381</v>
      </c>
    </row>
    <row r="159" spans="1:3" x14ac:dyDescent="0.25">
      <c r="A159" s="4">
        <v>7.4660255908966056</v>
      </c>
      <c r="B159" s="4">
        <v>1.7540028095245359</v>
      </c>
      <c r="C159" s="4">
        <v>1.242827892303467</v>
      </c>
    </row>
    <row r="160" spans="1:3" x14ac:dyDescent="0.25">
      <c r="A160" s="4">
        <v>7.3686699867248544</v>
      </c>
      <c r="B160" s="4">
        <v>1.6345171928405759</v>
      </c>
      <c r="C160" s="4">
        <v>1.2540936470031741</v>
      </c>
    </row>
    <row r="161" spans="1:3" x14ac:dyDescent="0.25">
      <c r="A161" s="4">
        <v>7.5329623222351074</v>
      </c>
      <c r="B161" s="4">
        <v>1.637016296386719</v>
      </c>
      <c r="C161" s="4">
        <v>1.3260982036590581</v>
      </c>
    </row>
    <row r="162" spans="1:3" x14ac:dyDescent="0.25">
      <c r="A162" s="4">
        <v>7.5227935314178467</v>
      </c>
      <c r="B162" s="4">
        <v>1.7219560146331789</v>
      </c>
      <c r="C162" s="4">
        <v>1.262093067169189</v>
      </c>
    </row>
    <row r="163" spans="1:3" x14ac:dyDescent="0.25">
      <c r="A163" s="4">
        <v>7.350935697555542</v>
      </c>
      <c r="B163" s="4">
        <v>1.7419483661651609</v>
      </c>
      <c r="C163" s="4">
        <v>1.219118118286133</v>
      </c>
    </row>
    <row r="164" spans="1:3" x14ac:dyDescent="0.25">
      <c r="A164" s="4">
        <v>7.557863712310791</v>
      </c>
      <c r="B164" s="4">
        <v>1.8979091644287109</v>
      </c>
      <c r="C164" s="4">
        <v>1.2935948371887209</v>
      </c>
    </row>
    <row r="165" spans="1:3" x14ac:dyDescent="0.25">
      <c r="A165" s="4">
        <v>7.4618055820465088</v>
      </c>
      <c r="B165" s="4">
        <v>1.6934642791748049</v>
      </c>
      <c r="C165" s="4">
        <v>1.3246786594390869</v>
      </c>
    </row>
    <row r="166" spans="1:3" x14ac:dyDescent="0.25">
      <c r="A166" s="4">
        <v>7.5667037963867188</v>
      </c>
      <c r="B166" s="4">
        <v>1.7409577369689939</v>
      </c>
      <c r="C166" s="4">
        <v>1.242889881134033</v>
      </c>
    </row>
    <row r="167" spans="1:3" x14ac:dyDescent="0.25">
      <c r="A167" s="4">
        <v>7.3293335437774658</v>
      </c>
      <c r="B167" s="4">
        <v>1.96567702293396</v>
      </c>
      <c r="C167" s="4">
        <v>1.282591581344604</v>
      </c>
    </row>
    <row r="168" spans="1:3" x14ac:dyDescent="0.25">
      <c r="A168" s="4">
        <v>7.389122486114502</v>
      </c>
      <c r="B168" s="4">
        <v>1.9418449401855471</v>
      </c>
      <c r="C168" s="4">
        <v>1.2116308212280269</v>
      </c>
    </row>
    <row r="169" spans="1:3" x14ac:dyDescent="0.25">
      <c r="A169" s="4">
        <v>7.399669885635376</v>
      </c>
      <c r="B169" s="4">
        <v>1.838239908218384</v>
      </c>
      <c r="C169" s="4">
        <v>1.282540559768677</v>
      </c>
    </row>
    <row r="170" spans="1:3" x14ac:dyDescent="0.25">
      <c r="A170" s="4">
        <v>7.5091745853424072</v>
      </c>
      <c r="B170" s="4">
        <v>1.931894063949585</v>
      </c>
      <c r="C170" s="4">
        <v>1.2761168479919429</v>
      </c>
    </row>
    <row r="171" spans="1:3" x14ac:dyDescent="0.25">
      <c r="A171" s="4">
        <v>7.4337899684906006</v>
      </c>
      <c r="B171" s="4">
        <v>1.706963062286377</v>
      </c>
      <c r="C171" s="4">
        <v>1.2905998229980471</v>
      </c>
    </row>
    <row r="172" spans="1:3" x14ac:dyDescent="0.25">
      <c r="A172" s="4">
        <v>7.3963418006896973</v>
      </c>
      <c r="B172" s="4">
        <v>1.706626415252686</v>
      </c>
      <c r="C172" s="4">
        <v>1.4014565944671631</v>
      </c>
    </row>
    <row r="173" spans="1:3" x14ac:dyDescent="0.25">
      <c r="A173" s="4">
        <v>7.498065710067749</v>
      </c>
      <c r="B173" s="4">
        <v>1.7204515933990481</v>
      </c>
      <c r="C173" s="4">
        <v>1.347204446792603</v>
      </c>
    </row>
    <row r="174" spans="1:3" x14ac:dyDescent="0.25">
      <c r="A174" s="4">
        <v>7.1467492580413818</v>
      </c>
      <c r="B174" s="4">
        <v>1.7240016460418699</v>
      </c>
      <c r="C174" s="4">
        <v>1.2494950294494629</v>
      </c>
    </row>
    <row r="175" spans="1:3" x14ac:dyDescent="0.25">
      <c r="A175" s="4">
        <v>7.3119955062866211</v>
      </c>
      <c r="B175" s="4">
        <v>1.68499755859375</v>
      </c>
      <c r="C175" s="4">
        <v>1.352460384368896</v>
      </c>
    </row>
    <row r="176" spans="1:3" x14ac:dyDescent="0.25">
      <c r="A176" s="4">
        <v>7.3783972263336182</v>
      </c>
      <c r="B176" s="4">
        <v>1.661917924880981</v>
      </c>
      <c r="C176" s="4">
        <v>1.300309419631958</v>
      </c>
    </row>
    <row r="177" spans="1:3" x14ac:dyDescent="0.25">
      <c r="A177" s="4">
        <v>7.2497940063476563</v>
      </c>
      <c r="B177" s="4">
        <v>1.66874623298645</v>
      </c>
      <c r="C177" s="4">
        <v>1.3238663673400879</v>
      </c>
    </row>
    <row r="178" spans="1:3" x14ac:dyDescent="0.25">
      <c r="A178" s="4">
        <v>7.4275250434875488</v>
      </c>
      <c r="B178" s="4">
        <v>1.8984172344207759</v>
      </c>
      <c r="C178" s="4">
        <v>1.2773523330688481</v>
      </c>
    </row>
    <row r="179" spans="1:3" x14ac:dyDescent="0.25">
      <c r="A179" s="4">
        <v>7.453737735748291</v>
      </c>
      <c r="B179" s="4">
        <v>2.020851612091064</v>
      </c>
      <c r="C179" s="4">
        <v>1.2801592350006099</v>
      </c>
    </row>
    <row r="180" spans="1:3" x14ac:dyDescent="0.25">
      <c r="A180" s="4">
        <v>7.3253533840179443</v>
      </c>
      <c r="B180" s="4">
        <v>2.1361768245697021</v>
      </c>
      <c r="C180" s="4">
        <v>1.3102226257324221</v>
      </c>
    </row>
    <row r="181" spans="1:3" x14ac:dyDescent="0.25">
      <c r="A181" s="4">
        <v>7.1963565349578857</v>
      </c>
      <c r="B181" s="4">
        <v>1.5286638736724849</v>
      </c>
      <c r="C181" s="4">
        <v>1.23560643196106</v>
      </c>
    </row>
    <row r="182" spans="1:3" x14ac:dyDescent="0.25">
      <c r="A182" s="4">
        <v>7.3323264122009277</v>
      </c>
      <c r="B182" s="4">
        <v>1.603411197662354</v>
      </c>
      <c r="C182" s="4">
        <v>1.2681524753570561</v>
      </c>
    </row>
    <row r="183" spans="1:3" x14ac:dyDescent="0.25">
      <c r="A183" s="4">
        <v>7.4532039165496826</v>
      </c>
      <c r="B183" s="4">
        <v>1.4920527935028081</v>
      </c>
      <c r="C183" s="4">
        <v>1.3586127758026121</v>
      </c>
    </row>
    <row r="184" spans="1:3" x14ac:dyDescent="0.25">
      <c r="A184" s="4">
        <v>7.4499847888946533</v>
      </c>
      <c r="B184" s="4">
        <v>1.5944914817810061</v>
      </c>
      <c r="C184" s="4">
        <v>1.276160001754761</v>
      </c>
    </row>
    <row r="185" spans="1:3" x14ac:dyDescent="0.25">
      <c r="A185" s="4">
        <v>7.3166654109954834</v>
      </c>
      <c r="B185" s="4">
        <v>1.9039003849029541</v>
      </c>
      <c r="C185" s="4">
        <v>1.3961977958679199</v>
      </c>
    </row>
    <row r="186" spans="1:3" x14ac:dyDescent="0.25">
      <c r="A186" s="4">
        <v>7.4975495338439941</v>
      </c>
      <c r="B186" s="4">
        <v>1.7974846363067629</v>
      </c>
      <c r="C186" s="4">
        <v>1.327577590942383</v>
      </c>
    </row>
    <row r="187" spans="1:3" x14ac:dyDescent="0.25">
      <c r="A187" s="4">
        <v>7.4325814247131348</v>
      </c>
      <c r="B187" s="4">
        <v>1.5880751609802251</v>
      </c>
      <c r="C187" s="4">
        <v>1.2686789035797119</v>
      </c>
    </row>
    <row r="188" spans="1:3" x14ac:dyDescent="0.25">
      <c r="A188" s="4">
        <v>7.2960267066955566</v>
      </c>
      <c r="B188" s="4">
        <v>2.126789808273315</v>
      </c>
      <c r="C188" s="4">
        <v>1.410563707351685</v>
      </c>
    </row>
    <row r="189" spans="1:3" x14ac:dyDescent="0.25">
      <c r="A189" s="4">
        <v>7.5152783393859863</v>
      </c>
      <c r="B189" s="4">
        <v>1.670217037200928</v>
      </c>
      <c r="C189" s="4">
        <v>1.2557446956634519</v>
      </c>
    </row>
    <row r="190" spans="1:3" x14ac:dyDescent="0.25">
      <c r="A190" s="4">
        <v>7.2996940612792969</v>
      </c>
      <c r="B190" s="4">
        <v>1.502790689468384</v>
      </c>
      <c r="C190" s="4">
        <v>1.203882694244385</v>
      </c>
    </row>
    <row r="191" spans="1:3" x14ac:dyDescent="0.25">
      <c r="A191" s="4">
        <v>7.3235113620758057</v>
      </c>
      <c r="B191" s="4">
        <v>1.4730432033538821</v>
      </c>
      <c r="C191" s="4">
        <v>1.322588205337524</v>
      </c>
    </row>
    <row r="192" spans="1:3" x14ac:dyDescent="0.25">
      <c r="A192" s="4">
        <v>7.7834928035736084</v>
      </c>
      <c r="B192" s="4">
        <v>1.4832537174224849</v>
      </c>
      <c r="C192" s="4">
        <v>1.2623381614685061</v>
      </c>
    </row>
    <row r="193" spans="1:3" x14ac:dyDescent="0.25">
      <c r="A193" s="4">
        <v>7.3684380054473877</v>
      </c>
      <c r="B193" s="4">
        <v>1.43720555305481</v>
      </c>
      <c r="C193" s="4">
        <v>1.2687864303588869</v>
      </c>
    </row>
    <row r="194" spans="1:3" x14ac:dyDescent="0.25">
      <c r="A194" s="4">
        <v>7.3022782802581787</v>
      </c>
      <c r="B194" s="4">
        <v>1.5481970310211179</v>
      </c>
      <c r="C194" s="4">
        <v>1.330712556838989</v>
      </c>
    </row>
    <row r="195" spans="1:3" x14ac:dyDescent="0.25">
      <c r="A195" s="4">
        <v>7.3202559947967529</v>
      </c>
      <c r="B195" s="4">
        <v>1.5442290306091311</v>
      </c>
      <c r="C195" s="4">
        <v>1.2581455707550051</v>
      </c>
    </row>
    <row r="196" spans="1:3" x14ac:dyDescent="0.25">
      <c r="A196" s="4">
        <v>7.370335578918457</v>
      </c>
      <c r="B196" s="4">
        <v>1.4369678497314451</v>
      </c>
      <c r="C196" s="4">
        <v>1.2178511619567871</v>
      </c>
    </row>
    <row r="197" spans="1:3" x14ac:dyDescent="0.25">
      <c r="A197" s="4">
        <v>7.4102785587310791</v>
      </c>
      <c r="B197" s="4">
        <v>1.4681272506713869</v>
      </c>
      <c r="C197" s="4">
        <v>1.311480760574341</v>
      </c>
    </row>
    <row r="198" spans="1:3" x14ac:dyDescent="0.25">
      <c r="A198" s="4">
        <v>8.3468265533447266</v>
      </c>
      <c r="B198" s="4">
        <v>1.4991176128387449</v>
      </c>
      <c r="C198" s="4">
        <v>1.1978368759155269</v>
      </c>
    </row>
    <row r="199" spans="1:3" x14ac:dyDescent="0.25">
      <c r="A199" s="4">
        <v>6.7559268474578857</v>
      </c>
      <c r="B199" s="4">
        <v>1.4998853206634519</v>
      </c>
      <c r="C199" s="4">
        <v>1.240153551101685</v>
      </c>
    </row>
    <row r="200" spans="1:3" x14ac:dyDescent="0.25">
      <c r="A200" s="4">
        <v>7.5806217193603516</v>
      </c>
      <c r="B200" s="4">
        <v>1.5229039192199709</v>
      </c>
      <c r="C200" s="4">
        <v>1.2886655330657959</v>
      </c>
    </row>
    <row r="201" spans="1:3" x14ac:dyDescent="0.25">
      <c r="A201" s="4">
        <v>7.3577508926391602</v>
      </c>
      <c r="B201" s="4">
        <v>1.5073480606079099</v>
      </c>
      <c r="C201" s="4">
        <v>1.2518730163574221</v>
      </c>
    </row>
    <row r="202" spans="1:3" x14ac:dyDescent="0.25">
      <c r="A202" s="4">
        <v>6.2127869129180908</v>
      </c>
      <c r="B202" s="4">
        <v>11.43315100669861</v>
      </c>
      <c r="C202" s="4">
        <v>1.2236096858978269</v>
      </c>
    </row>
    <row r="203" spans="1:3" x14ac:dyDescent="0.25">
      <c r="A203" s="4">
        <v>6.92242431640625</v>
      </c>
      <c r="B203" s="4">
        <v>11.935325145721441</v>
      </c>
      <c r="C203" s="4">
        <v>1.157631397247314</v>
      </c>
    </row>
    <row r="204" spans="1:3" x14ac:dyDescent="0.25">
      <c r="A204" s="4">
        <v>6.6294217109680176</v>
      </c>
      <c r="B204" s="4">
        <v>11.918213605880741</v>
      </c>
      <c r="C204" s="4">
        <v>1.167639493942261</v>
      </c>
    </row>
    <row r="205" spans="1:3" x14ac:dyDescent="0.25">
      <c r="A205" s="4">
        <v>6.2810866832733154</v>
      </c>
      <c r="B205" s="4">
        <v>12.70252966880798</v>
      </c>
      <c r="C205" s="4">
        <v>1.1256392002105711</v>
      </c>
    </row>
    <row r="206" spans="1:3" x14ac:dyDescent="0.25">
      <c r="A206" s="4">
        <v>6.1879818439483643</v>
      </c>
      <c r="B206" s="4">
        <v>11.927103042602541</v>
      </c>
      <c r="C206" s="4">
        <v>1.093812942504883</v>
      </c>
    </row>
    <row r="207" spans="1:3" x14ac:dyDescent="0.25">
      <c r="A207" s="4">
        <v>6.2800605297088623</v>
      </c>
      <c r="B207" s="4">
        <v>12.635924577713009</v>
      </c>
      <c r="C207" s="4">
        <v>1.1216316223144529</v>
      </c>
    </row>
    <row r="208" spans="1:3" x14ac:dyDescent="0.25">
      <c r="A208" s="4">
        <v>6.1880655288696289</v>
      </c>
      <c r="B208" s="4">
        <v>11.473580360412599</v>
      </c>
      <c r="C208" s="4">
        <v>1.128134489059448</v>
      </c>
    </row>
    <row r="209" spans="1:3" x14ac:dyDescent="0.25">
      <c r="A209" s="4">
        <v>6.2650637626647949</v>
      </c>
      <c r="B209" s="4">
        <v>11.17368650436401</v>
      </c>
      <c r="C209" s="4">
        <v>1.149141311645508</v>
      </c>
    </row>
    <row r="210" spans="1:3" x14ac:dyDescent="0.25">
      <c r="A210" s="4">
        <v>6.2439634799957284</v>
      </c>
      <c r="B210" s="4">
        <v>10.27259278297424</v>
      </c>
      <c r="C210" s="4">
        <v>1.1268351078033449</v>
      </c>
    </row>
    <row r="211" spans="1:3" x14ac:dyDescent="0.25">
      <c r="A211" s="4">
        <v>6.0898962020874023</v>
      </c>
      <c r="B211" s="4">
        <v>10.46005415916443</v>
      </c>
      <c r="C211" s="4">
        <v>1.105480909347534</v>
      </c>
    </row>
    <row r="212" spans="1:3" x14ac:dyDescent="0.25">
      <c r="A212" s="4">
        <v>6.199946403503418</v>
      </c>
      <c r="B212" s="4">
        <v>10.35797810554504</v>
      </c>
      <c r="C212" s="4">
        <v>1.1257185935974121</v>
      </c>
    </row>
    <row r="213" spans="1:3" x14ac:dyDescent="0.25">
      <c r="A213" s="4">
        <v>6.1688215732574463</v>
      </c>
      <c r="B213" s="4">
        <v>10.58577084541321</v>
      </c>
      <c r="C213" s="4">
        <v>1.136953592300415</v>
      </c>
    </row>
    <row r="214" spans="1:3" x14ac:dyDescent="0.25">
      <c r="A214" s="4">
        <v>6.2300851345062256</v>
      </c>
      <c r="B214" s="4">
        <v>10.44962430000305</v>
      </c>
      <c r="C214" s="4">
        <v>1.1770961284637449</v>
      </c>
    </row>
    <row r="215" spans="1:3" x14ac:dyDescent="0.25">
      <c r="A215" s="4">
        <v>6.1114239692687988</v>
      </c>
      <c r="B215" s="4">
        <v>10.48037767410278</v>
      </c>
      <c r="C215" s="4">
        <v>1.1366868019103999</v>
      </c>
    </row>
    <row r="216" spans="1:3" x14ac:dyDescent="0.25">
      <c r="A216" s="4">
        <v>6.187326192855835</v>
      </c>
      <c r="B216" s="4">
        <v>10.443835020065309</v>
      </c>
      <c r="C216" s="4">
        <v>1.206659078598022</v>
      </c>
    </row>
    <row r="217" spans="1:3" x14ac:dyDescent="0.25">
      <c r="A217" s="4">
        <v>6.1432592868804932</v>
      </c>
      <c r="B217" s="4">
        <v>11.151275396347049</v>
      </c>
      <c r="C217" s="4">
        <v>1.1377794742584231</v>
      </c>
    </row>
    <row r="218" spans="1:3" x14ac:dyDescent="0.25">
      <c r="A218" s="4">
        <v>7.0814850330352783</v>
      </c>
      <c r="B218" s="4">
        <v>10.180903673172001</v>
      </c>
      <c r="C218" s="4">
        <v>1.1391251087188721</v>
      </c>
    </row>
    <row r="219" spans="1:3" x14ac:dyDescent="0.25">
      <c r="A219" s="4">
        <v>6.3994209766387939</v>
      </c>
      <c r="B219" s="4">
        <v>10.20372748374939</v>
      </c>
      <c r="C219" s="4">
        <v>1.141971349716187</v>
      </c>
    </row>
    <row r="220" spans="1:3" x14ac:dyDescent="0.25">
      <c r="A220" s="4">
        <v>6.1522891521453857</v>
      </c>
      <c r="B220" s="4">
        <v>10.22361516952515</v>
      </c>
      <c r="C220" s="4">
        <v>1.120280265808105</v>
      </c>
    </row>
    <row r="221" spans="1:3" x14ac:dyDescent="0.25">
      <c r="A221" s="4">
        <v>6.3421914577484131</v>
      </c>
      <c r="B221" s="4">
        <v>10.836399555206301</v>
      </c>
      <c r="C221" s="4">
        <v>1.1046478748321531</v>
      </c>
    </row>
    <row r="222" spans="1:3" x14ac:dyDescent="0.25">
      <c r="A222" s="4">
        <v>6.2068986892700204</v>
      </c>
      <c r="B222" s="4">
        <v>11.08167624473572</v>
      </c>
      <c r="C222" s="4">
        <v>1.11765456199646</v>
      </c>
    </row>
    <row r="223" spans="1:3" x14ac:dyDescent="0.25">
      <c r="A223" s="4">
        <v>7.160883903503418</v>
      </c>
      <c r="B223" s="4">
        <v>11.4611349105835</v>
      </c>
      <c r="C223" s="4">
        <v>1.1386382579803469</v>
      </c>
    </row>
    <row r="224" spans="1:3" x14ac:dyDescent="0.25">
      <c r="A224" s="4">
        <v>5.9533233642578116</v>
      </c>
      <c r="B224" s="4">
        <v>12.118860006332399</v>
      </c>
      <c r="C224" s="4">
        <v>1.136056661605835</v>
      </c>
    </row>
    <row r="225" spans="1:3" x14ac:dyDescent="0.25">
      <c r="A225" s="4">
        <v>6.0243785381317139</v>
      </c>
      <c r="B225" s="4">
        <v>11.69340395927429</v>
      </c>
      <c r="C225" s="4">
        <v>1.119301557540894</v>
      </c>
    </row>
    <row r="226" spans="1:3" x14ac:dyDescent="0.25">
      <c r="A226" s="4">
        <v>6.426069974899292</v>
      </c>
      <c r="B226" s="4">
        <v>10.670589923858641</v>
      </c>
      <c r="C226" s="4">
        <v>1.131142377853394</v>
      </c>
    </row>
    <row r="227" spans="1:3" x14ac:dyDescent="0.25">
      <c r="A227" s="4">
        <v>6.1426689624786377</v>
      </c>
      <c r="B227" s="4">
        <v>12.66321158409119</v>
      </c>
      <c r="C227" s="4">
        <v>1.1289494037628169</v>
      </c>
    </row>
    <row r="228" spans="1:3" x14ac:dyDescent="0.25">
      <c r="A228" s="4">
        <v>6.092780590057373</v>
      </c>
      <c r="B228" s="4">
        <v>11.46925258636475</v>
      </c>
      <c r="C228" s="4">
        <v>1.137176036834717</v>
      </c>
    </row>
    <row r="229" spans="1:3" x14ac:dyDescent="0.25">
      <c r="A229" s="4">
        <v>6.1509721279144287</v>
      </c>
      <c r="B229" s="4">
        <v>10.552206993103029</v>
      </c>
      <c r="C229" s="4">
        <v>1.1466410160064699</v>
      </c>
    </row>
    <row r="230" spans="1:3" x14ac:dyDescent="0.25">
      <c r="A230" s="4">
        <v>6.5754671096801758</v>
      </c>
      <c r="B230" s="4">
        <v>11.37323975563049</v>
      </c>
      <c r="C230" s="4">
        <v>1.1071910858154299</v>
      </c>
    </row>
    <row r="231" spans="1:3" x14ac:dyDescent="0.25">
      <c r="A231" s="4">
        <v>6.9377396106719971</v>
      </c>
      <c r="B231" s="4">
        <v>16.02645564079285</v>
      </c>
      <c r="C231" s="4">
        <v>1.176993608474731</v>
      </c>
    </row>
    <row r="232" spans="1:3" x14ac:dyDescent="0.25">
      <c r="A232" s="4">
        <v>6.5198698043823242</v>
      </c>
      <c r="B232" s="4">
        <v>14.39105439186096</v>
      </c>
      <c r="C232" s="4">
        <v>1.0987787246704099</v>
      </c>
    </row>
    <row r="233" spans="1:3" x14ac:dyDescent="0.25">
      <c r="A233" s="4">
        <v>6.0931837558746338</v>
      </c>
      <c r="B233" s="4">
        <v>11.25473022460938</v>
      </c>
      <c r="C233" s="4">
        <v>1.112711429595947</v>
      </c>
    </row>
    <row r="234" spans="1:3" x14ac:dyDescent="0.25">
      <c r="A234" s="4">
        <v>6.1480891704559326</v>
      </c>
      <c r="B234" s="4">
        <v>12.38067984580994</v>
      </c>
      <c r="C234" s="4">
        <v>1.1041920185089109</v>
      </c>
    </row>
    <row r="235" spans="1:3" x14ac:dyDescent="0.25">
      <c r="A235" s="4">
        <v>6.0246849060058594</v>
      </c>
      <c r="B235" s="4">
        <v>11.404881477355961</v>
      </c>
      <c r="C235" s="4">
        <v>1.1821572780609131</v>
      </c>
    </row>
    <row r="236" spans="1:3" x14ac:dyDescent="0.25">
      <c r="A236" s="4">
        <v>6.0410404205322266</v>
      </c>
      <c r="B236" s="4">
        <v>10.8958055973053</v>
      </c>
      <c r="C236" s="4">
        <v>1.118149995803833</v>
      </c>
    </row>
    <row r="237" spans="1:3" x14ac:dyDescent="0.25">
      <c r="A237" s="4">
        <v>6.1193513870239258</v>
      </c>
      <c r="B237" s="4">
        <v>10.877964019775391</v>
      </c>
      <c r="C237" s="4">
        <v>1.129996061325073</v>
      </c>
    </row>
    <row r="238" spans="1:3" x14ac:dyDescent="0.25">
      <c r="A238" s="4">
        <v>5.9572772979736328</v>
      </c>
      <c r="B238" s="4">
        <v>11.05701375007629</v>
      </c>
      <c r="C238" s="4">
        <v>1.101197481155396</v>
      </c>
    </row>
    <row r="239" spans="1:3" x14ac:dyDescent="0.25">
      <c r="A239" s="4">
        <v>6.0269455909729004</v>
      </c>
      <c r="B239" s="4">
        <v>10.347427845001221</v>
      </c>
      <c r="C239" s="4">
        <v>1.11500096321106</v>
      </c>
    </row>
    <row r="240" spans="1:3" x14ac:dyDescent="0.25">
      <c r="A240" s="4">
        <v>5.9515395164489746</v>
      </c>
      <c r="B240" s="4">
        <v>10.557387113571171</v>
      </c>
      <c r="C240" s="4">
        <v>1.1501591205596919</v>
      </c>
    </row>
    <row r="241" spans="1:3" x14ac:dyDescent="0.25">
      <c r="A241" s="4">
        <v>6.4574136734008789</v>
      </c>
      <c r="B241" s="4">
        <v>10.244730472564701</v>
      </c>
      <c r="C241" s="4">
        <v>1.145072460174561</v>
      </c>
    </row>
    <row r="242" spans="1:3" x14ac:dyDescent="0.25">
      <c r="A242" s="4">
        <v>6.501032829284668</v>
      </c>
      <c r="B242" s="4">
        <v>10.245836019515989</v>
      </c>
      <c r="C242" s="4">
        <v>1.094934225082397</v>
      </c>
    </row>
    <row r="243" spans="1:3" x14ac:dyDescent="0.25">
      <c r="A243" s="4">
        <v>5.9640085697174072</v>
      </c>
      <c r="B243" s="4">
        <v>10.23771286010742</v>
      </c>
      <c r="C243" s="4">
        <v>1.1184778213500981</v>
      </c>
    </row>
    <row r="244" spans="1:3" x14ac:dyDescent="0.25">
      <c r="A244" s="4">
        <v>6.5774967670440674</v>
      </c>
      <c r="B244" s="4">
        <v>10.273947238922119</v>
      </c>
      <c r="C244" s="4">
        <v>1.109686136245728</v>
      </c>
    </row>
    <row r="245" spans="1:3" x14ac:dyDescent="0.25">
      <c r="A245" s="4">
        <v>6.4705307483673096</v>
      </c>
      <c r="B245" s="4">
        <v>10.315858840942379</v>
      </c>
      <c r="C245" s="4">
        <v>1.0996687412261961</v>
      </c>
    </row>
    <row r="246" spans="1:3" x14ac:dyDescent="0.25">
      <c r="A246" s="4">
        <v>6.9591341018676758</v>
      </c>
      <c r="B246" s="4">
        <v>10.202903270721441</v>
      </c>
      <c r="C246" s="4">
        <v>1.114643335342407</v>
      </c>
    </row>
    <row r="247" spans="1:3" x14ac:dyDescent="0.25">
      <c r="A247" s="4">
        <v>6.856621265411377</v>
      </c>
      <c r="B247" s="4">
        <v>10.287710189819339</v>
      </c>
      <c r="C247" s="4">
        <v>1.119229316711426</v>
      </c>
    </row>
    <row r="248" spans="1:3" x14ac:dyDescent="0.25">
      <c r="A248" s="4">
        <v>6.6725456714630127</v>
      </c>
      <c r="B248" s="4">
        <v>11.30370473861694</v>
      </c>
      <c r="C248" s="4">
        <v>1.1022157669067381</v>
      </c>
    </row>
    <row r="249" spans="1:3" x14ac:dyDescent="0.25">
      <c r="A249" s="4">
        <v>6.6989676952362061</v>
      </c>
      <c r="B249" s="4">
        <v>10.246625900268549</v>
      </c>
      <c r="C249" s="4">
        <v>1.1266441345214839</v>
      </c>
    </row>
    <row r="250" spans="1:3" x14ac:dyDescent="0.25">
      <c r="A250" s="4">
        <v>6.6087303161621094</v>
      </c>
      <c r="B250" s="4">
        <v>10.380080699920651</v>
      </c>
      <c r="C250" s="4">
        <v>1.1162011623382571</v>
      </c>
    </row>
    <row r="251" spans="1:3" x14ac:dyDescent="0.25">
      <c r="A251" s="4">
        <v>6.6153266429901123</v>
      </c>
      <c r="B251" s="4">
        <v>10.29410409927368</v>
      </c>
      <c r="C251" s="4">
        <v>1.109150171279907</v>
      </c>
    </row>
    <row r="252" spans="1:3" x14ac:dyDescent="0.25">
      <c r="A252" s="4">
        <v>6.229351282119751</v>
      </c>
      <c r="B252" s="4">
        <v>10.245397806167601</v>
      </c>
      <c r="C252" s="4">
        <v>1.1108593940734861</v>
      </c>
    </row>
    <row r="253" spans="1:3" x14ac:dyDescent="0.25">
      <c r="A253" s="4">
        <v>6.6713356971740723</v>
      </c>
      <c r="B253" s="4">
        <v>10.391297578811651</v>
      </c>
      <c r="C253" s="4">
        <v>1.136297225952148</v>
      </c>
    </row>
    <row r="254" spans="1:3" x14ac:dyDescent="0.25">
      <c r="A254" s="4">
        <v>6.4955317974090576</v>
      </c>
      <c r="B254" s="4">
        <v>10.3994734287262</v>
      </c>
      <c r="C254" s="4">
        <v>1.1217331886291499</v>
      </c>
    </row>
    <row r="255" spans="1:3" x14ac:dyDescent="0.25">
      <c r="A255" s="4">
        <v>6.8798854351043701</v>
      </c>
      <c r="B255" s="4">
        <v>10.644390344619749</v>
      </c>
      <c r="C255" s="4">
        <v>1.1361620426177981</v>
      </c>
    </row>
    <row r="256" spans="1:3" x14ac:dyDescent="0.25">
      <c r="A256" s="4">
        <v>6.898798942565918</v>
      </c>
      <c r="B256" s="4">
        <v>10.50017261505127</v>
      </c>
      <c r="C256" s="4">
        <v>1.129287004470825</v>
      </c>
    </row>
    <row r="257" spans="1:3" x14ac:dyDescent="0.25">
      <c r="A257" s="4">
        <v>7.781719446182251</v>
      </c>
      <c r="B257" s="4">
        <v>10.75099945068359</v>
      </c>
      <c r="C257" s="4">
        <v>1.132123708724976</v>
      </c>
    </row>
    <row r="258" spans="1:3" x14ac:dyDescent="0.25">
      <c r="A258" s="4">
        <v>7.4004387855529794</v>
      </c>
      <c r="B258" s="4">
        <v>10.33019542694092</v>
      </c>
      <c r="C258" s="4">
        <v>1.112767696380615</v>
      </c>
    </row>
    <row r="259" spans="1:3" x14ac:dyDescent="0.25">
      <c r="A259" s="4">
        <v>6.3219046592712402</v>
      </c>
      <c r="B259" s="4">
        <v>12.14344191551208</v>
      </c>
      <c r="C259" s="4">
        <v>1.144807100296021</v>
      </c>
    </row>
    <row r="260" spans="1:3" x14ac:dyDescent="0.25">
      <c r="A260" s="4">
        <v>6.9170272350311279</v>
      </c>
      <c r="B260" s="4">
        <v>11.221519231796259</v>
      </c>
      <c r="C260" s="4">
        <v>1.1439208984375</v>
      </c>
    </row>
    <row r="261" spans="1:3" x14ac:dyDescent="0.25">
      <c r="A261" s="4">
        <v>7.1432363986968994</v>
      </c>
      <c r="B261" s="4">
        <v>10.94189143180847</v>
      </c>
      <c r="C261" s="4">
        <v>1.0964474678039551</v>
      </c>
    </row>
    <row r="262" spans="1:3" x14ac:dyDescent="0.25">
      <c r="A262" s="4">
        <v>6.8119556903839111</v>
      </c>
      <c r="B262" s="4">
        <v>10.82513117790222</v>
      </c>
      <c r="C262" s="4">
        <v>1.134140253067017</v>
      </c>
    </row>
    <row r="263" spans="1:3" x14ac:dyDescent="0.25">
      <c r="A263" s="4">
        <v>6.3531298637390137</v>
      </c>
      <c r="B263" s="4">
        <v>10.785016298294069</v>
      </c>
      <c r="C263" s="4">
        <v>1.135161161422729</v>
      </c>
    </row>
    <row r="264" spans="1:3" x14ac:dyDescent="0.25">
      <c r="A264" s="4">
        <v>6.233187198638916</v>
      </c>
      <c r="B264" s="4">
        <v>11.244448661804199</v>
      </c>
      <c r="C264" s="4">
        <v>1.1280055046081541</v>
      </c>
    </row>
    <row r="265" spans="1:3" x14ac:dyDescent="0.25">
      <c r="A265" s="4">
        <v>6.1322603225708008</v>
      </c>
      <c r="B265" s="4">
        <v>11.652900695800779</v>
      </c>
      <c r="C265" s="4">
        <v>1.124914884567261</v>
      </c>
    </row>
    <row r="266" spans="1:3" x14ac:dyDescent="0.25">
      <c r="A266" s="4">
        <v>6.1642529964447021</v>
      </c>
      <c r="B266" s="4">
        <v>10.512031078338619</v>
      </c>
      <c r="C266" s="4">
        <v>1.103302478790283</v>
      </c>
    </row>
    <row r="267" spans="1:3" x14ac:dyDescent="0.25">
      <c r="A267" s="4">
        <v>6.047086238861084</v>
      </c>
      <c r="B267" s="4">
        <v>10.19257378578186</v>
      </c>
      <c r="C267" s="4">
        <v>1.138979434967041</v>
      </c>
    </row>
    <row r="268" spans="1:3" x14ac:dyDescent="0.25">
      <c r="A268" s="4">
        <v>6.0389730930328369</v>
      </c>
      <c r="B268" s="4">
        <v>10.15453839302063</v>
      </c>
      <c r="C268" s="4">
        <v>1.1116218566894529</v>
      </c>
    </row>
    <row r="269" spans="1:3" x14ac:dyDescent="0.25">
      <c r="A269" s="4">
        <v>5.9359335899353027</v>
      </c>
      <c r="B269" s="4">
        <v>10.314584255218509</v>
      </c>
      <c r="C269" s="4">
        <v>1.124097347259521</v>
      </c>
    </row>
    <row r="270" spans="1:3" x14ac:dyDescent="0.25">
      <c r="A270" s="4">
        <v>5.9681291580200204</v>
      </c>
      <c r="B270" s="4">
        <v>10.156996011734011</v>
      </c>
      <c r="C270" s="4">
        <v>1.1253325939178469</v>
      </c>
    </row>
    <row r="271" spans="1:3" x14ac:dyDescent="0.25">
      <c r="A271" s="4">
        <v>6.2806365489959717</v>
      </c>
      <c r="B271" s="4">
        <v>10.20409321784973</v>
      </c>
      <c r="C271" s="4">
        <v>1.1432149410247801</v>
      </c>
    </row>
    <row r="272" spans="1:3" x14ac:dyDescent="0.25">
      <c r="A272" s="4">
        <v>5.9702248573303223</v>
      </c>
      <c r="B272" s="4">
        <v>10.28543710708618</v>
      </c>
      <c r="C272" s="4">
        <v>1.1550488471984861</v>
      </c>
    </row>
    <row r="273" spans="1:3" x14ac:dyDescent="0.25">
      <c r="A273" s="4">
        <v>6.2156860828399658</v>
      </c>
      <c r="B273" s="4">
        <v>10.227143049240111</v>
      </c>
      <c r="C273" s="4">
        <v>1.092251300811768</v>
      </c>
    </row>
    <row r="274" spans="1:3" x14ac:dyDescent="0.25">
      <c r="A274" s="4">
        <v>6.4033007621765137</v>
      </c>
      <c r="B274" s="4">
        <v>10.21697330474854</v>
      </c>
      <c r="C274" s="4">
        <v>1.079251766204834</v>
      </c>
    </row>
    <row r="275" spans="1:3" x14ac:dyDescent="0.25">
      <c r="A275" s="4">
        <v>6.6730353832244873</v>
      </c>
      <c r="B275" s="4">
        <v>10.52073383331299</v>
      </c>
      <c r="C275" s="4">
        <v>1.147230386734009</v>
      </c>
    </row>
    <row r="276" spans="1:3" x14ac:dyDescent="0.25">
      <c r="A276" s="4">
        <v>6.551849365234375</v>
      </c>
      <c r="B276" s="4">
        <v>10.35775589942932</v>
      </c>
      <c r="C276" s="4">
        <v>1.1157116889953611</v>
      </c>
    </row>
    <row r="277" spans="1:3" x14ac:dyDescent="0.25">
      <c r="A277" s="4">
        <v>6.3034369945526123</v>
      </c>
      <c r="B277" s="4">
        <v>10.507961750030519</v>
      </c>
      <c r="C277" s="4">
        <v>1.111181497573853</v>
      </c>
    </row>
    <row r="278" spans="1:3" x14ac:dyDescent="0.25">
      <c r="A278" s="4">
        <v>6.0606260299682617</v>
      </c>
      <c r="B278" s="4">
        <v>10.608670234680179</v>
      </c>
      <c r="C278" s="4">
        <v>1.112322330474854</v>
      </c>
    </row>
    <row r="279" spans="1:3" x14ac:dyDescent="0.25">
      <c r="A279" s="4">
        <v>6.1261551380157471</v>
      </c>
      <c r="B279" s="4">
        <v>10.61170220375061</v>
      </c>
      <c r="C279" s="4">
        <v>1.1112363338470459</v>
      </c>
    </row>
    <row r="280" spans="1:3" x14ac:dyDescent="0.25">
      <c r="A280" s="4">
        <v>6.1471536159515381</v>
      </c>
      <c r="B280" s="4">
        <v>10.822113752365111</v>
      </c>
      <c r="C280" s="4">
        <v>1.120668888092041</v>
      </c>
    </row>
    <row r="281" spans="1:3" x14ac:dyDescent="0.25">
      <c r="A281" s="4">
        <v>6.0304384231567383</v>
      </c>
      <c r="B281" s="4">
        <v>10.637640714645389</v>
      </c>
      <c r="C281" s="4">
        <v>1.118649959564209</v>
      </c>
    </row>
    <row r="282" spans="1:3" x14ac:dyDescent="0.25">
      <c r="A282" s="4">
        <v>6.16410231590271</v>
      </c>
      <c r="B282" s="4">
        <v>10.622240304946899</v>
      </c>
      <c r="C282" s="4">
        <v>1.120221853256226</v>
      </c>
    </row>
    <row r="283" spans="1:3" x14ac:dyDescent="0.25">
      <c r="A283" s="4">
        <v>5.9802889823913574</v>
      </c>
      <c r="B283" s="4">
        <v>10.914998054504389</v>
      </c>
      <c r="C283" s="4">
        <v>1.131184339523315</v>
      </c>
    </row>
    <row r="284" spans="1:3" x14ac:dyDescent="0.25">
      <c r="A284" s="4">
        <v>6.0664467811584473</v>
      </c>
      <c r="B284" s="4">
        <v>10.99264359474182</v>
      </c>
      <c r="C284" s="4">
        <v>1.136672258377075</v>
      </c>
    </row>
    <row r="285" spans="1:3" x14ac:dyDescent="0.25">
      <c r="A285" s="4">
        <v>6.0730938911437988</v>
      </c>
      <c r="B285" s="4">
        <v>10.61675548553467</v>
      </c>
      <c r="C285" s="4">
        <v>1.1405642032623291</v>
      </c>
    </row>
    <row r="286" spans="1:3" x14ac:dyDescent="0.25">
      <c r="A286" s="4">
        <v>6.2232234477996826</v>
      </c>
      <c r="B286" s="4">
        <v>10.48048210144043</v>
      </c>
      <c r="C286" s="4">
        <v>1.132412433624268</v>
      </c>
    </row>
    <row r="287" spans="1:3" x14ac:dyDescent="0.25">
      <c r="A287" s="4">
        <v>6.2210114002227783</v>
      </c>
      <c r="B287" s="4">
        <v>10.261572599411011</v>
      </c>
      <c r="C287" s="4">
        <v>1.1298930644989009</v>
      </c>
    </row>
    <row r="288" spans="1:3" x14ac:dyDescent="0.25">
      <c r="A288" s="4">
        <v>6.3603062629699707</v>
      </c>
      <c r="B288" s="4">
        <v>10.320422410964969</v>
      </c>
      <c r="C288" s="4">
        <v>1.075167179107666</v>
      </c>
    </row>
    <row r="289" spans="1:3" x14ac:dyDescent="0.25">
      <c r="A289" s="4">
        <v>6.3765568733215332</v>
      </c>
      <c r="B289" s="4">
        <v>10.36011481285095</v>
      </c>
      <c r="C289" s="4">
        <v>1.1101176738739009</v>
      </c>
    </row>
    <row r="290" spans="1:3" x14ac:dyDescent="0.25">
      <c r="A290" s="4">
        <v>6.0515658855438232</v>
      </c>
      <c r="B290" s="4">
        <v>10.32920718193054</v>
      </c>
      <c r="C290" s="4">
        <v>1.1080842018127439</v>
      </c>
    </row>
    <row r="291" spans="1:3" x14ac:dyDescent="0.25">
      <c r="A291" s="4">
        <v>6.3512794971466056</v>
      </c>
      <c r="B291" s="4">
        <v>10.155365228652951</v>
      </c>
      <c r="C291" s="4">
        <v>1.1041579246521001</v>
      </c>
    </row>
    <row r="292" spans="1:3" x14ac:dyDescent="0.25">
      <c r="A292" s="4">
        <v>5.8980586528778076</v>
      </c>
      <c r="B292" s="4">
        <v>11.031331539154049</v>
      </c>
      <c r="C292" s="4">
        <v>1.082181453704834</v>
      </c>
    </row>
    <row r="293" spans="1:3" x14ac:dyDescent="0.25">
      <c r="A293" s="4">
        <v>6.0010883808135986</v>
      </c>
      <c r="B293" s="4">
        <v>10.180628061294559</v>
      </c>
      <c r="C293" s="4">
        <v>1.1191480159759519</v>
      </c>
    </row>
    <row r="294" spans="1:3" x14ac:dyDescent="0.25">
      <c r="A294" s="4">
        <v>6.1675565242767334</v>
      </c>
      <c r="B294" s="4">
        <v>10.194416761398321</v>
      </c>
      <c r="C294" s="4">
        <v>1.1041595935821531</v>
      </c>
    </row>
    <row r="295" spans="1:3" x14ac:dyDescent="0.25">
      <c r="A295" s="4">
        <v>6.2939481735229492</v>
      </c>
      <c r="B295" s="4">
        <v>10.128154993057249</v>
      </c>
      <c r="C295" s="4">
        <v>1.1262369155883789</v>
      </c>
    </row>
    <row r="296" spans="1:3" x14ac:dyDescent="0.25">
      <c r="A296" s="4">
        <v>6.1879346370697021</v>
      </c>
      <c r="B296" s="4">
        <v>10.606507539749151</v>
      </c>
      <c r="C296" s="4">
        <v>1.1491508483886721</v>
      </c>
    </row>
    <row r="297" spans="1:3" x14ac:dyDescent="0.25">
      <c r="A297" s="4">
        <v>6.4655964374542236</v>
      </c>
      <c r="B297" s="4">
        <v>10.52224731445312</v>
      </c>
      <c r="C297" s="4">
        <v>1.14736008644104</v>
      </c>
    </row>
    <row r="298" spans="1:3" x14ac:dyDescent="0.25">
      <c r="A298" s="4">
        <v>6.1713602542877197</v>
      </c>
      <c r="B298" s="4">
        <v>10.10337805747986</v>
      </c>
      <c r="C298" s="4">
        <v>1.115648031234741</v>
      </c>
    </row>
    <row r="299" spans="1:3" x14ac:dyDescent="0.25">
      <c r="A299" s="4">
        <v>6.5613946914672852</v>
      </c>
      <c r="B299" s="4">
        <v>10.17059278488159</v>
      </c>
      <c r="C299" s="4">
        <v>1.102168083190918</v>
      </c>
    </row>
    <row r="300" spans="1:3" x14ac:dyDescent="0.25">
      <c r="A300" s="4">
        <v>6.6807825565338126</v>
      </c>
      <c r="B300" s="4">
        <v>10.166907548904421</v>
      </c>
      <c r="C300" s="4">
        <v>1.086207389831543</v>
      </c>
    </row>
    <row r="301" spans="1:3" x14ac:dyDescent="0.25">
      <c r="A301" s="4">
        <v>6.3304979801177979</v>
      </c>
      <c r="B301" s="4">
        <v>10.12207245826721</v>
      </c>
      <c r="C301" s="4">
        <v>1.1343541145324709</v>
      </c>
    </row>
    <row r="302" spans="1:3" x14ac:dyDescent="0.25">
      <c r="A302" s="4">
        <v>4.9508814811706543</v>
      </c>
      <c r="B302" s="4">
        <v>1.1960480213165281</v>
      </c>
      <c r="C302" s="4">
        <v>1.181811571121216</v>
      </c>
    </row>
    <row r="303" spans="1:3" x14ac:dyDescent="0.25">
      <c r="A303" s="4">
        <v>4.8986580371856689</v>
      </c>
      <c r="B303" s="4">
        <v>1.20870041847229</v>
      </c>
      <c r="C303" s="4">
        <v>1.163642883300781</v>
      </c>
    </row>
    <row r="304" spans="1:3" x14ac:dyDescent="0.25">
      <c r="A304" s="4">
        <v>4.7595381736755371</v>
      </c>
      <c r="B304" s="4">
        <v>1.232757568359375</v>
      </c>
      <c r="C304" s="4">
        <v>1.1547336578369141</v>
      </c>
    </row>
    <row r="305" spans="1:3" x14ac:dyDescent="0.25">
      <c r="A305" s="4">
        <v>4.7018768787384033</v>
      </c>
      <c r="B305" s="4">
        <v>1.347348690032959</v>
      </c>
      <c r="C305" s="4">
        <v>1.1954648494720459</v>
      </c>
    </row>
    <row r="306" spans="1:3" x14ac:dyDescent="0.25">
      <c r="A306" s="4">
        <v>4.6661152839660636</v>
      </c>
      <c r="B306" s="4">
        <v>1.364533662796021</v>
      </c>
      <c r="C306" s="4">
        <v>1.1267707347869871</v>
      </c>
    </row>
    <row r="307" spans="1:3" x14ac:dyDescent="0.25">
      <c r="A307" s="4">
        <v>4.6366372108459473</v>
      </c>
      <c r="B307" s="4">
        <v>1.252825021743774</v>
      </c>
      <c r="C307" s="4">
        <v>1.1400659084320071</v>
      </c>
    </row>
    <row r="308" spans="1:3" x14ac:dyDescent="0.25">
      <c r="A308" s="4">
        <v>4.7214069366455078</v>
      </c>
      <c r="B308" s="4">
        <v>1.2335352897644041</v>
      </c>
      <c r="C308" s="4">
        <v>1.152179002761841</v>
      </c>
    </row>
    <row r="309" spans="1:3" x14ac:dyDescent="0.25">
      <c r="A309" s="4">
        <v>4.8290362358093262</v>
      </c>
      <c r="B309" s="4">
        <v>1.2418243885040281</v>
      </c>
      <c r="C309" s="4">
        <v>1.155481338500977</v>
      </c>
    </row>
    <row r="310" spans="1:3" x14ac:dyDescent="0.25">
      <c r="A310" s="4">
        <v>4.6735296249389648</v>
      </c>
      <c r="B310" s="4">
        <v>1.2801084518432619</v>
      </c>
      <c r="C310" s="4">
        <v>1.1976056098937991</v>
      </c>
    </row>
    <row r="311" spans="1:3" x14ac:dyDescent="0.25">
      <c r="A311" s="4">
        <v>4.6578879356384277</v>
      </c>
      <c r="B311" s="4">
        <v>1.223770380020142</v>
      </c>
      <c r="C311" s="4">
        <v>1.132659912109375</v>
      </c>
    </row>
    <row r="312" spans="1:3" x14ac:dyDescent="0.25">
      <c r="A312" s="4">
        <v>4.6710526943206787</v>
      </c>
      <c r="B312" s="4">
        <v>1.3026928901672361</v>
      </c>
      <c r="C312" s="4">
        <v>1.113478899002075</v>
      </c>
    </row>
    <row r="313" spans="1:3" x14ac:dyDescent="0.25">
      <c r="A313" s="4">
        <v>4.6800787448883057</v>
      </c>
      <c r="B313" s="4">
        <v>1.4207665920257571</v>
      </c>
      <c r="C313" s="4">
        <v>1.1343414783477781</v>
      </c>
    </row>
    <row r="314" spans="1:3" x14ac:dyDescent="0.25">
      <c r="A314" s="4">
        <v>4.7186470031738281</v>
      </c>
      <c r="B314" s="4">
        <v>1.29157543182373</v>
      </c>
      <c r="C314" s="4">
        <v>1.1341667175292971</v>
      </c>
    </row>
    <row r="315" spans="1:3" x14ac:dyDescent="0.25">
      <c r="A315" s="4">
        <v>4.7177422046661377</v>
      </c>
      <c r="B315" s="4">
        <v>1.4695427417755129</v>
      </c>
      <c r="C315" s="4">
        <v>1.1162476539611821</v>
      </c>
    </row>
    <row r="316" spans="1:3" x14ac:dyDescent="0.25">
      <c r="A316" s="4">
        <v>4.6293327808380127</v>
      </c>
      <c r="B316" s="4">
        <v>1.2690422534942629</v>
      </c>
      <c r="C316" s="4">
        <v>1.142170190811157</v>
      </c>
    </row>
    <row r="317" spans="1:3" x14ac:dyDescent="0.25">
      <c r="A317" s="4">
        <v>4.8427853584289551</v>
      </c>
      <c r="B317" s="4">
        <v>1.304090738296509</v>
      </c>
      <c r="C317" s="4">
        <v>1.16113805770874</v>
      </c>
    </row>
    <row r="318" spans="1:3" x14ac:dyDescent="0.25">
      <c r="A318" s="4">
        <v>4.6416051387786874</v>
      </c>
      <c r="B318" s="4">
        <v>1.343022346496582</v>
      </c>
      <c r="C318" s="4">
        <v>1.1311826705932619</v>
      </c>
    </row>
    <row r="319" spans="1:3" x14ac:dyDescent="0.25">
      <c r="A319" s="4">
        <v>4.8356208801269531</v>
      </c>
      <c r="B319" s="4">
        <v>1.5926165580749509</v>
      </c>
      <c r="C319" s="4">
        <v>1.104093551635742</v>
      </c>
    </row>
    <row r="320" spans="1:3" x14ac:dyDescent="0.25">
      <c r="A320" s="4">
        <v>4.7324745655059806</v>
      </c>
      <c r="B320" s="4">
        <v>1.5438816547393801</v>
      </c>
      <c r="C320" s="4">
        <v>1.1441318988800051</v>
      </c>
    </row>
    <row r="321" spans="1:3" x14ac:dyDescent="0.25">
      <c r="A321" s="4">
        <v>4.7711331844329834</v>
      </c>
      <c r="B321" s="4">
        <v>1.475878000259399</v>
      </c>
      <c r="C321" s="4">
        <v>1.135309219360352</v>
      </c>
    </row>
    <row r="322" spans="1:3" x14ac:dyDescent="0.25">
      <c r="A322" s="4">
        <v>4.7642819881439209</v>
      </c>
      <c r="B322" s="4">
        <v>1.4713342189788821</v>
      </c>
      <c r="C322" s="4">
        <v>1.1326355934143071</v>
      </c>
    </row>
    <row r="323" spans="1:3" x14ac:dyDescent="0.25">
      <c r="A323" s="4">
        <v>4.7335660457611084</v>
      </c>
      <c r="B323" s="4">
        <v>1.5069854259490969</v>
      </c>
      <c r="C323" s="4">
        <v>1.124148368835449</v>
      </c>
    </row>
    <row r="324" spans="1:3" x14ac:dyDescent="0.25">
      <c r="A324" s="4">
        <v>4.7310166358947754</v>
      </c>
      <c r="B324" s="4">
        <v>1.3643500804901121</v>
      </c>
      <c r="C324" s="4">
        <v>1.146194696426392</v>
      </c>
    </row>
    <row r="325" spans="1:3" x14ac:dyDescent="0.25">
      <c r="A325" s="4">
        <v>4.7655885219573966</v>
      </c>
      <c r="B325" s="4">
        <v>1.259598970413208</v>
      </c>
      <c r="C325" s="4">
        <v>1.1411223411560061</v>
      </c>
    </row>
    <row r="326" spans="1:3" x14ac:dyDescent="0.25">
      <c r="A326" s="4">
        <v>4.6974859237670898</v>
      </c>
      <c r="B326" s="4">
        <v>1.2780964374542241</v>
      </c>
      <c r="C326" s="4">
        <v>1.122092485427856</v>
      </c>
    </row>
    <row r="327" spans="1:3" x14ac:dyDescent="0.25">
      <c r="A327" s="4">
        <v>4.8306591510772714</v>
      </c>
      <c r="B327" s="4">
        <v>1.2522144317626951</v>
      </c>
      <c r="C327" s="4">
        <v>1.135167598724365</v>
      </c>
    </row>
    <row r="328" spans="1:3" x14ac:dyDescent="0.25">
      <c r="A328" s="4">
        <v>4.7985959053039551</v>
      </c>
      <c r="B328" s="4">
        <v>1.268107652664185</v>
      </c>
      <c r="C328" s="4">
        <v>1.144133567810059</v>
      </c>
    </row>
    <row r="329" spans="1:3" x14ac:dyDescent="0.25">
      <c r="A329" s="4">
        <v>4.7460498809814453</v>
      </c>
      <c r="B329" s="4">
        <v>1.252121686935425</v>
      </c>
      <c r="C329" s="4">
        <v>1.1371228694915769</v>
      </c>
    </row>
    <row r="330" spans="1:3" x14ac:dyDescent="0.25">
      <c r="A330" s="4">
        <v>4.945298433303833</v>
      </c>
      <c r="B330" s="4">
        <v>1.2465889453887939</v>
      </c>
      <c r="C330" s="4">
        <v>1.1395223140716551</v>
      </c>
    </row>
    <row r="331" spans="1:3" x14ac:dyDescent="0.25">
      <c r="A331" s="4">
        <v>4.9143521785736084</v>
      </c>
      <c r="B331" s="4">
        <v>1.2182145118713379</v>
      </c>
      <c r="C331" s="4">
        <v>1.159147262573242</v>
      </c>
    </row>
    <row r="332" spans="1:3" x14ac:dyDescent="0.25">
      <c r="A332" s="4">
        <v>4.8149318695068359</v>
      </c>
      <c r="B332" s="4">
        <v>1.261121273040771</v>
      </c>
      <c r="C332" s="4">
        <v>1.2102096080780029</v>
      </c>
    </row>
    <row r="333" spans="1:3" x14ac:dyDescent="0.25">
      <c r="A333" s="4">
        <v>4.7879047393798828</v>
      </c>
      <c r="B333" s="4">
        <v>1.256639957427979</v>
      </c>
      <c r="C333" s="4">
        <v>1.321533203125</v>
      </c>
    </row>
    <row r="334" spans="1:3" x14ac:dyDescent="0.25">
      <c r="A334" s="4">
        <v>4.7759923934936523</v>
      </c>
      <c r="B334" s="4">
        <v>1.2430374622344971</v>
      </c>
      <c r="C334" s="4">
        <v>1.2386054992675779</v>
      </c>
    </row>
    <row r="335" spans="1:3" x14ac:dyDescent="0.25">
      <c r="A335" s="4">
        <v>4.7194564342498779</v>
      </c>
      <c r="B335" s="4">
        <v>1.2698600292205811</v>
      </c>
      <c r="C335" s="4">
        <v>1.2666270732879641</v>
      </c>
    </row>
    <row r="336" spans="1:3" x14ac:dyDescent="0.25">
      <c r="A336" s="4">
        <v>4.7597925662994376</v>
      </c>
      <c r="B336" s="4">
        <v>1.260395288467407</v>
      </c>
      <c r="C336" s="4">
        <v>1.2375707626342769</v>
      </c>
    </row>
    <row r="337" spans="1:3" x14ac:dyDescent="0.25">
      <c r="A337" s="4">
        <v>4.9558758735656738</v>
      </c>
      <c r="B337" s="4">
        <v>1.26017689704895</v>
      </c>
      <c r="C337" s="4">
        <v>1.2264575958251951</v>
      </c>
    </row>
    <row r="338" spans="1:3" x14ac:dyDescent="0.25">
      <c r="A338" s="4">
        <v>4.8620326519012451</v>
      </c>
      <c r="B338" s="4">
        <v>1.270839929580688</v>
      </c>
      <c r="C338" s="4">
        <v>1.218939065933228</v>
      </c>
    </row>
    <row r="339" spans="1:3" x14ac:dyDescent="0.25">
      <c r="A339" s="4">
        <v>4.898439884185791</v>
      </c>
      <c r="B339" s="4">
        <v>1.2756626605987551</v>
      </c>
      <c r="C339" s="4">
        <v>1.2509856224060061</v>
      </c>
    </row>
    <row r="340" spans="1:3" x14ac:dyDescent="0.25">
      <c r="A340" s="4">
        <v>4.7181692123413086</v>
      </c>
      <c r="B340" s="4">
        <v>1.2114837169647219</v>
      </c>
      <c r="C340" s="4">
        <v>1.147835254669189</v>
      </c>
    </row>
    <row r="341" spans="1:3" x14ac:dyDescent="0.25">
      <c r="A341" s="4">
        <v>4.8983335494995117</v>
      </c>
      <c r="B341" s="4">
        <v>1.3503491878509519</v>
      </c>
      <c r="C341" s="4">
        <v>1.158485889434814</v>
      </c>
    </row>
    <row r="342" spans="1:3" x14ac:dyDescent="0.25">
      <c r="A342" s="4">
        <v>4.7539970874786377</v>
      </c>
      <c r="B342" s="4">
        <v>1.244238615036011</v>
      </c>
      <c r="C342" s="4">
        <v>1.118158340454102</v>
      </c>
    </row>
    <row r="343" spans="1:3" x14ac:dyDescent="0.25">
      <c r="A343" s="4">
        <v>4.9278175830841056</v>
      </c>
      <c r="B343" s="4">
        <v>1.246961355209351</v>
      </c>
      <c r="C343" s="4">
        <v>1.1261582374572749</v>
      </c>
    </row>
    <row r="344" spans="1:3" x14ac:dyDescent="0.25">
      <c r="A344" s="4">
        <v>4.9559671878814697</v>
      </c>
      <c r="B344" s="4">
        <v>1.254416704177856</v>
      </c>
      <c r="C344" s="4">
        <v>1.0832006931304929</v>
      </c>
    </row>
    <row r="345" spans="1:3" x14ac:dyDescent="0.25">
      <c r="A345" s="4">
        <v>4.9637084007263184</v>
      </c>
      <c r="B345" s="4">
        <v>1.2589490413665769</v>
      </c>
      <c r="C345" s="4">
        <v>1.2319850921630859</v>
      </c>
    </row>
    <row r="346" spans="1:3" x14ac:dyDescent="0.25">
      <c r="A346" s="4">
        <v>4.9386570453643799</v>
      </c>
      <c r="B346" s="4">
        <v>1.272307395935059</v>
      </c>
      <c r="C346" s="4">
        <v>1.208329439163208</v>
      </c>
    </row>
    <row r="347" spans="1:3" x14ac:dyDescent="0.25">
      <c r="A347" s="4">
        <v>4.8979148864746094</v>
      </c>
      <c r="B347" s="4">
        <v>1.2911555767059331</v>
      </c>
      <c r="C347" s="4">
        <v>1.2316160202026369</v>
      </c>
    </row>
    <row r="348" spans="1:3" x14ac:dyDescent="0.25">
      <c r="A348" s="4">
        <v>5.0237510204315194</v>
      </c>
      <c r="B348" s="4">
        <v>1.2163987159728999</v>
      </c>
      <c r="C348" s="4">
        <v>1.23560643196106</v>
      </c>
    </row>
    <row r="349" spans="1:3" x14ac:dyDescent="0.25">
      <c r="A349" s="4">
        <v>5.0003628730773926</v>
      </c>
      <c r="B349" s="4">
        <v>1.2449378967285161</v>
      </c>
      <c r="C349" s="4">
        <v>1.2546136379241939</v>
      </c>
    </row>
    <row r="350" spans="1:3" x14ac:dyDescent="0.25">
      <c r="A350" s="4">
        <v>4.9126231670379639</v>
      </c>
      <c r="B350" s="4">
        <v>1.2862222194671631</v>
      </c>
      <c r="C350" s="4">
        <v>1.259163379669189</v>
      </c>
    </row>
    <row r="351" spans="1:3" x14ac:dyDescent="0.25">
      <c r="A351" s="4">
        <v>4.9642875194549561</v>
      </c>
      <c r="B351" s="4">
        <v>1.267212867736816</v>
      </c>
      <c r="C351" s="4">
        <v>1.2592329978942871</v>
      </c>
    </row>
    <row r="352" spans="1:3" x14ac:dyDescent="0.25">
      <c r="A352" s="4">
        <v>5.0156083106994629</v>
      </c>
      <c r="B352" s="4">
        <v>1.289407014846802</v>
      </c>
      <c r="C352" s="4">
        <v>1.2543084621429439</v>
      </c>
    </row>
    <row r="353" spans="1:3" x14ac:dyDescent="0.25">
      <c r="A353" s="4">
        <v>6.6648135185241699</v>
      </c>
      <c r="B353" s="4">
        <v>1.2588682174682619</v>
      </c>
      <c r="C353" s="4">
        <v>1.2481317520141599</v>
      </c>
    </row>
    <row r="354" spans="1:3" x14ac:dyDescent="0.25">
      <c r="A354" s="4">
        <v>5.0310831069946289</v>
      </c>
      <c r="B354" s="4">
        <v>1.3032035827636721</v>
      </c>
      <c r="C354" s="4">
        <v>1.3669571876525879</v>
      </c>
    </row>
    <row r="355" spans="1:3" x14ac:dyDescent="0.25">
      <c r="A355" s="4">
        <v>5.2023661136627197</v>
      </c>
      <c r="B355" s="4">
        <v>1.26819896697998</v>
      </c>
      <c r="C355" s="4">
        <v>1.200176954269409</v>
      </c>
    </row>
    <row r="356" spans="1:3" x14ac:dyDescent="0.25">
      <c r="A356" s="4">
        <v>5.2710344791412354</v>
      </c>
      <c r="B356" s="4">
        <v>1.2512714862823491</v>
      </c>
      <c r="C356" s="4">
        <v>1.208313465118408</v>
      </c>
    </row>
    <row r="357" spans="1:3" x14ac:dyDescent="0.25">
      <c r="A357" s="4">
        <v>5.8461899757385254</v>
      </c>
      <c r="B357" s="4">
        <v>1.256991386413574</v>
      </c>
      <c r="C357" s="4">
        <v>1.243693590164185</v>
      </c>
    </row>
    <row r="358" spans="1:3" x14ac:dyDescent="0.25">
      <c r="A358" s="4">
        <v>5.8369209766387939</v>
      </c>
      <c r="B358" s="4">
        <v>1.2564868927001951</v>
      </c>
      <c r="C358" s="4">
        <v>1.21056079864502</v>
      </c>
    </row>
    <row r="359" spans="1:3" x14ac:dyDescent="0.25">
      <c r="A359" s="4">
        <v>5.1365039348602286</v>
      </c>
      <c r="B359" s="4">
        <v>1.246339797973633</v>
      </c>
      <c r="C359" s="4">
        <v>1.2443282604217529</v>
      </c>
    </row>
    <row r="360" spans="1:3" x14ac:dyDescent="0.25">
      <c r="A360" s="4">
        <v>5.2712233066558838</v>
      </c>
      <c r="B360" s="4">
        <v>1.242726802825928</v>
      </c>
      <c r="C360" s="4">
        <v>1.2603156566619871</v>
      </c>
    </row>
    <row r="361" spans="1:3" x14ac:dyDescent="0.25">
      <c r="A361" s="4">
        <v>5.6427345275878906</v>
      </c>
      <c r="B361" s="4">
        <v>1.2402012348175051</v>
      </c>
      <c r="C361" s="4">
        <v>1.244603633880615</v>
      </c>
    </row>
    <row r="362" spans="1:3" x14ac:dyDescent="0.25">
      <c r="A362" s="4">
        <v>5.1312401294708252</v>
      </c>
      <c r="B362" s="4">
        <v>1.2584104537963869</v>
      </c>
      <c r="C362" s="4">
        <v>1.2616114616394041</v>
      </c>
    </row>
    <row r="363" spans="1:3" x14ac:dyDescent="0.25">
      <c r="A363" s="4">
        <v>5.0814054012298584</v>
      </c>
      <c r="B363" s="4">
        <v>1.265166044235229</v>
      </c>
      <c r="C363" s="4">
        <v>1.258599519729614</v>
      </c>
    </row>
    <row r="364" spans="1:3" x14ac:dyDescent="0.25">
      <c r="A364" s="4">
        <v>4.8638379573822021</v>
      </c>
      <c r="B364" s="4">
        <v>1.2756810188293459</v>
      </c>
      <c r="C364" s="4">
        <v>1.2561066150665281</v>
      </c>
    </row>
    <row r="365" spans="1:3" x14ac:dyDescent="0.25">
      <c r="A365" s="4">
        <v>4.8396384716033944</v>
      </c>
      <c r="B365" s="4">
        <v>1.2811625003814699</v>
      </c>
      <c r="C365" s="4">
        <v>1.243603467941284</v>
      </c>
    </row>
    <row r="366" spans="1:3" x14ac:dyDescent="0.25">
      <c r="A366" s="4">
        <v>5.2559771537780762</v>
      </c>
      <c r="B366" s="4">
        <v>1.310630798339844</v>
      </c>
      <c r="C366" s="4">
        <v>1.237607479095459</v>
      </c>
    </row>
    <row r="367" spans="1:3" x14ac:dyDescent="0.25">
      <c r="A367" s="4">
        <v>5.4637777805328369</v>
      </c>
      <c r="B367" s="4">
        <v>1.287846565246582</v>
      </c>
      <c r="C367" s="4">
        <v>1.267620325088501</v>
      </c>
    </row>
    <row r="368" spans="1:3" x14ac:dyDescent="0.25">
      <c r="A368" s="4">
        <v>4.7841002941131592</v>
      </c>
      <c r="B368" s="4">
        <v>1.294054508209229</v>
      </c>
      <c r="C368" s="4">
        <v>1.2298567295074461</v>
      </c>
    </row>
    <row r="369" spans="1:3" x14ac:dyDescent="0.25">
      <c r="A369" s="4">
        <v>4.9560844898223877</v>
      </c>
      <c r="B369" s="4">
        <v>1.2675268650054929</v>
      </c>
      <c r="C369" s="4">
        <v>1.2338805198669429</v>
      </c>
    </row>
    <row r="370" spans="1:3" x14ac:dyDescent="0.25">
      <c r="A370" s="4">
        <v>5.7787017822265616</v>
      </c>
      <c r="B370" s="4">
        <v>1.2946727275848391</v>
      </c>
      <c r="C370" s="4">
        <v>1.258389949798584</v>
      </c>
    </row>
    <row r="371" spans="1:3" x14ac:dyDescent="0.25">
      <c r="A371" s="4">
        <v>4.8661248683929443</v>
      </c>
      <c r="B371" s="4">
        <v>1.288154125213623</v>
      </c>
      <c r="C371" s="4">
        <v>1.2267277240753169</v>
      </c>
    </row>
    <row r="372" spans="1:3" x14ac:dyDescent="0.25">
      <c r="A372" s="4">
        <v>4.8645622730255127</v>
      </c>
      <c r="B372" s="4">
        <v>1.3206079006195071</v>
      </c>
      <c r="C372" s="4">
        <v>1.2518599033355711</v>
      </c>
    </row>
    <row r="373" spans="1:3" x14ac:dyDescent="0.25">
      <c r="A373" s="4">
        <v>4.766024112701416</v>
      </c>
      <c r="B373" s="4">
        <v>1.2497715950012209</v>
      </c>
      <c r="C373" s="4">
        <v>1.2125861644744871</v>
      </c>
    </row>
    <row r="374" spans="1:3" x14ac:dyDescent="0.25">
      <c r="A374" s="4">
        <v>4.9836423397064209</v>
      </c>
      <c r="B374" s="4">
        <v>1.2523765563964839</v>
      </c>
      <c r="C374" s="4">
        <v>1.231764078140259</v>
      </c>
    </row>
    <row r="375" spans="1:3" x14ac:dyDescent="0.25">
      <c r="A375" s="4">
        <v>4.8426415920257568</v>
      </c>
      <c r="B375" s="4">
        <v>1.228473901748657</v>
      </c>
      <c r="C375" s="4">
        <v>1.179881811141968</v>
      </c>
    </row>
    <row r="376" spans="1:3" x14ac:dyDescent="0.25">
      <c r="A376" s="4">
        <v>5.4137365818023682</v>
      </c>
      <c r="B376" s="4">
        <v>1.2656829357147219</v>
      </c>
      <c r="C376" s="4">
        <v>1.136644840240479</v>
      </c>
    </row>
    <row r="377" spans="1:3" x14ac:dyDescent="0.25">
      <c r="A377" s="4">
        <v>5.4487946033477783</v>
      </c>
      <c r="B377" s="4">
        <v>1.237013578414917</v>
      </c>
      <c r="C377" s="4">
        <v>1.1202065944671631</v>
      </c>
    </row>
    <row r="378" spans="1:3" x14ac:dyDescent="0.25">
      <c r="A378" s="4">
        <v>5.1875631809234619</v>
      </c>
      <c r="B378" s="4">
        <v>1.2616035938262939</v>
      </c>
      <c r="C378" s="4">
        <v>1.1351890563964839</v>
      </c>
    </row>
    <row r="379" spans="1:3" x14ac:dyDescent="0.25">
      <c r="A379" s="4">
        <v>5.0507490634918213</v>
      </c>
      <c r="B379" s="4">
        <v>1.2345466613769529</v>
      </c>
      <c r="C379" s="4">
        <v>1.114157915115356</v>
      </c>
    </row>
    <row r="380" spans="1:3" x14ac:dyDescent="0.25">
      <c r="A380" s="4">
        <v>4.8875405788421631</v>
      </c>
      <c r="B380" s="4">
        <v>1.253748416900635</v>
      </c>
      <c r="C380" s="4">
        <v>1.148154735565186</v>
      </c>
    </row>
    <row r="381" spans="1:3" x14ac:dyDescent="0.25">
      <c r="A381" s="4">
        <v>4.9680235385894784</v>
      </c>
      <c r="B381" s="4">
        <v>1.313073396682739</v>
      </c>
      <c r="C381" s="4">
        <v>1.1251587867736821</v>
      </c>
    </row>
    <row r="382" spans="1:3" x14ac:dyDescent="0.25">
      <c r="A382" s="4">
        <v>4.9554104804992676</v>
      </c>
      <c r="B382" s="4">
        <v>1.235127449035645</v>
      </c>
      <c r="C382" s="4">
        <v>1.142169237136841</v>
      </c>
    </row>
    <row r="383" spans="1:3" x14ac:dyDescent="0.25">
      <c r="A383" s="4">
        <v>4.9610617160797119</v>
      </c>
      <c r="B383" s="4">
        <v>1.209179639816284</v>
      </c>
      <c r="C383" s="4">
        <v>1.1410560607910161</v>
      </c>
    </row>
    <row r="384" spans="1:3" x14ac:dyDescent="0.25">
      <c r="A384" s="4">
        <v>5.1606884002685547</v>
      </c>
      <c r="B384" s="4">
        <v>1.2211518287658689</v>
      </c>
      <c r="C384" s="4">
        <v>1.125962495803833</v>
      </c>
    </row>
    <row r="385" spans="1:3" x14ac:dyDescent="0.25">
      <c r="A385" s="4">
        <v>4.9874351024627694</v>
      </c>
      <c r="B385" s="4">
        <v>1.2101831436157231</v>
      </c>
      <c r="C385" s="4">
        <v>1.151008605957031</v>
      </c>
    </row>
    <row r="386" spans="1:3" x14ac:dyDescent="0.25">
      <c r="A386" s="4">
        <v>5.2787837982177734</v>
      </c>
      <c r="B386" s="4">
        <v>1.2836136817932129</v>
      </c>
      <c r="C386" s="4">
        <v>1.1286547183990481</v>
      </c>
    </row>
    <row r="387" spans="1:3" x14ac:dyDescent="0.25">
      <c r="A387" s="4">
        <v>4.9187102317810059</v>
      </c>
      <c r="B387" s="4">
        <v>1.272189617156982</v>
      </c>
      <c r="C387" s="4">
        <v>1.148255586624146</v>
      </c>
    </row>
    <row r="388" spans="1:3" x14ac:dyDescent="0.25">
      <c r="A388" s="4">
        <v>4.8974812030792236</v>
      </c>
      <c r="B388" s="4">
        <v>1.246275901794434</v>
      </c>
      <c r="C388" s="4">
        <v>1.130192756652832</v>
      </c>
    </row>
    <row r="389" spans="1:3" x14ac:dyDescent="0.25">
      <c r="A389" s="4">
        <v>4.7757911682128906</v>
      </c>
      <c r="B389" s="4">
        <v>1.226149320602417</v>
      </c>
      <c r="C389" s="4">
        <v>1.146552562713623</v>
      </c>
    </row>
    <row r="390" spans="1:3" x14ac:dyDescent="0.25">
      <c r="A390" s="4">
        <v>4.831317663192749</v>
      </c>
      <c r="B390" s="4">
        <v>1.232135534286499</v>
      </c>
      <c r="C390" s="4">
        <v>1.113585948944092</v>
      </c>
    </row>
    <row r="391" spans="1:3" x14ac:dyDescent="0.25">
      <c r="A391" s="4">
        <v>4.8837153911590576</v>
      </c>
      <c r="B391" s="4">
        <v>1.251631021499634</v>
      </c>
      <c r="C391" s="4">
        <v>1.111040353775024</v>
      </c>
    </row>
    <row r="392" spans="1:3" x14ac:dyDescent="0.25">
      <c r="A392" s="4">
        <v>4.8790023326873779</v>
      </c>
      <c r="B392" s="4">
        <v>1.2892200946807859</v>
      </c>
      <c r="C392" s="4">
        <v>1.1205272674560549</v>
      </c>
    </row>
    <row r="393" spans="1:3" x14ac:dyDescent="0.25">
      <c r="A393" s="4">
        <v>4.7243337631225586</v>
      </c>
      <c r="B393" s="4">
        <v>1.277273416519165</v>
      </c>
      <c r="C393" s="4">
        <v>1.128626823425293</v>
      </c>
    </row>
    <row r="394" spans="1:3" x14ac:dyDescent="0.25">
      <c r="A394" s="4">
        <v>4.690793514251709</v>
      </c>
      <c r="B394" s="4">
        <v>1.2609987258911131</v>
      </c>
      <c r="C394" s="4">
        <v>1.2539758682250981</v>
      </c>
    </row>
    <row r="395" spans="1:3" x14ac:dyDescent="0.25">
      <c r="A395" s="4">
        <v>4.7962057590484619</v>
      </c>
      <c r="B395" s="4">
        <v>1.233014583587646</v>
      </c>
      <c r="C395" s="4">
        <v>1.116631031036377</v>
      </c>
    </row>
    <row r="396" spans="1:3" x14ac:dyDescent="0.25">
      <c r="A396" s="4">
        <v>4.7380759716033944</v>
      </c>
      <c r="B396" s="4">
        <v>1.2144260406494141</v>
      </c>
      <c r="C396" s="4">
        <v>1.158682107925415</v>
      </c>
    </row>
    <row r="397" spans="1:3" x14ac:dyDescent="0.25">
      <c r="A397" s="4">
        <v>4.7317023277282706</v>
      </c>
      <c r="B397" s="4">
        <v>1.250089645385742</v>
      </c>
      <c r="C397" s="4">
        <v>1.192748069763184</v>
      </c>
    </row>
    <row r="398" spans="1:3" x14ac:dyDescent="0.25">
      <c r="A398" s="4">
        <v>4.672213077545166</v>
      </c>
      <c r="B398" s="4">
        <v>1.2437412738800051</v>
      </c>
      <c r="C398" s="4">
        <v>1.1371476650238039</v>
      </c>
    </row>
    <row r="399" spans="1:3" x14ac:dyDescent="0.25">
      <c r="A399" s="4">
        <v>4.881181001663208</v>
      </c>
      <c r="B399" s="4">
        <v>1.2531261444091799</v>
      </c>
      <c r="C399" s="4">
        <v>1.1340789794921879</v>
      </c>
    </row>
    <row r="400" spans="1:3" x14ac:dyDescent="0.25">
      <c r="A400" s="4">
        <v>4.6552019119262704</v>
      </c>
      <c r="B400" s="4">
        <v>1.2583274841308589</v>
      </c>
      <c r="C400" s="4">
        <v>1.1237630844116211</v>
      </c>
    </row>
    <row r="401" spans="1:3" x14ac:dyDescent="0.25">
      <c r="A401" s="4">
        <v>4.8271586894989014</v>
      </c>
      <c r="B401" s="4">
        <v>1.2709946632385249</v>
      </c>
      <c r="C401" s="4">
        <v>1.123001337051392</v>
      </c>
    </row>
    <row r="402" spans="1:3" x14ac:dyDescent="0.25">
      <c r="A402" s="4">
        <v>7.0821769237518311</v>
      </c>
      <c r="B402" s="4">
        <v>3.6813020706176758</v>
      </c>
      <c r="C402" s="4">
        <v>1.1373918056488039</v>
      </c>
    </row>
    <row r="403" spans="1:3" x14ac:dyDescent="0.25">
      <c r="A403" s="4">
        <v>6.9358131885528556</v>
      </c>
      <c r="B403" s="4">
        <v>3.7039816379547119</v>
      </c>
      <c r="C403" s="4">
        <v>1.1446487903594971</v>
      </c>
    </row>
    <row r="404" spans="1:3" x14ac:dyDescent="0.25">
      <c r="A404" s="4">
        <v>6.6763432025909424</v>
      </c>
      <c r="B404" s="4">
        <v>3.6761868000030522</v>
      </c>
      <c r="C404" s="4">
        <v>1.211123466491699</v>
      </c>
    </row>
    <row r="405" spans="1:3" x14ac:dyDescent="0.25">
      <c r="A405" s="4">
        <v>6.7773892879486084</v>
      </c>
      <c r="B405" s="4">
        <v>3.7025878429412842</v>
      </c>
      <c r="C405" s="4">
        <v>1.1354753971099849</v>
      </c>
    </row>
    <row r="406" spans="1:3" x14ac:dyDescent="0.25">
      <c r="A406" s="4">
        <v>6.7147722244262704</v>
      </c>
      <c r="B406" s="4">
        <v>3.676332950592041</v>
      </c>
      <c r="C406" s="4">
        <v>1.223174095153809</v>
      </c>
    </row>
    <row r="407" spans="1:3" x14ac:dyDescent="0.25">
      <c r="A407" s="4">
        <v>6.878807544708252</v>
      </c>
      <c r="B407" s="4">
        <v>3.7241349220275879</v>
      </c>
      <c r="C407" s="4">
        <v>1.149928092956543</v>
      </c>
    </row>
    <row r="408" spans="1:3" x14ac:dyDescent="0.25">
      <c r="A408" s="4">
        <v>6.9590320587158203</v>
      </c>
      <c r="B408" s="4">
        <v>3.7073156833648682</v>
      </c>
      <c r="C408" s="4">
        <v>1.1939482688903811</v>
      </c>
    </row>
    <row r="409" spans="1:3" x14ac:dyDescent="0.25">
      <c r="A409" s="4">
        <v>7.0980074405670166</v>
      </c>
      <c r="B409" s="4">
        <v>3.6811549663543701</v>
      </c>
      <c r="C409" s="4">
        <v>1.228082418441772</v>
      </c>
    </row>
    <row r="410" spans="1:3" x14ac:dyDescent="0.25">
      <c r="A410" s="4">
        <v>7.1207308769226074</v>
      </c>
      <c r="B410" s="4">
        <v>3.691066980361938</v>
      </c>
      <c r="C410" s="4">
        <v>1.137387752532959</v>
      </c>
    </row>
    <row r="411" spans="1:3" x14ac:dyDescent="0.25">
      <c r="A411" s="4">
        <v>6.9848208427429199</v>
      </c>
      <c r="B411" s="4">
        <v>3.7194464206695561</v>
      </c>
      <c r="C411" s="4">
        <v>1.1609146595001221</v>
      </c>
    </row>
    <row r="412" spans="1:3" x14ac:dyDescent="0.25">
      <c r="A412" s="4">
        <v>7.0522568225860596</v>
      </c>
      <c r="B412" s="4">
        <v>4.1260383129119873</v>
      </c>
      <c r="C412" s="4">
        <v>1.1540887355804439</v>
      </c>
    </row>
    <row r="413" spans="1:3" x14ac:dyDescent="0.25">
      <c r="A413" s="4">
        <v>7.1707253456115723</v>
      </c>
      <c r="B413" s="4">
        <v>3.7955501079559331</v>
      </c>
      <c r="C413" s="4">
        <v>1.190165519714355</v>
      </c>
    </row>
    <row r="414" spans="1:3" x14ac:dyDescent="0.25">
      <c r="A414" s="4">
        <v>7.0158462524414063</v>
      </c>
      <c r="B414" s="4">
        <v>3.79155445098877</v>
      </c>
      <c r="C414" s="4">
        <v>1.1220245361328121</v>
      </c>
    </row>
    <row r="415" spans="1:3" x14ac:dyDescent="0.25">
      <c r="A415" s="4">
        <v>7.078298807144165</v>
      </c>
      <c r="B415" s="4">
        <v>3.756515264511108</v>
      </c>
      <c r="C415" s="4">
        <v>1.152292013168335</v>
      </c>
    </row>
    <row r="416" spans="1:3" x14ac:dyDescent="0.25">
      <c r="A416" s="4">
        <v>7.3223404884338379</v>
      </c>
      <c r="B416" s="4">
        <v>3.7764112949371338</v>
      </c>
      <c r="C416" s="4">
        <v>1.1306390762329099</v>
      </c>
    </row>
    <row r="417" spans="1:3" x14ac:dyDescent="0.25">
      <c r="A417" s="4">
        <v>7.1003477573394784</v>
      </c>
      <c r="B417" s="4">
        <v>4.0606422424316406</v>
      </c>
      <c r="C417" s="4">
        <v>1.17045521736145</v>
      </c>
    </row>
    <row r="418" spans="1:3" x14ac:dyDescent="0.25">
      <c r="A418" s="4">
        <v>6.9983730316162109</v>
      </c>
      <c r="B418" s="4">
        <v>3.7569866180419922</v>
      </c>
      <c r="C418" s="4">
        <v>1.1536462306976321</v>
      </c>
    </row>
    <row r="419" spans="1:3" x14ac:dyDescent="0.25">
      <c r="A419" s="4">
        <v>6.9371621608734131</v>
      </c>
      <c r="B419" s="4">
        <v>3.7196297645568852</v>
      </c>
      <c r="C419" s="4">
        <v>1.1517124176025391</v>
      </c>
    </row>
    <row r="420" spans="1:3" x14ac:dyDescent="0.25">
      <c r="A420" s="4">
        <v>7.2615175247192383</v>
      </c>
      <c r="B420" s="4">
        <v>3.69892430305481</v>
      </c>
      <c r="C420" s="4">
        <v>1.1536316871643071</v>
      </c>
    </row>
    <row r="421" spans="1:3" x14ac:dyDescent="0.25">
      <c r="A421" s="4">
        <v>6.6507635116577148</v>
      </c>
      <c r="B421" s="4">
        <v>3.6930303573608398</v>
      </c>
      <c r="C421" s="4">
        <v>1.1541509628295901</v>
      </c>
    </row>
    <row r="422" spans="1:3" x14ac:dyDescent="0.25">
      <c r="A422" s="4">
        <v>6.4306275844573966</v>
      </c>
      <c r="B422" s="4">
        <v>3.68553638458252</v>
      </c>
      <c r="C422" s="4">
        <v>1.137398481369019</v>
      </c>
    </row>
    <row r="423" spans="1:3" x14ac:dyDescent="0.25">
      <c r="A423" s="4">
        <v>6.1902403831481934</v>
      </c>
      <c r="B423" s="4">
        <v>3.745632410049438</v>
      </c>
      <c r="C423" s="4">
        <v>1.1453642845153811</v>
      </c>
    </row>
    <row r="424" spans="1:3" x14ac:dyDescent="0.25">
      <c r="A424" s="4">
        <v>6.7627828121185303</v>
      </c>
      <c r="B424" s="4">
        <v>3.7640872001647949</v>
      </c>
      <c r="C424" s="4">
        <v>1.1717760562896731</v>
      </c>
    </row>
    <row r="425" spans="1:3" x14ac:dyDescent="0.25">
      <c r="A425" s="4">
        <v>6.5451393127441406</v>
      </c>
      <c r="B425" s="4">
        <v>3.7050106525421138</v>
      </c>
      <c r="C425" s="4">
        <v>1.1363892555236821</v>
      </c>
    </row>
    <row r="426" spans="1:3" x14ac:dyDescent="0.25">
      <c r="A426" s="4">
        <v>6.9238202571868896</v>
      </c>
      <c r="B426" s="4">
        <v>3.7322618961334229</v>
      </c>
      <c r="C426" s="4">
        <v>1.1749899387359619</v>
      </c>
    </row>
    <row r="427" spans="1:3" x14ac:dyDescent="0.25">
      <c r="A427" s="4">
        <v>7.2093982696533203</v>
      </c>
      <c r="B427" s="4">
        <v>3.7200148105621338</v>
      </c>
      <c r="C427" s="4">
        <v>1.145062923431396</v>
      </c>
    </row>
    <row r="428" spans="1:3" x14ac:dyDescent="0.25">
      <c r="A428" s="4">
        <v>6.7935726642608643</v>
      </c>
      <c r="B428" s="4">
        <v>3.6758570671081539</v>
      </c>
      <c r="C428" s="4">
        <v>1.21208119392395</v>
      </c>
    </row>
    <row r="429" spans="1:3" x14ac:dyDescent="0.25">
      <c r="A429" s="4">
        <v>6.8739829063415527</v>
      </c>
      <c r="B429" s="4">
        <v>3.685396671295166</v>
      </c>
      <c r="C429" s="4">
        <v>1.1573143005371089</v>
      </c>
    </row>
    <row r="430" spans="1:3" x14ac:dyDescent="0.25">
      <c r="A430" s="4">
        <v>6.2549965381622306</v>
      </c>
      <c r="B430" s="4">
        <v>3.749738216400146</v>
      </c>
      <c r="C430" s="4">
        <v>1.1451172828674321</v>
      </c>
    </row>
    <row r="431" spans="1:3" x14ac:dyDescent="0.25">
      <c r="A431" s="4">
        <v>6.019019603729248</v>
      </c>
      <c r="B431" s="4">
        <v>4.0519278049468994</v>
      </c>
      <c r="C431" s="4">
        <v>1.119165182113647</v>
      </c>
    </row>
    <row r="432" spans="1:3" x14ac:dyDescent="0.25">
      <c r="A432" s="4">
        <v>6.2665085792541504</v>
      </c>
      <c r="B432" s="4">
        <v>3.6723990440368648</v>
      </c>
      <c r="C432" s="4">
        <v>1.1536927223205571</v>
      </c>
    </row>
    <row r="433" spans="1:3" x14ac:dyDescent="0.25">
      <c r="A433" s="4">
        <v>6.194162130355835</v>
      </c>
      <c r="B433" s="4">
        <v>3.7004795074462891</v>
      </c>
      <c r="C433" s="4">
        <v>1.1351897716522219</v>
      </c>
    </row>
    <row r="434" spans="1:3" x14ac:dyDescent="0.25">
      <c r="A434" s="4">
        <v>6.1067409515380859</v>
      </c>
      <c r="B434" s="4">
        <v>3.692100048065186</v>
      </c>
      <c r="C434" s="4">
        <v>1.1556358337402339</v>
      </c>
    </row>
    <row r="435" spans="1:3" x14ac:dyDescent="0.25">
      <c r="A435" s="4">
        <v>6.1066048145294189</v>
      </c>
      <c r="B435" s="4">
        <v>3.7194750308990479</v>
      </c>
      <c r="C435" s="4">
        <v>1.14863109588623</v>
      </c>
    </row>
    <row r="436" spans="1:3" x14ac:dyDescent="0.25">
      <c r="A436" s="4">
        <v>6.1793596744537354</v>
      </c>
      <c r="B436" s="4">
        <v>3.7253422737121582</v>
      </c>
      <c r="C436" s="4">
        <v>1.1696417331695561</v>
      </c>
    </row>
    <row r="437" spans="1:3" x14ac:dyDescent="0.25">
      <c r="A437" s="4">
        <v>6.2269039154052734</v>
      </c>
      <c r="B437" s="4">
        <v>3.714676141738892</v>
      </c>
      <c r="C437" s="4">
        <v>1.1431534290313721</v>
      </c>
    </row>
    <row r="438" spans="1:3" x14ac:dyDescent="0.25">
      <c r="A438" s="4">
        <v>6.0712349414825439</v>
      </c>
      <c r="B438" s="4">
        <v>3.7145183086395259</v>
      </c>
      <c r="C438" s="4">
        <v>1.1360146999359131</v>
      </c>
    </row>
    <row r="439" spans="1:3" x14ac:dyDescent="0.25">
      <c r="A439" s="4">
        <v>6.2131199836730957</v>
      </c>
      <c r="B439" s="4">
        <v>3.750515222549438</v>
      </c>
      <c r="C439" s="4">
        <v>1.1580231189727781</v>
      </c>
    </row>
    <row r="440" spans="1:3" x14ac:dyDescent="0.25">
      <c r="A440" s="4">
        <v>6.209986686706543</v>
      </c>
      <c r="B440" s="4">
        <v>3.7234640121459961</v>
      </c>
      <c r="C440" s="4">
        <v>1.123256921768188</v>
      </c>
    </row>
    <row r="441" spans="1:3" x14ac:dyDescent="0.25">
      <c r="A441" s="4">
        <v>6.0733540058135986</v>
      </c>
      <c r="B441" s="4">
        <v>3.6905171871185298</v>
      </c>
      <c r="C441" s="4">
        <v>1.104995489120483</v>
      </c>
    </row>
    <row r="442" spans="1:3" x14ac:dyDescent="0.25">
      <c r="A442" s="4">
        <v>6.2627105712890616</v>
      </c>
      <c r="B442" s="4">
        <v>3.7267506122589111</v>
      </c>
      <c r="C442" s="4">
        <v>1.136276483535767</v>
      </c>
    </row>
    <row r="443" spans="1:3" x14ac:dyDescent="0.25">
      <c r="A443" s="4">
        <v>6.0560927391052246</v>
      </c>
      <c r="B443" s="4">
        <v>3.687933206558228</v>
      </c>
      <c r="C443" s="4">
        <v>1.1800093650817871</v>
      </c>
    </row>
    <row r="444" spans="1:3" x14ac:dyDescent="0.25">
      <c r="A444" s="4">
        <v>6.1590383052825928</v>
      </c>
      <c r="B444" s="4">
        <v>3.6931660175323491</v>
      </c>
      <c r="C444" s="4">
        <v>1.156610488891602</v>
      </c>
    </row>
    <row r="445" spans="1:3" x14ac:dyDescent="0.25">
      <c r="A445" s="4">
        <v>6.2284152507781982</v>
      </c>
      <c r="B445" s="4">
        <v>3.712701559066772</v>
      </c>
      <c r="C445" s="4">
        <v>1.1544837951660161</v>
      </c>
    </row>
    <row r="446" spans="1:3" x14ac:dyDescent="0.25">
      <c r="A446" s="4">
        <v>6.0877654552459717</v>
      </c>
      <c r="B446" s="4">
        <v>3.855632066726685</v>
      </c>
      <c r="C446" s="4">
        <v>1.1636166572570801</v>
      </c>
    </row>
    <row r="447" spans="1:3" x14ac:dyDescent="0.25">
      <c r="A447" s="4">
        <v>6.0864217281341553</v>
      </c>
      <c r="B447" s="4">
        <v>3.7267501354217529</v>
      </c>
      <c r="C447" s="4">
        <v>1.173910856246948</v>
      </c>
    </row>
    <row r="448" spans="1:3" x14ac:dyDescent="0.25">
      <c r="A448" s="4">
        <v>7.4244365692138672</v>
      </c>
      <c r="B448" s="4">
        <v>3.7664139270782471</v>
      </c>
      <c r="C448" s="4">
        <v>1.1415975093841551</v>
      </c>
    </row>
    <row r="449" spans="1:3" x14ac:dyDescent="0.25">
      <c r="A449" s="4">
        <v>6.9186289310455322</v>
      </c>
      <c r="B449" s="4">
        <v>3.76737380027771</v>
      </c>
      <c r="C449" s="4">
        <v>1.1452620029449461</v>
      </c>
    </row>
    <row r="450" spans="1:3" x14ac:dyDescent="0.25">
      <c r="A450" s="4">
        <v>6.5866553783416748</v>
      </c>
      <c r="B450" s="4">
        <v>3.7708158493041992</v>
      </c>
      <c r="C450" s="4">
        <v>1.1871368885040281</v>
      </c>
    </row>
    <row r="451" spans="1:3" x14ac:dyDescent="0.25">
      <c r="A451" s="4">
        <v>6.6115074157714844</v>
      </c>
      <c r="B451" s="4">
        <v>3.7673790454864502</v>
      </c>
      <c r="C451" s="4">
        <v>1.171125650405884</v>
      </c>
    </row>
    <row r="452" spans="1:3" x14ac:dyDescent="0.25">
      <c r="A452" s="4">
        <v>6.0193228721618652</v>
      </c>
      <c r="B452" s="4">
        <v>3.746471643447876</v>
      </c>
      <c r="C452" s="4">
        <v>1.184145450592041</v>
      </c>
    </row>
    <row r="453" spans="1:3" x14ac:dyDescent="0.25">
      <c r="A453" s="4">
        <v>6.2158091068267822</v>
      </c>
      <c r="B453" s="4">
        <v>3.7877991199493408</v>
      </c>
      <c r="C453" s="4">
        <v>1.1500706672668459</v>
      </c>
    </row>
    <row r="454" spans="1:3" x14ac:dyDescent="0.25">
      <c r="A454" s="4">
        <v>6.0439140796661377</v>
      </c>
      <c r="B454" s="4">
        <v>3.75389552116394</v>
      </c>
      <c r="C454" s="4">
        <v>1.1232602596282959</v>
      </c>
    </row>
    <row r="455" spans="1:3" x14ac:dyDescent="0.25">
      <c r="A455" s="4">
        <v>6.4090878963470459</v>
      </c>
      <c r="B455" s="4">
        <v>3.7415370941162109</v>
      </c>
      <c r="C455" s="4">
        <v>1.144707202911377</v>
      </c>
    </row>
    <row r="456" spans="1:3" x14ac:dyDescent="0.25">
      <c r="A456" s="4">
        <v>6.5057165622711182</v>
      </c>
      <c r="B456" s="4">
        <v>3.7270405292510991</v>
      </c>
      <c r="C456" s="4">
        <v>1.1204240322113039</v>
      </c>
    </row>
    <row r="457" spans="1:3" x14ac:dyDescent="0.25">
      <c r="A457" s="4">
        <v>6.0594100952148438</v>
      </c>
      <c r="B457" s="4">
        <v>3.7285573482513432</v>
      </c>
      <c r="C457" s="4">
        <v>1.1742978096008301</v>
      </c>
    </row>
    <row r="458" spans="1:3" x14ac:dyDescent="0.25">
      <c r="A458" s="4">
        <v>6.7583925724029541</v>
      </c>
      <c r="B458" s="4">
        <v>3.757441520690918</v>
      </c>
      <c r="C458" s="4">
        <v>1.238570928573608</v>
      </c>
    </row>
    <row r="459" spans="1:3" x14ac:dyDescent="0.25">
      <c r="A459" s="4">
        <v>6.2301421165466309</v>
      </c>
      <c r="B459" s="4">
        <v>3.742681741714478</v>
      </c>
      <c r="C459" s="4">
        <v>1.2523777484893801</v>
      </c>
    </row>
    <row r="460" spans="1:3" x14ac:dyDescent="0.25">
      <c r="A460" s="4">
        <v>6.1485133171081543</v>
      </c>
      <c r="B460" s="4">
        <v>3.6363904476165771</v>
      </c>
      <c r="C460" s="4">
        <v>1.2341544628143311</v>
      </c>
    </row>
    <row r="461" spans="1:3" x14ac:dyDescent="0.25">
      <c r="A461" s="4">
        <v>7.0978105068206787</v>
      </c>
      <c r="B461" s="4">
        <v>3.7120354175567631</v>
      </c>
      <c r="C461" s="4">
        <v>1.113237142562866</v>
      </c>
    </row>
    <row r="462" spans="1:3" x14ac:dyDescent="0.25">
      <c r="A462" s="4">
        <v>6.4578170776367188</v>
      </c>
      <c r="B462" s="4">
        <v>3.7125179767608638</v>
      </c>
      <c r="C462" s="4">
        <v>1.138894319534302</v>
      </c>
    </row>
    <row r="463" spans="1:3" x14ac:dyDescent="0.25">
      <c r="A463" s="4">
        <v>6.9680798053741464</v>
      </c>
      <c r="B463" s="4">
        <v>3.6953845024108891</v>
      </c>
      <c r="C463" s="4">
        <v>1.183655261993408</v>
      </c>
    </row>
    <row r="464" spans="1:3" x14ac:dyDescent="0.25">
      <c r="A464" s="4">
        <v>6.9587852954864502</v>
      </c>
      <c r="B464" s="4">
        <v>3.8340251445770259</v>
      </c>
      <c r="C464" s="4">
        <v>1.108217716217041</v>
      </c>
    </row>
    <row r="465" spans="1:3" x14ac:dyDescent="0.25">
      <c r="A465" s="4">
        <v>6.73028564453125</v>
      </c>
      <c r="B465" s="4">
        <v>3.874367237091064</v>
      </c>
      <c r="C465" s="4">
        <v>1.1311683654785161</v>
      </c>
    </row>
    <row r="466" spans="1:3" x14ac:dyDescent="0.25">
      <c r="A466" s="4">
        <v>6.0921249389648438</v>
      </c>
      <c r="B466" s="4">
        <v>3.7111449241638179</v>
      </c>
      <c r="C466" s="4">
        <v>1.123132705688477</v>
      </c>
    </row>
    <row r="467" spans="1:3" x14ac:dyDescent="0.25">
      <c r="A467" s="4">
        <v>5.9864869117736816</v>
      </c>
      <c r="B467" s="4">
        <v>3.8428604602813721</v>
      </c>
      <c r="C467" s="4">
        <v>1.1361591815948491</v>
      </c>
    </row>
    <row r="468" spans="1:3" x14ac:dyDescent="0.25">
      <c r="A468" s="4">
        <v>5.9732956886291504</v>
      </c>
      <c r="B468" s="4">
        <v>3.8121356964111328</v>
      </c>
      <c r="C468" s="4">
        <v>1.1341457366943359</v>
      </c>
    </row>
    <row r="469" spans="1:3" x14ac:dyDescent="0.25">
      <c r="A469" s="4">
        <v>6.0495622158050537</v>
      </c>
      <c r="B469" s="4">
        <v>3.7019672393798828</v>
      </c>
      <c r="C469" s="4">
        <v>1.1720209121704099</v>
      </c>
    </row>
    <row r="470" spans="1:3" x14ac:dyDescent="0.25">
      <c r="A470" s="4">
        <v>6.185807466506958</v>
      </c>
      <c r="B470" s="4">
        <v>4.531522274017334</v>
      </c>
      <c r="C470" s="4">
        <v>1.1529688835144041</v>
      </c>
    </row>
    <row r="471" spans="1:3" x14ac:dyDescent="0.25">
      <c r="A471" s="4">
        <v>6.0263488292694092</v>
      </c>
      <c r="B471" s="4">
        <v>3.9568090438842769</v>
      </c>
      <c r="C471" s="4">
        <v>1.1470193862915039</v>
      </c>
    </row>
    <row r="472" spans="1:3" x14ac:dyDescent="0.25">
      <c r="A472" s="4">
        <v>6.5073015689849854</v>
      </c>
      <c r="B472" s="4">
        <v>3.781244277954102</v>
      </c>
      <c r="C472" s="4">
        <v>1.133909225463867</v>
      </c>
    </row>
    <row r="473" spans="1:3" x14ac:dyDescent="0.25">
      <c r="A473" s="4">
        <v>6.2985670566558838</v>
      </c>
      <c r="B473" s="4">
        <v>3.7730777263641362</v>
      </c>
      <c r="C473" s="4">
        <v>1.1326789855957029</v>
      </c>
    </row>
    <row r="474" spans="1:3" x14ac:dyDescent="0.25">
      <c r="A474" s="4">
        <v>6.1327235698699951</v>
      </c>
      <c r="B474" s="4">
        <v>3.782920122146606</v>
      </c>
      <c r="C474" s="4">
        <v>1.121196508407593</v>
      </c>
    </row>
    <row r="475" spans="1:3" x14ac:dyDescent="0.25">
      <c r="A475" s="4">
        <v>6.2630805969238281</v>
      </c>
      <c r="B475" s="4">
        <v>3.8338088989257808</v>
      </c>
      <c r="C475" s="4">
        <v>1.1506166458129881</v>
      </c>
    </row>
    <row r="476" spans="1:3" x14ac:dyDescent="0.25">
      <c r="A476" s="4">
        <v>6.3721880912780762</v>
      </c>
      <c r="B476" s="4">
        <v>3.8881833553314209</v>
      </c>
      <c r="C476" s="4">
        <v>1.1422984600067141</v>
      </c>
    </row>
    <row r="477" spans="1:3" x14ac:dyDescent="0.25">
      <c r="A477" s="4">
        <v>6.5671920776367188</v>
      </c>
      <c r="B477" s="4">
        <v>3.8033523559570308</v>
      </c>
      <c r="C477" s="4">
        <v>1.1481060981750491</v>
      </c>
    </row>
    <row r="478" spans="1:3" x14ac:dyDescent="0.25">
      <c r="A478" s="4">
        <v>6.3051903247833252</v>
      </c>
      <c r="B478" s="4">
        <v>3.849679708480835</v>
      </c>
      <c r="C478" s="4">
        <v>1.1319761276245119</v>
      </c>
    </row>
    <row r="479" spans="1:3" x14ac:dyDescent="0.25">
      <c r="A479" s="4">
        <v>6.1248867511749268</v>
      </c>
      <c r="B479" s="4">
        <v>3.8517715930938721</v>
      </c>
      <c r="C479" s="4">
        <v>1.1253504753112791</v>
      </c>
    </row>
    <row r="480" spans="1:3" x14ac:dyDescent="0.25">
      <c r="A480" s="4">
        <v>6.1371123790740967</v>
      </c>
      <c r="B480" s="4">
        <v>3.9012825489044189</v>
      </c>
      <c r="C480" s="4">
        <v>1.145635604858398</v>
      </c>
    </row>
    <row r="481" spans="1:3" x14ac:dyDescent="0.25">
      <c r="A481" s="4">
        <v>6.1553990840911874</v>
      </c>
      <c r="B481" s="4">
        <v>3.866130113601685</v>
      </c>
      <c r="C481" s="4">
        <v>1.1404516696929929</v>
      </c>
    </row>
    <row r="482" spans="1:3" x14ac:dyDescent="0.25">
      <c r="A482" s="4">
        <v>6.1922500133514404</v>
      </c>
      <c r="B482" s="4">
        <v>3.824780941009521</v>
      </c>
      <c r="C482" s="4">
        <v>1.199462413787842</v>
      </c>
    </row>
    <row r="483" spans="1:3" x14ac:dyDescent="0.25">
      <c r="A483" s="4">
        <v>6.5452947616577148</v>
      </c>
      <c r="B483" s="4">
        <v>4.2776825428009033</v>
      </c>
      <c r="C483" s="4">
        <v>1.131116390228271</v>
      </c>
    </row>
    <row r="484" spans="1:3" x14ac:dyDescent="0.25">
      <c r="A484" s="4">
        <v>6.4325218200683594</v>
      </c>
      <c r="B484" s="4">
        <v>3.8961937427520752</v>
      </c>
      <c r="C484" s="4">
        <v>1.163678884506226</v>
      </c>
    </row>
    <row r="485" spans="1:3" x14ac:dyDescent="0.25">
      <c r="A485" s="4">
        <v>6.259458065032959</v>
      </c>
      <c r="B485" s="4">
        <v>3.8320963382720952</v>
      </c>
      <c r="C485" s="4">
        <v>1.1595170497894289</v>
      </c>
    </row>
    <row r="486" spans="1:3" x14ac:dyDescent="0.25">
      <c r="A486" s="4">
        <v>6.2770307064056396</v>
      </c>
      <c r="B486" s="4">
        <v>3.816871166229248</v>
      </c>
      <c r="C486" s="4">
        <v>1.1337873935699461</v>
      </c>
    </row>
    <row r="487" spans="1:3" x14ac:dyDescent="0.25">
      <c r="A487" s="4">
        <v>6.1757898330688477</v>
      </c>
      <c r="B487" s="4">
        <v>3.829461812973022</v>
      </c>
      <c r="C487" s="4">
        <v>1.164013147354126</v>
      </c>
    </row>
    <row r="488" spans="1:3" x14ac:dyDescent="0.25">
      <c r="A488" s="4">
        <v>6.0851655006408691</v>
      </c>
      <c r="B488" s="4">
        <v>3.7977933883666992</v>
      </c>
      <c r="C488" s="4">
        <v>1.2411069869995119</v>
      </c>
    </row>
    <row r="489" spans="1:3" x14ac:dyDescent="0.25">
      <c r="A489" s="4">
        <v>5.9565510749816886</v>
      </c>
      <c r="B489" s="4">
        <v>3.797687292098999</v>
      </c>
      <c r="C489" s="4">
        <v>1.2030200958251951</v>
      </c>
    </row>
    <row r="490" spans="1:3" x14ac:dyDescent="0.25">
      <c r="A490" s="4">
        <v>6.2303817272186279</v>
      </c>
      <c r="B490" s="4">
        <v>4.0229537487030029</v>
      </c>
      <c r="C490" s="4">
        <v>1.157428503036499</v>
      </c>
    </row>
    <row r="491" spans="1:3" x14ac:dyDescent="0.25">
      <c r="A491" s="4">
        <v>6.7538485527038574</v>
      </c>
      <c r="B491" s="4">
        <v>3.820824146270752</v>
      </c>
      <c r="C491" s="4">
        <v>1.117003202438354</v>
      </c>
    </row>
    <row r="492" spans="1:3" x14ac:dyDescent="0.25">
      <c r="A492" s="4">
        <v>7.2327883243560791</v>
      </c>
      <c r="B492" s="4">
        <v>3.878020048141479</v>
      </c>
      <c r="C492" s="4">
        <v>1.1234579086303711</v>
      </c>
    </row>
    <row r="493" spans="1:3" x14ac:dyDescent="0.25">
      <c r="A493" s="4">
        <v>7.1419951915740967</v>
      </c>
      <c r="B493" s="4">
        <v>3.8617184162139888</v>
      </c>
      <c r="C493" s="4">
        <v>1.176740407943726</v>
      </c>
    </row>
    <row r="494" spans="1:3" x14ac:dyDescent="0.25">
      <c r="A494" s="4">
        <v>8.7718312740325928</v>
      </c>
      <c r="B494" s="4">
        <v>3.757298469543457</v>
      </c>
      <c r="C494" s="4">
        <v>1.1361458301544189</v>
      </c>
    </row>
    <row r="495" spans="1:3" x14ac:dyDescent="0.25">
      <c r="A495" s="4">
        <v>6.9012596607208252</v>
      </c>
      <c r="B495" s="4">
        <v>3.7346870899200439</v>
      </c>
      <c r="C495" s="4">
        <v>1.138227701187134</v>
      </c>
    </row>
    <row r="496" spans="1:3" x14ac:dyDescent="0.25">
      <c r="A496" s="4">
        <v>6.1623682975769043</v>
      </c>
      <c r="B496" s="4">
        <v>3.8885495662689209</v>
      </c>
      <c r="C496" s="4">
        <v>1.1602423191070561</v>
      </c>
    </row>
    <row r="497" spans="1:3" x14ac:dyDescent="0.25">
      <c r="A497" s="4">
        <v>7.7842373847961426</v>
      </c>
      <c r="B497" s="4">
        <v>3.7992262840271001</v>
      </c>
      <c r="C497" s="4">
        <v>1.13716721534729</v>
      </c>
    </row>
    <row r="498" spans="1:3" x14ac:dyDescent="0.25">
      <c r="A498" s="4">
        <v>6.7301592826843262</v>
      </c>
      <c r="B498" s="4">
        <v>3.7617702484130859</v>
      </c>
      <c r="C498" s="4">
        <v>1.1238222122192381</v>
      </c>
    </row>
    <row r="499" spans="1:3" x14ac:dyDescent="0.25">
      <c r="A499" s="4">
        <v>6.9974789619445801</v>
      </c>
      <c r="B499" s="4">
        <v>3.735521554946899</v>
      </c>
      <c r="C499" s="4">
        <v>1.1783766746521001</v>
      </c>
    </row>
    <row r="500" spans="1:3" x14ac:dyDescent="0.25">
      <c r="A500" s="4">
        <v>6.4918076992034912</v>
      </c>
      <c r="B500" s="4">
        <v>3.7284989356994629</v>
      </c>
      <c r="C500" s="4">
        <v>1.1921331882476811</v>
      </c>
    </row>
    <row r="501" spans="1:3" x14ac:dyDescent="0.25">
      <c r="A501" s="4">
        <v>6.1969747543334961</v>
      </c>
      <c r="B501" s="4">
        <v>4.1094112396240234</v>
      </c>
      <c r="C501" s="4">
        <v>1.1382367610931401</v>
      </c>
    </row>
    <row r="502" spans="1:3" x14ac:dyDescent="0.25">
      <c r="A502" s="4">
        <v>6.0408375263214111</v>
      </c>
      <c r="B502" s="4">
        <v>7.8133735656738281</v>
      </c>
      <c r="C502" s="4">
        <v>1.1646571159362791</v>
      </c>
    </row>
    <row r="503" spans="1:3" x14ac:dyDescent="0.25">
      <c r="A503" s="4">
        <v>5.9033677577972412</v>
      </c>
      <c r="B503" s="4">
        <v>7.9874267578125</v>
      </c>
      <c r="C503" s="4">
        <v>1.221121549606323</v>
      </c>
    </row>
    <row r="504" spans="1:3" x14ac:dyDescent="0.25">
      <c r="A504" s="4">
        <v>6.069216251373291</v>
      </c>
      <c r="B504" s="4">
        <v>7.9324409961700439</v>
      </c>
      <c r="C504" s="4">
        <v>1.279376745223999</v>
      </c>
    </row>
    <row r="505" spans="1:3" x14ac:dyDescent="0.25">
      <c r="A505" s="4">
        <v>5.9886996746063232</v>
      </c>
      <c r="B505" s="4">
        <v>8.07151198387146</v>
      </c>
      <c r="C505" s="4">
        <v>1.186836719512939</v>
      </c>
    </row>
    <row r="506" spans="1:3" x14ac:dyDescent="0.25">
      <c r="A506" s="4">
        <v>6.2602541446685791</v>
      </c>
      <c r="B506" s="4">
        <v>7.8317162990570068</v>
      </c>
      <c r="C506" s="4">
        <v>1.171165466308594</v>
      </c>
    </row>
    <row r="507" spans="1:3" x14ac:dyDescent="0.25">
      <c r="A507" s="4">
        <v>6.5219686031341553</v>
      </c>
      <c r="B507" s="4">
        <v>8.1535115242004395</v>
      </c>
      <c r="C507" s="4">
        <v>1.145044088363647</v>
      </c>
    </row>
    <row r="508" spans="1:3" x14ac:dyDescent="0.25">
      <c r="A508" s="4">
        <v>5.805293083190918</v>
      </c>
      <c r="B508" s="4">
        <v>9.4374401569366455</v>
      </c>
      <c r="C508" s="4">
        <v>1.150678873062134</v>
      </c>
    </row>
    <row r="509" spans="1:3" x14ac:dyDescent="0.25">
      <c r="A509" s="4">
        <v>5.8706929683685303</v>
      </c>
      <c r="B509" s="4">
        <v>8.7195205688476563</v>
      </c>
      <c r="C509" s="4">
        <v>1.169613838195801</v>
      </c>
    </row>
    <row r="510" spans="1:3" x14ac:dyDescent="0.25">
      <c r="A510" s="4">
        <v>5.6834790706634521</v>
      </c>
      <c r="B510" s="4">
        <v>8.5938386917114258</v>
      </c>
      <c r="C510" s="4">
        <v>1.14765477180481</v>
      </c>
    </row>
    <row r="511" spans="1:3" x14ac:dyDescent="0.25">
      <c r="A511" s="4">
        <v>5.483349084854126</v>
      </c>
      <c r="B511" s="4">
        <v>8.4512419700622559</v>
      </c>
      <c r="C511" s="4">
        <v>1.2151341438293459</v>
      </c>
    </row>
    <row r="512" spans="1:3" x14ac:dyDescent="0.25">
      <c r="A512" s="4">
        <v>5.4914836883544922</v>
      </c>
      <c r="B512" s="4">
        <v>8.6264350414276123</v>
      </c>
      <c r="C512" s="4">
        <v>1.1787271499633789</v>
      </c>
    </row>
    <row r="513" spans="1:3" x14ac:dyDescent="0.25">
      <c r="A513" s="4">
        <v>5.6450400352478027</v>
      </c>
      <c r="B513" s="4">
        <v>8.2470781803131104</v>
      </c>
      <c r="C513" s="4">
        <v>1.1716406345367429</v>
      </c>
    </row>
    <row r="514" spans="1:3" x14ac:dyDescent="0.25">
      <c r="A514" s="4">
        <v>5.5546784400939941</v>
      </c>
      <c r="B514" s="4">
        <v>8.4442903995513916</v>
      </c>
      <c r="C514" s="4">
        <v>1.146894216537476</v>
      </c>
    </row>
    <row r="515" spans="1:3" x14ac:dyDescent="0.25">
      <c r="A515" s="4">
        <v>5.6016473770141602</v>
      </c>
      <c r="B515" s="4">
        <v>8.9819447994232178</v>
      </c>
      <c r="C515" s="4">
        <v>1.147889137268066</v>
      </c>
    </row>
    <row r="516" spans="1:3" x14ac:dyDescent="0.25">
      <c r="A516" s="4">
        <v>5.6483266353607178</v>
      </c>
      <c r="B516" s="4">
        <v>8.1354563236236572</v>
      </c>
      <c r="C516" s="4">
        <v>1.151314973831177</v>
      </c>
    </row>
    <row r="517" spans="1:3" x14ac:dyDescent="0.25">
      <c r="A517" s="4">
        <v>5.7875235080718994</v>
      </c>
      <c r="B517" s="4">
        <v>8.4486048221588135</v>
      </c>
      <c r="C517" s="4">
        <v>1.163114547729492</v>
      </c>
    </row>
    <row r="518" spans="1:3" x14ac:dyDescent="0.25">
      <c r="A518" s="4">
        <v>5.969609260559082</v>
      </c>
      <c r="B518" s="4">
        <v>7.9740581512451172</v>
      </c>
      <c r="C518" s="4">
        <v>1.1881458759307859</v>
      </c>
    </row>
    <row r="519" spans="1:3" x14ac:dyDescent="0.25">
      <c r="A519" s="4">
        <v>5.7942285537719727</v>
      </c>
      <c r="B519" s="4">
        <v>8.852370023727417</v>
      </c>
      <c r="C519" s="4">
        <v>1.1266453266143801</v>
      </c>
    </row>
    <row r="520" spans="1:3" x14ac:dyDescent="0.25">
      <c r="A520" s="4">
        <v>5.7860805988311768</v>
      </c>
      <c r="B520" s="4">
        <v>8.2481009960174561</v>
      </c>
      <c r="C520" s="4">
        <v>1.1220283508300779</v>
      </c>
    </row>
    <row r="521" spans="1:3" x14ac:dyDescent="0.25">
      <c r="A521" s="4">
        <v>5.8429107666015616</v>
      </c>
      <c r="B521" s="4">
        <v>8.2752957344055176</v>
      </c>
      <c r="C521" s="4">
        <v>1.190251350402832</v>
      </c>
    </row>
    <row r="522" spans="1:3" x14ac:dyDescent="0.25">
      <c r="A522" s="4">
        <v>5.9600889682769784</v>
      </c>
      <c r="B522" s="4">
        <v>8.1499502658843994</v>
      </c>
      <c r="C522" s="4">
        <v>1.1188592910766599</v>
      </c>
    </row>
    <row r="523" spans="1:3" x14ac:dyDescent="0.25">
      <c r="A523" s="4">
        <v>5.6013622283935547</v>
      </c>
      <c r="B523" s="4">
        <v>8.2069878578186035</v>
      </c>
      <c r="C523" s="4">
        <v>1.1579651832580571</v>
      </c>
    </row>
    <row r="524" spans="1:3" x14ac:dyDescent="0.25">
      <c r="A524" s="4">
        <v>5.7158503532409668</v>
      </c>
      <c r="B524" s="4">
        <v>8.1236827373504639</v>
      </c>
      <c r="C524" s="4">
        <v>1.120073795318604</v>
      </c>
    </row>
    <row r="525" spans="1:3" x14ac:dyDescent="0.25">
      <c r="A525" s="4">
        <v>5.6844704151153556</v>
      </c>
      <c r="B525" s="4">
        <v>8.1402661800384521</v>
      </c>
      <c r="C525" s="4">
        <v>1.1680395603179929</v>
      </c>
    </row>
    <row r="526" spans="1:3" x14ac:dyDescent="0.25">
      <c r="A526" s="4">
        <v>5.6741218566894531</v>
      </c>
      <c r="B526" s="4">
        <v>8.1520557403564453</v>
      </c>
      <c r="C526" s="4">
        <v>1.148726224899292</v>
      </c>
    </row>
    <row r="527" spans="1:3" x14ac:dyDescent="0.25">
      <c r="A527" s="4">
        <v>5.621673583984375</v>
      </c>
      <c r="B527" s="4">
        <v>8.1746344566345215</v>
      </c>
      <c r="C527" s="4">
        <v>1.09964919090271</v>
      </c>
    </row>
    <row r="528" spans="1:3" x14ac:dyDescent="0.25">
      <c r="A528" s="4">
        <v>5.850069522857666</v>
      </c>
      <c r="B528" s="4">
        <v>8.2002303600311279</v>
      </c>
      <c r="C528" s="4">
        <v>1.132667064666748</v>
      </c>
    </row>
    <row r="529" spans="1:3" x14ac:dyDescent="0.25">
      <c r="A529" s="4">
        <v>5.7490477561950684</v>
      </c>
      <c r="B529" s="4">
        <v>8.1684582233428955</v>
      </c>
      <c r="C529" s="4">
        <v>1.127641439437866</v>
      </c>
    </row>
    <row r="530" spans="1:3" x14ac:dyDescent="0.25">
      <c r="A530" s="4">
        <v>5.8118767738342294</v>
      </c>
      <c r="B530" s="4">
        <v>8.1685616970062256</v>
      </c>
      <c r="C530" s="4">
        <v>1.138338565826416</v>
      </c>
    </row>
    <row r="531" spans="1:3" x14ac:dyDescent="0.25">
      <c r="A531" s="4">
        <v>5.978825569152832</v>
      </c>
      <c r="B531" s="4">
        <v>8.485710620880127</v>
      </c>
      <c r="C531" s="4">
        <v>1.1271452903747561</v>
      </c>
    </row>
    <row r="532" spans="1:3" x14ac:dyDescent="0.25">
      <c r="A532" s="4">
        <v>5.6751527786254883</v>
      </c>
      <c r="B532" s="4">
        <v>8.0136947631835938</v>
      </c>
      <c r="C532" s="4">
        <v>1.129152297973633</v>
      </c>
    </row>
    <row r="533" spans="1:3" x14ac:dyDescent="0.25">
      <c r="A533" s="4">
        <v>5.7733895778656006</v>
      </c>
      <c r="B533" s="4">
        <v>8.1660723686218262</v>
      </c>
      <c r="C533" s="4">
        <v>1.123390913009644</v>
      </c>
    </row>
    <row r="534" spans="1:3" x14ac:dyDescent="0.25">
      <c r="A534" s="4">
        <v>5.6959621906280518</v>
      </c>
      <c r="B534" s="4">
        <v>8.3935551643371582</v>
      </c>
      <c r="C534" s="4">
        <v>1.130873441696167</v>
      </c>
    </row>
    <row r="535" spans="1:3" x14ac:dyDescent="0.25">
      <c r="A535" s="4">
        <v>5.7068426609039307</v>
      </c>
      <c r="B535" s="4">
        <v>8.1049516201019287</v>
      </c>
      <c r="C535" s="4">
        <v>1.13274097442627</v>
      </c>
    </row>
    <row r="536" spans="1:3" x14ac:dyDescent="0.25">
      <c r="A536" s="4">
        <v>5.8503336906433114</v>
      </c>
      <c r="B536" s="4">
        <v>8.8151910305023193</v>
      </c>
      <c r="C536" s="4">
        <v>1.1292684078216551</v>
      </c>
    </row>
    <row r="537" spans="1:3" x14ac:dyDescent="0.25">
      <c r="A537" s="4">
        <v>5.8687293529510498</v>
      </c>
      <c r="B537" s="4">
        <v>8.0237410068511963</v>
      </c>
      <c r="C537" s="4">
        <v>1.1641333103179929</v>
      </c>
    </row>
    <row r="538" spans="1:3" x14ac:dyDescent="0.25">
      <c r="A538" s="4">
        <v>5.6150648593902588</v>
      </c>
      <c r="B538" s="4">
        <v>7.9863686561584473</v>
      </c>
      <c r="C538" s="4">
        <v>1.158350944519043</v>
      </c>
    </row>
    <row r="539" spans="1:3" x14ac:dyDescent="0.25">
      <c r="A539" s="4">
        <v>5.6347956657409668</v>
      </c>
      <c r="B539" s="4">
        <v>8.9035861492156982</v>
      </c>
      <c r="C539" s="4">
        <v>1.1281483173370359</v>
      </c>
    </row>
    <row r="540" spans="1:3" x14ac:dyDescent="0.25">
      <c r="A540" s="4">
        <v>5.7069854736328116</v>
      </c>
      <c r="B540" s="4">
        <v>8.0593626499176025</v>
      </c>
      <c r="C540" s="4">
        <v>1.155152320861816</v>
      </c>
    </row>
    <row r="541" spans="1:3" x14ac:dyDescent="0.25">
      <c r="A541" s="4">
        <v>5.5283348560333252</v>
      </c>
      <c r="B541" s="4">
        <v>8.0092628002166748</v>
      </c>
      <c r="C541" s="4">
        <v>1.1766254901885991</v>
      </c>
    </row>
    <row r="542" spans="1:3" x14ac:dyDescent="0.25">
      <c r="A542" s="4">
        <v>5.7949061393737793</v>
      </c>
      <c r="B542" s="4">
        <v>8.2727618217468262</v>
      </c>
      <c r="C542" s="4">
        <v>1.1391475200653081</v>
      </c>
    </row>
    <row r="543" spans="1:3" x14ac:dyDescent="0.25">
      <c r="A543" s="4">
        <v>5.7197518348693848</v>
      </c>
      <c r="B543" s="4">
        <v>8.2352778911590576</v>
      </c>
      <c r="C543" s="4">
        <v>1.114135265350342</v>
      </c>
    </row>
    <row r="544" spans="1:3" x14ac:dyDescent="0.25">
      <c r="A544" s="4">
        <v>5.9704029560089111</v>
      </c>
      <c r="B544" s="4">
        <v>8.1625180244445801</v>
      </c>
      <c r="C544" s="4">
        <v>1.1216416358947749</v>
      </c>
    </row>
    <row r="545" spans="1:3" x14ac:dyDescent="0.25">
      <c r="A545" s="4">
        <v>5.757051944732666</v>
      </c>
      <c r="B545" s="4">
        <v>8.0587677955627441</v>
      </c>
      <c r="C545" s="4">
        <v>1.1156437397003169</v>
      </c>
    </row>
    <row r="546" spans="1:3" x14ac:dyDescent="0.25">
      <c r="A546" s="4">
        <v>5.8369820117950439</v>
      </c>
      <c r="B546" s="4">
        <v>8.1396834850311279</v>
      </c>
      <c r="C546" s="4">
        <v>1.117643356323242</v>
      </c>
    </row>
    <row r="547" spans="1:3" x14ac:dyDescent="0.25">
      <c r="A547" s="4">
        <v>5.888993501663208</v>
      </c>
      <c r="B547" s="4">
        <v>8.0769157409667969</v>
      </c>
      <c r="C547" s="4">
        <v>1.109670162200928</v>
      </c>
    </row>
    <row r="548" spans="1:3" x14ac:dyDescent="0.25">
      <c r="A548" s="4">
        <v>5.917433500289917</v>
      </c>
      <c r="B548" s="4">
        <v>8.1412262916564941</v>
      </c>
      <c r="C548" s="4">
        <v>1.1221523284912109</v>
      </c>
    </row>
    <row r="549" spans="1:3" x14ac:dyDescent="0.25">
      <c r="A549" s="4">
        <v>5.9974513053894043</v>
      </c>
      <c r="B549" s="4">
        <v>8.0901339054107666</v>
      </c>
      <c r="C549" s="4">
        <v>1.145167350769043</v>
      </c>
    </row>
    <row r="550" spans="1:3" x14ac:dyDescent="0.25">
      <c r="A550" s="4">
        <v>5.6457281112670898</v>
      </c>
      <c r="B550" s="4">
        <v>7.9562764167785636</v>
      </c>
      <c r="C550" s="4">
        <v>1.139551639556885</v>
      </c>
    </row>
    <row r="551" spans="1:3" x14ac:dyDescent="0.25">
      <c r="A551" s="4">
        <v>5.8106825351715088</v>
      </c>
      <c r="B551" s="4">
        <v>8.2182579040527344</v>
      </c>
      <c r="C551" s="4">
        <v>1.137622594833374</v>
      </c>
    </row>
    <row r="552" spans="1:3" x14ac:dyDescent="0.25">
      <c r="A552" s="4">
        <v>5.7062828540802002</v>
      </c>
      <c r="B552" s="4">
        <v>8.2417299747467041</v>
      </c>
      <c r="C552" s="4">
        <v>1.125641822814941</v>
      </c>
    </row>
    <row r="553" spans="1:3" x14ac:dyDescent="0.25">
      <c r="A553" s="4">
        <v>6.6774883270263672</v>
      </c>
      <c r="B553" s="4">
        <v>8.0062205791473389</v>
      </c>
      <c r="C553" s="4">
        <v>1.1274609565734861</v>
      </c>
    </row>
    <row r="554" spans="1:3" x14ac:dyDescent="0.25">
      <c r="A554" s="4">
        <v>5.880169153213501</v>
      </c>
      <c r="B554" s="4">
        <v>8.6640212535858154</v>
      </c>
      <c r="C554" s="4">
        <v>1.1116621494293211</v>
      </c>
    </row>
    <row r="555" spans="1:3" x14ac:dyDescent="0.25">
      <c r="A555" s="4">
        <v>5.6948575973510742</v>
      </c>
      <c r="B555" s="4">
        <v>8.6740567684173584</v>
      </c>
      <c r="C555" s="4">
        <v>1.1407608985900879</v>
      </c>
    </row>
    <row r="556" spans="1:3" x14ac:dyDescent="0.25">
      <c r="A556" s="4">
        <v>5.5521235466003418</v>
      </c>
      <c r="B556" s="4">
        <v>7.9735379219055176</v>
      </c>
      <c r="C556" s="4">
        <v>1.1121571063995359</v>
      </c>
    </row>
    <row r="557" spans="1:3" x14ac:dyDescent="0.25">
      <c r="A557" s="4">
        <v>5.7345075607299796</v>
      </c>
      <c r="B557" s="4">
        <v>7.9740109443664551</v>
      </c>
      <c r="C557" s="4">
        <v>1.108322381973267</v>
      </c>
    </row>
    <row r="558" spans="1:3" x14ac:dyDescent="0.25">
      <c r="A558" s="4">
        <v>5.8785362243652344</v>
      </c>
      <c r="B558" s="4">
        <v>7.9257807731628418</v>
      </c>
      <c r="C558" s="4">
        <v>1.1077864170074461</v>
      </c>
    </row>
    <row r="559" spans="1:3" x14ac:dyDescent="0.25">
      <c r="A559" s="4">
        <v>5.9579737186431876</v>
      </c>
      <c r="B559" s="4">
        <v>8.0182161331176758</v>
      </c>
      <c r="C559" s="4">
        <v>1.1071681976318359</v>
      </c>
    </row>
    <row r="560" spans="1:3" x14ac:dyDescent="0.25">
      <c r="A560" s="4">
        <v>5.7815675735473633</v>
      </c>
      <c r="B560" s="4">
        <v>7.9122111797332764</v>
      </c>
      <c r="C560" s="4">
        <v>1.1494543552398679</v>
      </c>
    </row>
    <row r="561" spans="1:3" x14ac:dyDescent="0.25">
      <c r="A561" s="4">
        <v>5.8706381320953369</v>
      </c>
      <c r="B561" s="4">
        <v>7.940330982208252</v>
      </c>
      <c r="C561" s="4">
        <v>1.1096317768096919</v>
      </c>
    </row>
    <row r="562" spans="1:3" x14ac:dyDescent="0.25">
      <c r="A562" s="4">
        <v>6.0633633136749268</v>
      </c>
      <c r="B562" s="4">
        <v>8.1948380470275879</v>
      </c>
      <c r="C562" s="4">
        <v>1.097267866134644</v>
      </c>
    </row>
    <row r="563" spans="1:3" x14ac:dyDescent="0.25">
      <c r="A563" s="4">
        <v>6.0547547340393066</v>
      </c>
      <c r="B563" s="4">
        <v>8.1200797557830811</v>
      </c>
      <c r="C563" s="4">
        <v>1.1721353530883789</v>
      </c>
    </row>
    <row r="564" spans="1:3" x14ac:dyDescent="0.25">
      <c r="A564" s="4">
        <v>6.0990505218505859</v>
      </c>
      <c r="B564" s="4">
        <v>8.1114509105682373</v>
      </c>
      <c r="C564" s="4">
        <v>1.133649587631226</v>
      </c>
    </row>
    <row r="565" spans="1:3" x14ac:dyDescent="0.25">
      <c r="A565" s="4">
        <v>5.7848184108734131</v>
      </c>
      <c r="B565" s="4">
        <v>8.0467133522033691</v>
      </c>
      <c r="C565" s="4">
        <v>1.1376416683197019</v>
      </c>
    </row>
    <row r="566" spans="1:3" x14ac:dyDescent="0.25">
      <c r="A566" s="4">
        <v>5.8384017944335938</v>
      </c>
      <c r="B566" s="4">
        <v>8.0285389423370361</v>
      </c>
      <c r="C566" s="4">
        <v>1.1132359504699709</v>
      </c>
    </row>
    <row r="567" spans="1:3" x14ac:dyDescent="0.25">
      <c r="A567" s="4">
        <v>6.4543018341064453</v>
      </c>
      <c r="B567" s="4">
        <v>8.0613114833831787</v>
      </c>
      <c r="C567" s="4">
        <v>1.1426665782928469</v>
      </c>
    </row>
    <row r="568" spans="1:3" x14ac:dyDescent="0.25">
      <c r="A568" s="4">
        <v>6.4516794681549072</v>
      </c>
      <c r="B568" s="4">
        <v>8.2685620784759521</v>
      </c>
      <c r="C568" s="4">
        <v>1.1146740913391111</v>
      </c>
    </row>
    <row r="569" spans="1:3" x14ac:dyDescent="0.25">
      <c r="A569" s="4">
        <v>5.8154823780059806</v>
      </c>
      <c r="B569" s="4">
        <v>8.1953825950622559</v>
      </c>
      <c r="C569" s="4">
        <v>1.1385350227355959</v>
      </c>
    </row>
    <row r="570" spans="1:3" x14ac:dyDescent="0.25">
      <c r="A570" s="4">
        <v>6.4602134227752694</v>
      </c>
      <c r="B570" s="4">
        <v>8.1505718231201172</v>
      </c>
      <c r="C570" s="4">
        <v>1.115933895111084</v>
      </c>
    </row>
    <row r="571" spans="1:3" x14ac:dyDescent="0.25">
      <c r="A571" s="4">
        <v>5.751554012298584</v>
      </c>
      <c r="B571" s="4">
        <v>8.0352370738983154</v>
      </c>
      <c r="C571" s="4">
        <v>1.119184255599976</v>
      </c>
    </row>
    <row r="572" spans="1:3" x14ac:dyDescent="0.25">
      <c r="A572" s="4">
        <v>5.5989823341369629</v>
      </c>
      <c r="B572" s="4">
        <v>8.027822732925415</v>
      </c>
      <c r="C572" s="4">
        <v>1.0702817440032959</v>
      </c>
    </row>
    <row r="573" spans="1:3" x14ac:dyDescent="0.25">
      <c r="A573" s="4">
        <v>5.8831841945648193</v>
      </c>
      <c r="B573" s="4">
        <v>8.0331845283508301</v>
      </c>
      <c r="C573" s="4">
        <v>1.099169254302979</v>
      </c>
    </row>
    <row r="574" spans="1:3" x14ac:dyDescent="0.25">
      <c r="A574" s="4">
        <v>5.8366711139678964</v>
      </c>
      <c r="B574" s="4">
        <v>7.8735041618347168</v>
      </c>
      <c r="C574" s="4">
        <v>1.1456484794616699</v>
      </c>
    </row>
    <row r="575" spans="1:3" x14ac:dyDescent="0.25">
      <c r="A575" s="4">
        <v>5.7833254337310791</v>
      </c>
      <c r="B575" s="4">
        <v>8.0081448554992676</v>
      </c>
      <c r="C575" s="4">
        <v>1.1531140804290769</v>
      </c>
    </row>
    <row r="576" spans="1:3" x14ac:dyDescent="0.25">
      <c r="A576" s="4">
        <v>5.6758413314819336</v>
      </c>
      <c r="B576" s="4">
        <v>7.9364969730377197</v>
      </c>
      <c r="C576" s="4">
        <v>1.088163375854492</v>
      </c>
    </row>
    <row r="577" spans="1:3" x14ac:dyDescent="0.25">
      <c r="A577" s="4">
        <v>5.5827641487121582</v>
      </c>
      <c r="B577" s="4">
        <v>8.0337772369384766</v>
      </c>
      <c r="C577" s="4">
        <v>1.1157374382019041</v>
      </c>
    </row>
    <row r="578" spans="1:3" x14ac:dyDescent="0.25">
      <c r="A578" s="4">
        <v>5.9120323657989502</v>
      </c>
      <c r="B578" s="4">
        <v>8.0269320011138916</v>
      </c>
      <c r="C578" s="4">
        <v>1.186118364334106</v>
      </c>
    </row>
    <row r="579" spans="1:3" x14ac:dyDescent="0.25">
      <c r="A579" s="4">
        <v>5.7217814922332764</v>
      </c>
      <c r="B579" s="4">
        <v>8.2670104503631592</v>
      </c>
      <c r="C579" s="4">
        <v>1.12169337272644</v>
      </c>
    </row>
    <row r="580" spans="1:3" x14ac:dyDescent="0.25">
      <c r="A580" s="4">
        <v>5.6739253997802734</v>
      </c>
      <c r="B580" s="4">
        <v>7.9217226505279541</v>
      </c>
      <c r="C580" s="4">
        <v>1.122028589248657</v>
      </c>
    </row>
    <row r="581" spans="1:3" x14ac:dyDescent="0.25">
      <c r="A581" s="4">
        <v>6.2119765281677246</v>
      </c>
      <c r="B581" s="4">
        <v>8.8884804248809814</v>
      </c>
      <c r="C581" s="4">
        <v>1.1168172359466551</v>
      </c>
    </row>
    <row r="582" spans="1:3" x14ac:dyDescent="0.25">
      <c r="A582" s="4">
        <v>5.6592490673065194</v>
      </c>
      <c r="B582" s="4">
        <v>8.2791507244110107</v>
      </c>
      <c r="C582" s="4">
        <v>1.1015229225158689</v>
      </c>
    </row>
    <row r="583" spans="1:3" x14ac:dyDescent="0.25">
      <c r="A583" s="4">
        <v>5.9325933456420898</v>
      </c>
      <c r="B583" s="4">
        <v>8.3705079555511475</v>
      </c>
      <c r="C583" s="4">
        <v>1.1679754257202151</v>
      </c>
    </row>
    <row r="584" spans="1:3" x14ac:dyDescent="0.25">
      <c r="A584" s="4">
        <v>5.6081297397613534</v>
      </c>
      <c r="B584" s="4">
        <v>8.2766368389129639</v>
      </c>
      <c r="C584" s="4">
        <v>1.109131813049316</v>
      </c>
    </row>
    <row r="585" spans="1:3" x14ac:dyDescent="0.25">
      <c r="A585" s="4">
        <v>5.975844144821167</v>
      </c>
      <c r="B585" s="4">
        <v>8.2769713401794434</v>
      </c>
      <c r="C585" s="4">
        <v>1.131434440612793</v>
      </c>
    </row>
    <row r="586" spans="1:3" x14ac:dyDescent="0.25">
      <c r="A586" s="4">
        <v>6.1553375720977783</v>
      </c>
      <c r="B586" s="4">
        <v>9.004019021987915</v>
      </c>
      <c r="C586" s="4">
        <v>1.100939035415649</v>
      </c>
    </row>
    <row r="587" spans="1:3" x14ac:dyDescent="0.25">
      <c r="A587" s="4">
        <v>6.2876725196838379</v>
      </c>
      <c r="B587" s="4">
        <v>8.548602819442749</v>
      </c>
      <c r="C587" s="4">
        <v>1.1080296039581301</v>
      </c>
    </row>
    <row r="588" spans="1:3" x14ac:dyDescent="0.25">
      <c r="A588" s="4">
        <v>7.5299835205078116</v>
      </c>
      <c r="B588" s="4">
        <v>8.9102625846862793</v>
      </c>
      <c r="C588" s="4">
        <v>1.135119676589966</v>
      </c>
    </row>
    <row r="589" spans="1:3" x14ac:dyDescent="0.25">
      <c r="A589" s="4">
        <v>6.5992062091827393</v>
      </c>
      <c r="B589" s="4">
        <v>8.1012389659881592</v>
      </c>
      <c r="C589" s="4">
        <v>1.0990850925445561</v>
      </c>
    </row>
    <row r="590" spans="1:3" x14ac:dyDescent="0.25">
      <c r="A590" s="4">
        <v>5.8215615749359131</v>
      </c>
      <c r="B590" s="4">
        <v>8.1520614624023438</v>
      </c>
      <c r="C590" s="4">
        <v>1.1218998432159419</v>
      </c>
    </row>
    <row r="591" spans="1:3" x14ac:dyDescent="0.25">
      <c r="A591" s="4">
        <v>6.3183720111846924</v>
      </c>
      <c r="B591" s="4">
        <v>8.1111884117126465</v>
      </c>
      <c r="C591" s="4">
        <v>1.1021924018859861</v>
      </c>
    </row>
    <row r="592" spans="1:3" x14ac:dyDescent="0.25">
      <c r="A592" s="4">
        <v>5.6427984237670898</v>
      </c>
      <c r="B592" s="4">
        <v>8.1126394271850586</v>
      </c>
      <c r="C592" s="4">
        <v>1.1046831607818599</v>
      </c>
    </row>
    <row r="593" spans="1:3" x14ac:dyDescent="0.25">
      <c r="A593" s="4">
        <v>5.6883549690246582</v>
      </c>
      <c r="B593" s="4">
        <v>8.0028069019317627</v>
      </c>
      <c r="C593" s="4">
        <v>1.113534688949585</v>
      </c>
    </row>
    <row r="594" spans="1:3" x14ac:dyDescent="0.25">
      <c r="A594" s="4">
        <v>5.5563983917236328</v>
      </c>
      <c r="B594" s="4">
        <v>8.0980582237243652</v>
      </c>
      <c r="C594" s="4">
        <v>1.1029684543609619</v>
      </c>
    </row>
    <row r="595" spans="1:3" x14ac:dyDescent="0.25">
      <c r="A595" s="4">
        <v>5.7728128433227539</v>
      </c>
      <c r="B595" s="4">
        <v>8.0074248313903809</v>
      </c>
      <c r="C595" s="4">
        <v>1.1092813014984131</v>
      </c>
    </row>
    <row r="596" spans="1:3" x14ac:dyDescent="0.25">
      <c r="A596" s="4">
        <v>5.8567826747894287</v>
      </c>
      <c r="B596" s="4">
        <v>8.0443651676177979</v>
      </c>
      <c r="C596" s="4">
        <v>1.1089849472045901</v>
      </c>
    </row>
    <row r="597" spans="1:3" x14ac:dyDescent="0.25">
      <c r="A597" s="4">
        <v>5.5045831203460693</v>
      </c>
      <c r="B597" s="4">
        <v>8.0880115032196045</v>
      </c>
      <c r="C597" s="4">
        <v>1.158279657363892</v>
      </c>
    </row>
    <row r="598" spans="1:3" x14ac:dyDescent="0.25">
      <c r="A598" s="4">
        <v>5.936269998550415</v>
      </c>
      <c r="B598" s="4">
        <v>8.0749404430389404</v>
      </c>
      <c r="C598" s="4">
        <v>1.11030125617981</v>
      </c>
    </row>
    <row r="599" spans="1:3" x14ac:dyDescent="0.25">
      <c r="A599" s="4">
        <v>5.7481734752655029</v>
      </c>
      <c r="B599" s="4">
        <v>8.1164984703063965</v>
      </c>
      <c r="C599" s="4">
        <v>1.1214766502380371</v>
      </c>
    </row>
    <row r="600" spans="1:3" x14ac:dyDescent="0.25">
      <c r="A600" s="4">
        <v>5.6987473964691162</v>
      </c>
      <c r="B600" s="4">
        <v>8.1728589534759521</v>
      </c>
      <c r="C600" s="4">
        <v>1.1180920600891111</v>
      </c>
    </row>
    <row r="601" spans="1:3" x14ac:dyDescent="0.25">
      <c r="A601" s="4">
        <v>5.7221508026123047</v>
      </c>
      <c r="B601" s="4">
        <v>8.1496453285217285</v>
      </c>
      <c r="C601" s="4">
        <v>1.099366426467896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F1" sqref="F1:I11"/>
    </sheetView>
  </sheetViews>
  <sheetFormatPr defaultRowHeight="15" x14ac:dyDescent="0.25"/>
  <cols>
    <col min="1" max="1" width="3" style="2" bestFit="1" customWidth="1"/>
    <col min="2" max="2" width="11.5703125" style="4" bestFit="1" customWidth="1"/>
    <col min="3" max="3" width="6.5703125" style="4" bestFit="1" customWidth="1"/>
    <col min="4" max="4" width="5.5703125" style="4" bestFit="1" customWidth="1"/>
    <col min="5" max="5" width="1.7109375" style="2" customWidth="1"/>
    <col min="6" max="6" width="12.85546875" style="2" bestFit="1" customWidth="1"/>
    <col min="7" max="7" width="11.5703125" style="2" bestFit="1" customWidth="1"/>
    <col min="8" max="8" width="6.5703125" style="2" bestFit="1" customWidth="1"/>
    <col min="9" max="9" width="5.5703125" style="2" bestFit="1" customWidth="1"/>
    <col min="10" max="10" width="4" style="2" bestFit="1" customWidth="1"/>
    <col min="11" max="16384" width="9.140625" style="2"/>
  </cols>
  <sheetData>
    <row r="1" spans="1:9" x14ac:dyDescent="0.25">
      <c r="B1" s="3" t="s">
        <v>0</v>
      </c>
      <c r="C1" s="3" t="s">
        <v>1</v>
      </c>
      <c r="D1" s="3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4">
        <v>4.7249314785003662</v>
      </c>
      <c r="C2" s="4">
        <v>9.4783744812011719</v>
      </c>
      <c r="D2" s="4">
        <v>4.4405465126037598</v>
      </c>
      <c r="F2" s="2" t="s">
        <v>3</v>
      </c>
      <c r="G2" s="4">
        <f>MIN(B:B)</f>
        <v>4.6097843647003174</v>
      </c>
      <c r="H2" s="4">
        <f t="shared" ref="H2:I2" si="0">MIN(C:C)</f>
        <v>9.2274925708770752</v>
      </c>
      <c r="I2" s="4">
        <f t="shared" si="0"/>
        <v>1.168632984161377</v>
      </c>
    </row>
    <row r="3" spans="1:9" x14ac:dyDescent="0.25">
      <c r="A3" s="1">
        <v>1</v>
      </c>
      <c r="B3" s="4">
        <v>5.2016901969909668</v>
      </c>
      <c r="C3" s="4">
        <v>9.8790299892425537</v>
      </c>
      <c r="D3" s="4">
        <v>1.168632984161377</v>
      </c>
      <c r="F3" s="2" t="s">
        <v>6</v>
      </c>
      <c r="G3" s="4">
        <f>PERCENTILE(B:B,0.25)</f>
        <v>5.6123189330101013</v>
      </c>
      <c r="H3" s="4">
        <f t="shared" ref="H3:I3" si="1">PERCENTILE(C:C,0.25)</f>
        <v>9.363230288028717</v>
      </c>
      <c r="I3" s="4">
        <f t="shared" si="1"/>
        <v>1.246807813644409</v>
      </c>
    </row>
    <row r="4" spans="1:9" x14ac:dyDescent="0.25">
      <c r="A4" s="1">
        <v>2</v>
      </c>
      <c r="B4" s="4">
        <v>5.1984720230102539</v>
      </c>
      <c r="C4" s="4">
        <v>9.4535062313079834</v>
      </c>
      <c r="D4" s="4">
        <v>1.2316074371337891</v>
      </c>
      <c r="F4" s="2" t="s">
        <v>7</v>
      </c>
      <c r="G4" s="4">
        <f t="shared" ref="G4:I4" si="2">PERCENTILE(B:B,0.5)</f>
        <v>6.1269983053207397</v>
      </c>
      <c r="H4" s="4">
        <f t="shared" si="2"/>
        <v>9.4841828346252441</v>
      </c>
      <c r="I4" s="4">
        <f t="shared" si="2"/>
        <v>1.2903345823287964</v>
      </c>
    </row>
    <row r="5" spans="1:9" x14ac:dyDescent="0.25">
      <c r="A5" s="1">
        <v>3</v>
      </c>
      <c r="B5" s="4">
        <v>4.7229275703430176</v>
      </c>
      <c r="C5" s="4">
        <v>9.3600668907165527</v>
      </c>
      <c r="D5" s="4">
        <v>1.220980644226074</v>
      </c>
      <c r="F5" s="2" t="s">
        <v>8</v>
      </c>
      <c r="G5" s="4">
        <f t="shared" ref="G5:I5" si="3">PERCENTILE(B:B,0.75)</f>
        <v>6.5204471945762634</v>
      </c>
      <c r="H5" s="4">
        <f t="shared" si="3"/>
        <v>9.91681307554245</v>
      </c>
      <c r="I5" s="4">
        <f t="shared" si="3"/>
        <v>1.3518581390380862</v>
      </c>
    </row>
    <row r="6" spans="1:9" x14ac:dyDescent="0.25">
      <c r="A6" s="1">
        <v>4</v>
      </c>
      <c r="B6" s="4">
        <v>4.6196327209472656</v>
      </c>
      <c r="C6" s="4">
        <v>9.4049694538116455</v>
      </c>
      <c r="D6" s="4">
        <v>1.216647624969482</v>
      </c>
      <c r="F6" s="2" t="s">
        <v>4</v>
      </c>
      <c r="G6" s="4">
        <f>MAX(B:B)</f>
        <v>8.527738094329834</v>
      </c>
      <c r="H6" s="4">
        <f t="shared" ref="H6:I6" si="4">MAX(C:C)</f>
        <v>11.924458265304571</v>
      </c>
      <c r="I6" s="4">
        <f t="shared" si="4"/>
        <v>4.4405465126037598</v>
      </c>
    </row>
    <row r="7" spans="1:9" x14ac:dyDescent="0.25">
      <c r="A7" s="1">
        <v>5</v>
      </c>
      <c r="B7" s="4">
        <v>4.6604549884796143</v>
      </c>
      <c r="C7" s="4">
        <v>9.3809826374053955</v>
      </c>
      <c r="D7" s="4">
        <v>1.2537024021148679</v>
      </c>
      <c r="F7" s="2" t="s">
        <v>9</v>
      </c>
      <c r="G7" s="4">
        <f>G5-G3</f>
        <v>0.90812826156616211</v>
      </c>
      <c r="H7" s="4">
        <f>H5-H3</f>
        <v>0.55358278751373291</v>
      </c>
      <c r="I7" s="4">
        <f>I5-I3</f>
        <v>0.1050503253936772</v>
      </c>
    </row>
    <row r="8" spans="1:9" x14ac:dyDescent="0.25">
      <c r="A8" s="1">
        <v>6</v>
      </c>
      <c r="B8" s="4">
        <v>4.6097843647003174</v>
      </c>
      <c r="C8" s="4">
        <v>9.2789347171783447</v>
      </c>
      <c r="D8" s="4">
        <v>1.281131267547607</v>
      </c>
      <c r="G8" s="4">
        <f>G3-G7*1.5</f>
        <v>4.2501265406608582</v>
      </c>
      <c r="H8" s="4">
        <f>H3-H7*1.5</f>
        <v>8.5328561067581177</v>
      </c>
      <c r="I8" s="4">
        <f>I3-I7*1.5</f>
        <v>1.0892323255538932</v>
      </c>
    </row>
    <row r="9" spans="1:9" x14ac:dyDescent="0.25">
      <c r="A9" s="1">
        <v>7</v>
      </c>
      <c r="B9" s="4">
        <v>4.6516377925872803</v>
      </c>
      <c r="C9" s="4">
        <v>9.3642847537994385</v>
      </c>
      <c r="D9" s="4">
        <v>1.228587865829468</v>
      </c>
      <c r="G9" s="4">
        <f>G5+G7*1.5</f>
        <v>7.8826395869255066</v>
      </c>
      <c r="H9" s="4">
        <f>H5+H7*1.5</f>
        <v>10.747187256813049</v>
      </c>
      <c r="I9" s="4">
        <f>I5+I7*1.5</f>
        <v>1.509433627128602</v>
      </c>
    </row>
    <row r="10" spans="1:9" x14ac:dyDescent="0.25">
      <c r="A10" s="1">
        <v>8</v>
      </c>
      <c r="B10" s="4">
        <v>4.692988395690918</v>
      </c>
      <c r="C10" s="4">
        <v>9.3083782196044922</v>
      </c>
      <c r="D10" s="4">
        <v>1.212612628936768</v>
      </c>
      <c r="F10" s="2" t="s">
        <v>5</v>
      </c>
      <c r="G10" s="4">
        <f>AVERAGE(B:B)</f>
        <v>6.038246006965637</v>
      </c>
      <c r="H10" s="4">
        <f t="shared" ref="H10:I10" si="5">AVERAGE(C:C)</f>
        <v>9.7670739531517032</v>
      </c>
      <c r="I10" s="4">
        <f t="shared" si="5"/>
        <v>1.3420193433761596</v>
      </c>
    </row>
    <row r="11" spans="1:9" x14ac:dyDescent="0.25">
      <c r="A11" s="1">
        <v>9</v>
      </c>
      <c r="B11" s="4">
        <v>4.697922945022583</v>
      </c>
      <c r="C11" s="4">
        <v>10.17894625663757</v>
      </c>
      <c r="D11" s="4">
        <v>1.2769773006439209</v>
      </c>
      <c r="F11" s="2" t="s">
        <v>10</v>
      </c>
      <c r="G11" s="4">
        <f>STDEV(B:B)</f>
        <v>0.78168448576984773</v>
      </c>
      <c r="H11" s="4">
        <f t="shared" ref="H11:I11" si="6">STDEV(C:C)</f>
        <v>0.60391250068078106</v>
      </c>
      <c r="I11" s="4">
        <f t="shared" si="6"/>
        <v>0.32661823685434899</v>
      </c>
    </row>
    <row r="12" spans="1:9" x14ac:dyDescent="0.25">
      <c r="A12" s="1">
        <v>10</v>
      </c>
      <c r="B12" s="4">
        <v>4.7738699913024902</v>
      </c>
      <c r="C12" s="4">
        <v>9.4688735008239746</v>
      </c>
      <c r="D12" s="4">
        <v>1.285428524017334</v>
      </c>
    </row>
    <row r="13" spans="1:9" x14ac:dyDescent="0.25">
      <c r="A13" s="1">
        <v>11</v>
      </c>
      <c r="B13" s="4">
        <v>4.8294844627380371</v>
      </c>
      <c r="C13" s="4">
        <v>9.3410942554473877</v>
      </c>
      <c r="D13" s="4">
        <v>1.229648351669312</v>
      </c>
    </row>
    <row r="14" spans="1:9" x14ac:dyDescent="0.25">
      <c r="A14" s="1">
        <v>12</v>
      </c>
      <c r="B14" s="4">
        <v>4.9087553024291992</v>
      </c>
      <c r="C14" s="4">
        <v>9.3867063522338867</v>
      </c>
      <c r="D14" s="4">
        <v>1.2657430171966551</v>
      </c>
    </row>
    <row r="15" spans="1:9" x14ac:dyDescent="0.25">
      <c r="A15" s="1">
        <v>13</v>
      </c>
      <c r="B15" s="4">
        <v>4.9167089462280273</v>
      </c>
      <c r="C15" s="4">
        <v>9.393202543258667</v>
      </c>
      <c r="D15" s="4">
        <v>1.2111644744873049</v>
      </c>
    </row>
    <row r="16" spans="1:9" x14ac:dyDescent="0.25">
      <c r="A16" s="1">
        <v>14</v>
      </c>
      <c r="B16" s="4">
        <v>4.9587275981903076</v>
      </c>
      <c r="C16" s="4">
        <v>9.4466352462768555</v>
      </c>
      <c r="D16" s="4">
        <v>1.213613748550415</v>
      </c>
    </row>
    <row r="17" spans="1:4" x14ac:dyDescent="0.25">
      <c r="A17" s="1">
        <v>15</v>
      </c>
      <c r="B17" s="4">
        <v>4.9709846973419189</v>
      </c>
      <c r="C17" s="4">
        <v>9.3014039993286133</v>
      </c>
      <c r="D17" s="4">
        <v>1.278057336807251</v>
      </c>
    </row>
    <row r="18" spans="1:4" x14ac:dyDescent="0.25">
      <c r="A18" s="1">
        <v>16</v>
      </c>
      <c r="B18" s="4">
        <v>5.0963034629821777</v>
      </c>
      <c r="C18" s="4">
        <v>9.4061346054077148</v>
      </c>
      <c r="D18" s="4">
        <v>1.192453145980835</v>
      </c>
    </row>
    <row r="19" spans="1:4" x14ac:dyDescent="0.25">
      <c r="A19" s="1">
        <v>17</v>
      </c>
      <c r="B19" s="4">
        <v>5.3115360736846924</v>
      </c>
      <c r="C19" s="4">
        <v>9.2704198360443115</v>
      </c>
      <c r="D19" s="4">
        <v>1.228348970413208</v>
      </c>
    </row>
    <row r="20" spans="1:4" x14ac:dyDescent="0.25">
      <c r="A20" s="1">
        <v>18</v>
      </c>
      <c r="B20" s="4">
        <v>5.1249070167541504</v>
      </c>
      <c r="C20" s="4">
        <v>9.4124810695648193</v>
      </c>
      <c r="D20" s="4">
        <v>1.2046165466308589</v>
      </c>
    </row>
    <row r="21" spans="1:4" x14ac:dyDescent="0.25">
      <c r="A21" s="1">
        <v>19</v>
      </c>
      <c r="B21" s="4">
        <v>5.3073110580444336</v>
      </c>
      <c r="C21" s="4">
        <v>9.2800126075744629</v>
      </c>
      <c r="D21" s="4">
        <v>1.198827981948853</v>
      </c>
    </row>
    <row r="22" spans="1:4" x14ac:dyDescent="0.25">
      <c r="A22" s="1">
        <v>20</v>
      </c>
      <c r="B22" s="4">
        <v>5.2979919910430908</v>
      </c>
      <c r="C22" s="4">
        <v>9.2852153778076172</v>
      </c>
      <c r="D22" s="4">
        <v>1.2519156932830811</v>
      </c>
    </row>
    <row r="23" spans="1:4" x14ac:dyDescent="0.25">
      <c r="A23" s="1">
        <v>21</v>
      </c>
      <c r="B23" s="4">
        <v>5.4117867946624756</v>
      </c>
      <c r="C23" s="4">
        <v>9.3261423110961914</v>
      </c>
      <c r="D23" s="4">
        <v>1.2316098213195801</v>
      </c>
    </row>
    <row r="24" spans="1:4" x14ac:dyDescent="0.25">
      <c r="A24" s="1">
        <v>22</v>
      </c>
      <c r="B24" s="4">
        <v>5.4007794857025146</v>
      </c>
      <c r="C24" s="4">
        <v>9.417992115020752</v>
      </c>
      <c r="D24" s="4">
        <v>1.236142158508301</v>
      </c>
    </row>
    <row r="25" spans="1:4" x14ac:dyDescent="0.25">
      <c r="A25" s="1">
        <v>23</v>
      </c>
      <c r="B25" s="4">
        <v>5.6334590911865234</v>
      </c>
      <c r="C25" s="4">
        <v>9.3688089847564697</v>
      </c>
      <c r="D25" s="4">
        <v>1.217607975006104</v>
      </c>
    </row>
    <row r="26" spans="1:4" x14ac:dyDescent="0.25">
      <c r="A26" s="1">
        <v>24</v>
      </c>
      <c r="B26" s="4">
        <v>5.437675952911377</v>
      </c>
      <c r="C26" s="4">
        <v>10.04159760475159</v>
      </c>
      <c r="D26" s="4">
        <v>1.205135583877563</v>
      </c>
    </row>
    <row r="27" spans="1:4" x14ac:dyDescent="0.25">
      <c r="A27" s="1">
        <v>25</v>
      </c>
      <c r="B27" s="4">
        <v>5.611436128616333</v>
      </c>
      <c r="C27" s="4">
        <v>9.3988518714904785</v>
      </c>
      <c r="D27" s="4">
        <v>1.2728147506713869</v>
      </c>
    </row>
    <row r="28" spans="1:4" x14ac:dyDescent="0.25">
      <c r="A28" s="1">
        <v>26</v>
      </c>
      <c r="B28" s="4">
        <v>5.6126132011413574</v>
      </c>
      <c r="C28" s="4">
        <v>9.2274925708770752</v>
      </c>
      <c r="D28" s="4">
        <v>1.3828034400939939</v>
      </c>
    </row>
    <row r="29" spans="1:4" x14ac:dyDescent="0.25">
      <c r="A29" s="1">
        <v>27</v>
      </c>
      <c r="B29" s="4">
        <v>5.6487712860107422</v>
      </c>
      <c r="C29" s="4">
        <v>10.03016233444214</v>
      </c>
      <c r="D29" s="4">
        <v>1.254973411560059</v>
      </c>
    </row>
    <row r="30" spans="1:4" x14ac:dyDescent="0.25">
      <c r="A30" s="1">
        <v>28</v>
      </c>
      <c r="B30" s="4">
        <v>5.652338981628418</v>
      </c>
      <c r="C30" s="4">
        <v>9.4251084327697754</v>
      </c>
      <c r="D30" s="4">
        <v>1.2501716613769529</v>
      </c>
    </row>
    <row r="31" spans="1:4" x14ac:dyDescent="0.25">
      <c r="A31" s="1">
        <v>29</v>
      </c>
      <c r="B31" s="4">
        <v>5.6326344013214111</v>
      </c>
      <c r="C31" s="4">
        <v>9.3545875549316406</v>
      </c>
      <c r="D31" s="4">
        <v>1.235742330551147</v>
      </c>
    </row>
    <row r="32" spans="1:4" x14ac:dyDescent="0.25">
      <c r="A32" s="1">
        <v>30</v>
      </c>
      <c r="B32" s="4">
        <v>5.723574161529541</v>
      </c>
      <c r="C32" s="4">
        <v>9.4353973865509033</v>
      </c>
      <c r="D32" s="4">
        <v>1.220319509506226</v>
      </c>
    </row>
    <row r="33" spans="1:4" x14ac:dyDescent="0.25">
      <c r="A33" s="1">
        <v>31</v>
      </c>
      <c r="B33" s="4">
        <v>5.775684118270874</v>
      </c>
      <c r="C33" s="4">
        <v>9.4541349411010742</v>
      </c>
      <c r="D33" s="4">
        <v>1.4658186435699461</v>
      </c>
    </row>
    <row r="34" spans="1:4" x14ac:dyDescent="0.25">
      <c r="A34" s="1">
        <v>32</v>
      </c>
      <c r="B34" s="4">
        <v>5.7647016048431396</v>
      </c>
      <c r="C34" s="4">
        <v>9.3864498138427734</v>
      </c>
      <c r="D34" s="4">
        <v>1.517401456832886</v>
      </c>
    </row>
    <row r="35" spans="1:4" x14ac:dyDescent="0.25">
      <c r="A35" s="1">
        <v>33</v>
      </c>
      <c r="B35" s="4">
        <v>5.7966220378875732</v>
      </c>
      <c r="C35" s="4">
        <v>9.2783033847808838</v>
      </c>
      <c r="D35" s="4">
        <v>1.518543481826782</v>
      </c>
    </row>
    <row r="36" spans="1:4" x14ac:dyDescent="0.25">
      <c r="A36" s="1">
        <v>34</v>
      </c>
      <c r="B36" s="4">
        <v>5.7592258453369141</v>
      </c>
      <c r="C36" s="4">
        <v>9.3582358360290527</v>
      </c>
      <c r="D36" s="4">
        <v>1.3311135768890381</v>
      </c>
    </row>
    <row r="37" spans="1:4" x14ac:dyDescent="0.25">
      <c r="A37" s="1">
        <v>35</v>
      </c>
      <c r="B37" s="4">
        <v>5.7269723415374756</v>
      </c>
      <c r="C37" s="4">
        <v>9.3035373687744141</v>
      </c>
      <c r="D37" s="4">
        <v>1.271347284317017</v>
      </c>
    </row>
    <row r="38" spans="1:4" x14ac:dyDescent="0.25">
      <c r="A38" s="1">
        <v>36</v>
      </c>
      <c r="B38" s="4">
        <v>5.7357792854309082</v>
      </c>
      <c r="C38" s="4">
        <v>9.3481650352478027</v>
      </c>
      <c r="D38" s="4">
        <v>1.344088077545166</v>
      </c>
    </row>
    <row r="39" spans="1:4" x14ac:dyDescent="0.25">
      <c r="A39" s="1">
        <v>37</v>
      </c>
      <c r="B39" s="4">
        <v>5.7269339561462402</v>
      </c>
      <c r="C39" s="4">
        <v>9.3899943828582764</v>
      </c>
      <c r="D39" s="4">
        <v>1.25331711769104</v>
      </c>
    </row>
    <row r="40" spans="1:4" x14ac:dyDescent="0.25">
      <c r="A40" s="1">
        <v>38</v>
      </c>
      <c r="B40" s="4">
        <v>5.7776837348937988</v>
      </c>
      <c r="C40" s="4">
        <v>9.3333632946014404</v>
      </c>
      <c r="D40" s="4">
        <v>1.1853218078613279</v>
      </c>
    </row>
    <row r="41" spans="1:4" x14ac:dyDescent="0.25">
      <c r="A41" s="1">
        <v>39</v>
      </c>
      <c r="B41" s="4">
        <v>5.854933500289917</v>
      </c>
      <c r="C41" s="4">
        <v>9.3048908710479736</v>
      </c>
      <c r="D41" s="4">
        <v>1.2133655548095701</v>
      </c>
    </row>
    <row r="42" spans="1:4" x14ac:dyDescent="0.25">
      <c r="A42" s="1">
        <v>40</v>
      </c>
      <c r="B42" s="4">
        <v>5.8516454696655273</v>
      </c>
      <c r="C42" s="4">
        <v>9.4260392189025879</v>
      </c>
      <c r="D42" s="4">
        <v>1.252295255661011</v>
      </c>
    </row>
    <row r="43" spans="1:4" x14ac:dyDescent="0.25">
      <c r="A43" s="1">
        <v>41</v>
      </c>
      <c r="B43" s="4">
        <v>5.7948892116546631</v>
      </c>
      <c r="C43" s="4">
        <v>9.3596062660217285</v>
      </c>
      <c r="D43" s="4">
        <v>1.257102966308594</v>
      </c>
    </row>
    <row r="44" spans="1:4" x14ac:dyDescent="0.25">
      <c r="A44" s="1">
        <v>42</v>
      </c>
      <c r="B44" s="4">
        <v>5.8575453758239746</v>
      </c>
      <c r="C44" s="4">
        <v>9.3521571159362793</v>
      </c>
      <c r="D44" s="4">
        <v>1.351392984390259</v>
      </c>
    </row>
    <row r="45" spans="1:4" x14ac:dyDescent="0.25">
      <c r="A45" s="1">
        <v>43</v>
      </c>
      <c r="B45" s="4">
        <v>5.9444980621337891</v>
      </c>
      <c r="C45" s="4">
        <v>9.4235296249389648</v>
      </c>
      <c r="D45" s="4">
        <v>1.2910134792327881</v>
      </c>
    </row>
    <row r="46" spans="1:4" x14ac:dyDescent="0.25">
      <c r="A46" s="1">
        <v>44</v>
      </c>
      <c r="B46" s="4">
        <v>5.974602222442627</v>
      </c>
      <c r="C46" s="4">
        <v>9.3127028942108154</v>
      </c>
      <c r="D46" s="4">
        <v>1.2075152397155759</v>
      </c>
    </row>
    <row r="47" spans="1:4" x14ac:dyDescent="0.25">
      <c r="A47" s="1">
        <v>45</v>
      </c>
      <c r="B47" s="4">
        <v>5.9180552959442139</v>
      </c>
      <c r="C47" s="4">
        <v>9.4176914691925049</v>
      </c>
      <c r="D47" s="4">
        <v>1.2156379222869871</v>
      </c>
    </row>
    <row r="48" spans="1:4" x14ac:dyDescent="0.25">
      <c r="A48" s="1">
        <v>46</v>
      </c>
      <c r="B48" s="4">
        <v>6.0263843536376953</v>
      </c>
      <c r="C48" s="4">
        <v>10.14556527137756</v>
      </c>
      <c r="D48" s="4">
        <v>1.2537446022033689</v>
      </c>
    </row>
    <row r="49" spans="1:4" x14ac:dyDescent="0.25">
      <c r="A49" s="1">
        <v>47</v>
      </c>
      <c r="B49" s="4">
        <v>6.3348221778869629</v>
      </c>
      <c r="C49" s="4">
        <v>9.3524174690246582</v>
      </c>
      <c r="D49" s="4">
        <v>1.221227884292603</v>
      </c>
    </row>
    <row r="50" spans="1:4" x14ac:dyDescent="0.25">
      <c r="A50" s="1">
        <v>48</v>
      </c>
      <c r="B50" s="4">
        <v>6.2576870918273926</v>
      </c>
      <c r="C50" s="4">
        <v>9.3259594440460205</v>
      </c>
      <c r="D50" s="4">
        <v>1.34520435333252</v>
      </c>
    </row>
    <row r="51" spans="1:4" x14ac:dyDescent="0.25">
      <c r="A51" s="1">
        <v>49</v>
      </c>
      <c r="B51" s="4">
        <v>6.4386191368103027</v>
      </c>
      <c r="C51" s="4">
        <v>9.2735531330108643</v>
      </c>
      <c r="D51" s="4">
        <v>1.4075601100921631</v>
      </c>
    </row>
    <row r="52" spans="1:4" x14ac:dyDescent="0.25">
      <c r="A52" s="1">
        <v>50</v>
      </c>
      <c r="B52" s="4">
        <v>6.5697834491729736</v>
      </c>
      <c r="C52" s="4">
        <v>9.4592666625976563</v>
      </c>
      <c r="D52" s="4">
        <v>1.335200309753418</v>
      </c>
    </row>
    <row r="53" spans="1:4" x14ac:dyDescent="0.25">
      <c r="A53" s="1">
        <v>51</v>
      </c>
      <c r="B53" s="4">
        <v>6.3097164630889893</v>
      </c>
      <c r="C53" s="4">
        <v>9.3273434638977051</v>
      </c>
      <c r="D53" s="4">
        <v>1.345641136169434</v>
      </c>
    </row>
    <row r="54" spans="1:4" x14ac:dyDescent="0.25">
      <c r="A54" s="1">
        <v>52</v>
      </c>
      <c r="B54" s="4">
        <v>6.0211901664733887</v>
      </c>
      <c r="C54" s="4">
        <v>9.4346902370452881</v>
      </c>
      <c r="D54" s="4">
        <v>1.4192996025085449</v>
      </c>
    </row>
    <row r="55" spans="1:4" x14ac:dyDescent="0.25">
      <c r="A55" s="1">
        <v>53</v>
      </c>
      <c r="B55" s="4">
        <v>6.1265113353729248</v>
      </c>
      <c r="C55" s="4">
        <v>9.3178136348724365</v>
      </c>
      <c r="D55" s="4">
        <v>1.351568937301636</v>
      </c>
    </row>
    <row r="56" spans="1:4" x14ac:dyDescent="0.25">
      <c r="A56" s="1">
        <v>54</v>
      </c>
      <c r="B56" s="4">
        <v>6.4849534034729004</v>
      </c>
      <c r="C56" s="4">
        <v>10.87357926368713</v>
      </c>
      <c r="D56" s="4">
        <v>1.3645696640014651</v>
      </c>
    </row>
    <row r="57" spans="1:4" x14ac:dyDescent="0.25">
      <c r="A57" s="1">
        <v>55</v>
      </c>
      <c r="B57" s="4">
        <v>6.0485093593597412</v>
      </c>
      <c r="C57" s="4">
        <v>11.43943881988525</v>
      </c>
      <c r="D57" s="4">
        <v>1.4136476516723631</v>
      </c>
    </row>
    <row r="58" spans="1:4" x14ac:dyDescent="0.25">
      <c r="A58" s="1">
        <v>56</v>
      </c>
      <c r="B58" s="4">
        <v>6.1769042015075684</v>
      </c>
      <c r="C58" s="4">
        <v>9.7325553894042969</v>
      </c>
      <c r="D58" s="4">
        <v>1.398551464080811</v>
      </c>
    </row>
    <row r="59" spans="1:4" x14ac:dyDescent="0.25">
      <c r="A59" s="1">
        <v>57</v>
      </c>
      <c r="B59" s="4">
        <v>6.3260326385498047</v>
      </c>
      <c r="C59" s="4">
        <v>9.7292819023132324</v>
      </c>
      <c r="D59" s="4">
        <v>1.3370282649993901</v>
      </c>
    </row>
    <row r="60" spans="1:4" x14ac:dyDescent="0.25">
      <c r="A60" s="1">
        <v>58</v>
      </c>
      <c r="B60" s="4">
        <v>7.3573040962219238</v>
      </c>
      <c r="C60" s="4">
        <v>9.7934525012969971</v>
      </c>
      <c r="D60" s="4">
        <v>1.4886741638183589</v>
      </c>
    </row>
    <row r="61" spans="1:4" x14ac:dyDescent="0.25">
      <c r="A61" s="1">
        <v>59</v>
      </c>
      <c r="B61" s="4">
        <v>6.3164989948272714</v>
      </c>
      <c r="C61" s="4">
        <v>9.767209529876709</v>
      </c>
      <c r="D61" s="4">
        <v>1.38057541847229</v>
      </c>
    </row>
    <row r="62" spans="1:4" x14ac:dyDescent="0.25">
      <c r="A62" s="1">
        <v>60</v>
      </c>
      <c r="B62" s="4">
        <v>6.3573734760284424</v>
      </c>
      <c r="C62" s="4">
        <v>9.7117481231689453</v>
      </c>
      <c r="D62" s="4">
        <v>1.337564945220947</v>
      </c>
    </row>
    <row r="63" spans="1:4" x14ac:dyDescent="0.25">
      <c r="A63" s="1">
        <v>61</v>
      </c>
      <c r="B63" s="4">
        <v>6.8005232810974121</v>
      </c>
      <c r="C63" s="4">
        <v>9.7644345760345459</v>
      </c>
      <c r="D63" s="4">
        <v>1.425252437591553</v>
      </c>
    </row>
    <row r="64" spans="1:4" x14ac:dyDescent="0.25">
      <c r="A64" s="1">
        <v>62</v>
      </c>
      <c r="B64" s="4">
        <v>6.4427523612976074</v>
      </c>
      <c r="C64" s="4">
        <v>10.239195346832281</v>
      </c>
      <c r="D64" s="4">
        <v>1.3455700874328611</v>
      </c>
    </row>
    <row r="65" spans="1:4" x14ac:dyDescent="0.25">
      <c r="A65" s="1">
        <v>63</v>
      </c>
      <c r="B65" s="4">
        <v>6.6276946067810059</v>
      </c>
      <c r="C65" s="4">
        <v>9.6554656028747559</v>
      </c>
      <c r="D65" s="4">
        <v>1.358330249786377</v>
      </c>
    </row>
    <row r="66" spans="1:4" x14ac:dyDescent="0.25">
      <c r="A66" s="1">
        <v>64</v>
      </c>
      <c r="B66" s="4">
        <v>6.4139657020568848</v>
      </c>
      <c r="C66" s="4">
        <v>9.6930594444274902</v>
      </c>
      <c r="D66" s="4">
        <v>1.6647157669067381</v>
      </c>
    </row>
    <row r="67" spans="1:4" x14ac:dyDescent="0.25">
      <c r="A67" s="1">
        <v>65</v>
      </c>
      <c r="B67" s="4">
        <v>6.3261096477508536</v>
      </c>
      <c r="C67" s="4">
        <v>9.7075235843658447</v>
      </c>
      <c r="D67" s="4">
        <v>1.400938034057617</v>
      </c>
    </row>
    <row r="68" spans="1:4" x14ac:dyDescent="0.25">
      <c r="A68" s="1">
        <v>66</v>
      </c>
      <c r="B68" s="4">
        <v>6.5177226066589364</v>
      </c>
      <c r="C68" s="4">
        <v>9.4753541946411133</v>
      </c>
      <c r="D68" s="4">
        <v>1.3783707618713379</v>
      </c>
    </row>
    <row r="69" spans="1:4" x14ac:dyDescent="0.25">
      <c r="A69" s="1">
        <v>67</v>
      </c>
      <c r="B69" s="4">
        <v>6.250225305557251</v>
      </c>
      <c r="C69" s="4">
        <v>10.34198045730591</v>
      </c>
      <c r="D69" s="4">
        <v>1.306360244750977</v>
      </c>
    </row>
    <row r="70" spans="1:4" x14ac:dyDescent="0.25">
      <c r="A70" s="1">
        <v>68</v>
      </c>
      <c r="B70" s="4">
        <v>6.1274852752685547</v>
      </c>
      <c r="C70" s="4">
        <v>9.5856478214263916</v>
      </c>
      <c r="D70" s="4">
        <v>1.2970860004425051</v>
      </c>
    </row>
    <row r="71" spans="1:4" x14ac:dyDescent="0.25">
      <c r="A71" s="1">
        <v>69</v>
      </c>
      <c r="B71" s="4">
        <v>6.3718173503875732</v>
      </c>
      <c r="C71" s="4">
        <v>9.4899911880493164</v>
      </c>
      <c r="D71" s="4">
        <v>1.2969901561737061</v>
      </c>
    </row>
    <row r="72" spans="1:4" x14ac:dyDescent="0.25">
      <c r="A72" s="1">
        <v>70</v>
      </c>
      <c r="B72" s="4">
        <v>7.8978381156921387</v>
      </c>
      <c r="C72" s="4">
        <v>9.5556468963623047</v>
      </c>
      <c r="D72" s="4">
        <v>1.2973301410675051</v>
      </c>
    </row>
    <row r="73" spans="1:4" x14ac:dyDescent="0.25">
      <c r="A73" s="1">
        <v>71</v>
      </c>
      <c r="B73" s="4">
        <v>8.527738094329834</v>
      </c>
      <c r="C73" s="4">
        <v>9.6343085765838623</v>
      </c>
      <c r="D73" s="4">
        <v>1.3626997470855711</v>
      </c>
    </row>
    <row r="74" spans="1:4" x14ac:dyDescent="0.25">
      <c r="A74" s="1">
        <v>72</v>
      </c>
      <c r="B74" s="4">
        <v>7.6799623966217041</v>
      </c>
      <c r="C74" s="4">
        <v>9.550560474395752</v>
      </c>
      <c r="D74" s="4">
        <v>1.390608072280884</v>
      </c>
    </row>
    <row r="75" spans="1:4" x14ac:dyDescent="0.25">
      <c r="A75" s="1">
        <v>73</v>
      </c>
      <c r="B75" s="4">
        <v>6.9218945503234863</v>
      </c>
      <c r="C75" s="4">
        <v>9.5810530185699463</v>
      </c>
      <c r="D75" s="4">
        <v>1.536508321762085</v>
      </c>
    </row>
    <row r="76" spans="1:4" x14ac:dyDescent="0.25">
      <c r="A76" s="1">
        <v>74</v>
      </c>
      <c r="B76" s="4">
        <v>6.4978411197662354</v>
      </c>
      <c r="C76" s="4">
        <v>9.5980303287506104</v>
      </c>
      <c r="D76" s="4">
        <v>1.4010987281799321</v>
      </c>
    </row>
    <row r="77" spans="1:4" x14ac:dyDescent="0.25">
      <c r="A77" s="1">
        <v>75</v>
      </c>
      <c r="B77" s="4">
        <v>6.3874979019165039</v>
      </c>
      <c r="C77" s="4">
        <v>9.5424692630767822</v>
      </c>
      <c r="D77" s="4">
        <v>1.287106037139893</v>
      </c>
    </row>
    <row r="78" spans="1:4" x14ac:dyDescent="0.25">
      <c r="A78" s="1">
        <v>76</v>
      </c>
      <c r="B78" s="4">
        <v>6.455655574798584</v>
      </c>
      <c r="C78" s="4">
        <v>9.5470671653747559</v>
      </c>
      <c r="D78" s="4">
        <v>1.2809092998504641</v>
      </c>
    </row>
    <row r="79" spans="1:4" x14ac:dyDescent="0.25">
      <c r="A79" s="1">
        <v>77</v>
      </c>
      <c r="B79" s="4">
        <v>6.5222158432006836</v>
      </c>
      <c r="C79" s="4">
        <v>9.7170093059539795</v>
      </c>
      <c r="D79" s="4">
        <v>1.3293194770812991</v>
      </c>
    </row>
    <row r="80" spans="1:4" x14ac:dyDescent="0.25">
      <c r="A80" s="1">
        <v>78</v>
      </c>
      <c r="B80" s="4">
        <v>6.8447244167327881</v>
      </c>
      <c r="C80" s="4">
        <v>9.6299116611480713</v>
      </c>
      <c r="D80" s="4">
        <v>1.6433558464050291</v>
      </c>
    </row>
    <row r="81" spans="1:4" x14ac:dyDescent="0.25">
      <c r="A81" s="1">
        <v>79</v>
      </c>
      <c r="B81" s="4">
        <v>7.1765739917755127</v>
      </c>
      <c r="C81" s="4">
        <v>10.19209837913513</v>
      </c>
      <c r="D81" s="4">
        <v>1.4798862934112551</v>
      </c>
    </row>
    <row r="82" spans="1:4" x14ac:dyDescent="0.25">
      <c r="A82" s="1">
        <v>80</v>
      </c>
      <c r="B82" s="4">
        <v>7.2898361682891846</v>
      </c>
      <c r="C82" s="4">
        <v>9.6602866649627686</v>
      </c>
      <c r="D82" s="4">
        <v>1.3402004241943359</v>
      </c>
    </row>
    <row r="83" spans="1:4" x14ac:dyDescent="0.25">
      <c r="A83" s="1">
        <v>81</v>
      </c>
      <c r="B83" s="4">
        <v>7.0089523792266846</v>
      </c>
      <c r="C83" s="4">
        <v>10.850451707839969</v>
      </c>
      <c r="D83" s="4">
        <v>1.405102014541626</v>
      </c>
    </row>
    <row r="84" spans="1:4" x14ac:dyDescent="0.25">
      <c r="A84" s="1">
        <v>82</v>
      </c>
      <c r="B84" s="4">
        <v>6.6168394088745117</v>
      </c>
      <c r="C84" s="4">
        <v>11.225681304931641</v>
      </c>
      <c r="D84" s="4">
        <v>1.2701013088226321</v>
      </c>
    </row>
    <row r="85" spans="1:4" x14ac:dyDescent="0.25">
      <c r="A85" s="1">
        <v>83</v>
      </c>
      <c r="B85" s="4">
        <v>6.6097891330718994</v>
      </c>
      <c r="C85" s="4">
        <v>10.189243316650391</v>
      </c>
      <c r="D85" s="4">
        <v>1.2861607074737551</v>
      </c>
    </row>
    <row r="86" spans="1:4" x14ac:dyDescent="0.25">
      <c r="A86" s="1">
        <v>84</v>
      </c>
      <c r="B86" s="4">
        <v>6.6398792266845703</v>
      </c>
      <c r="C86" s="4">
        <v>11.26537084579468</v>
      </c>
      <c r="D86" s="4">
        <v>1.3160862922668459</v>
      </c>
    </row>
    <row r="87" spans="1:4" x14ac:dyDescent="0.25">
      <c r="A87" s="1">
        <v>85</v>
      </c>
      <c r="B87" s="4">
        <v>6.6381182670593262</v>
      </c>
      <c r="C87" s="4">
        <v>10.34593534469604</v>
      </c>
      <c r="D87" s="4">
        <v>1.278099536895752</v>
      </c>
    </row>
    <row r="88" spans="1:4" x14ac:dyDescent="0.25">
      <c r="A88" s="1">
        <v>86</v>
      </c>
      <c r="B88" s="4">
        <v>6.5782971382141113</v>
      </c>
      <c r="C88" s="4">
        <v>11.531851768493651</v>
      </c>
      <c r="D88" s="4">
        <v>1.290079593658447</v>
      </c>
    </row>
    <row r="89" spans="1:4" x14ac:dyDescent="0.25">
      <c r="A89" s="1">
        <v>87</v>
      </c>
      <c r="B89" s="4">
        <v>6.9506614208221444</v>
      </c>
      <c r="C89" s="4">
        <v>10.976835966110229</v>
      </c>
      <c r="D89" s="4">
        <v>1.3375740051269529</v>
      </c>
    </row>
    <row r="90" spans="1:4" x14ac:dyDescent="0.25">
      <c r="A90" s="1">
        <v>88</v>
      </c>
      <c r="B90" s="4">
        <v>6.3971703052520752</v>
      </c>
      <c r="C90" s="4">
        <v>10.464944362640381</v>
      </c>
      <c r="D90" s="4">
        <v>1.2775909900665281</v>
      </c>
    </row>
    <row r="91" spans="1:4" x14ac:dyDescent="0.25">
      <c r="A91" s="1">
        <v>89</v>
      </c>
      <c r="B91" s="4">
        <v>6.5540025234222412</v>
      </c>
      <c r="C91" s="4">
        <v>10.365989446640009</v>
      </c>
      <c r="D91" s="4">
        <v>1.258597850799561</v>
      </c>
    </row>
    <row r="92" spans="1:4" x14ac:dyDescent="0.25">
      <c r="A92" s="1">
        <v>90</v>
      </c>
      <c r="B92" s="4">
        <v>6.5657415390014648</v>
      </c>
      <c r="C92" s="4">
        <v>10.44088578224182</v>
      </c>
      <c r="D92" s="4">
        <v>1.2932779788970949</v>
      </c>
    </row>
    <row r="93" spans="1:4" x14ac:dyDescent="0.25">
      <c r="A93" s="1">
        <v>91</v>
      </c>
      <c r="B93" s="4">
        <v>6.6773474216461182</v>
      </c>
      <c r="C93" s="4">
        <v>10.348994970321661</v>
      </c>
      <c r="D93" s="4">
        <v>1.2367162704467769</v>
      </c>
    </row>
    <row r="94" spans="1:4" x14ac:dyDescent="0.25">
      <c r="A94" s="1">
        <v>92</v>
      </c>
      <c r="B94" s="4">
        <v>7.1260104179382324</v>
      </c>
      <c r="C94" s="4">
        <v>11.924458265304571</v>
      </c>
      <c r="D94" s="4">
        <v>1.2755951881408689</v>
      </c>
    </row>
    <row r="95" spans="1:4" x14ac:dyDescent="0.25">
      <c r="A95" s="1">
        <v>93</v>
      </c>
      <c r="B95" s="4">
        <v>6.3442456722259521</v>
      </c>
      <c r="C95" s="4">
        <v>11.105665922164921</v>
      </c>
      <c r="D95" s="4">
        <v>1.3435719013214109</v>
      </c>
    </row>
    <row r="96" spans="1:4" x14ac:dyDescent="0.25">
      <c r="A96" s="1">
        <v>94</v>
      </c>
      <c r="B96" s="4">
        <v>6.5052762031555176</v>
      </c>
      <c r="C96" s="4">
        <v>10.14378333091736</v>
      </c>
      <c r="D96" s="4">
        <v>1.3122043609619141</v>
      </c>
    </row>
    <row r="97" spans="1:4" x14ac:dyDescent="0.25">
      <c r="A97" s="1">
        <v>95</v>
      </c>
      <c r="B97" s="4">
        <v>6.51985764503479</v>
      </c>
      <c r="C97" s="4">
        <v>10.79428672790527</v>
      </c>
      <c r="D97" s="4">
        <v>1.259130001068115</v>
      </c>
    </row>
    <row r="98" spans="1:4" x14ac:dyDescent="0.25">
      <c r="A98" s="1">
        <v>96</v>
      </c>
      <c r="B98" s="4">
        <v>6.4154880046844482</v>
      </c>
      <c r="C98" s="4">
        <v>11.29165601730347</v>
      </c>
      <c r="D98" s="4">
        <v>1.290589570999146</v>
      </c>
    </row>
    <row r="99" spans="1:4" x14ac:dyDescent="0.25">
      <c r="A99" s="1">
        <v>97</v>
      </c>
      <c r="B99" s="4">
        <v>6.7180044651031494</v>
      </c>
      <c r="C99" s="4">
        <v>9.7593789100646973</v>
      </c>
      <c r="D99" s="4">
        <v>1.293620347976685</v>
      </c>
    </row>
    <row r="100" spans="1:4" x14ac:dyDescent="0.25">
      <c r="A100" s="1">
        <v>98</v>
      </c>
      <c r="B100" s="4">
        <v>6.4871127605438232</v>
      </c>
      <c r="C100" s="4">
        <v>9.6176202297210693</v>
      </c>
      <c r="D100" s="4">
        <v>1.352725744247437</v>
      </c>
    </row>
    <row r="101" spans="1:4" x14ac:dyDescent="0.25">
      <c r="A101" s="1">
        <v>99</v>
      </c>
      <c r="B101" s="4">
        <v>6.937577486038208</v>
      </c>
      <c r="C101" s="4">
        <v>9.6647965908050537</v>
      </c>
      <c r="D101" s="4">
        <v>1.3285760879516599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A77E-7AAA-4B81-9B79-5808C24EF649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6.8449289798736572</v>
      </c>
      <c r="C2" s="2">
        <v>1.6266582012176509</v>
      </c>
      <c r="D2" s="2">
        <v>1.51024341583252</v>
      </c>
      <c r="F2" s="2" t="s">
        <v>3</v>
      </c>
      <c r="G2" s="2">
        <f>MIN(B:B)</f>
        <v>6.3497862815856934</v>
      </c>
      <c r="H2" s="2">
        <f t="shared" ref="H2:I2" si="0">MIN(C:C)</f>
        <v>1.423800945281982</v>
      </c>
      <c r="I2" s="2">
        <f t="shared" si="0"/>
        <v>1.1978368759155269</v>
      </c>
    </row>
    <row r="3" spans="1:9" x14ac:dyDescent="0.25">
      <c r="A3" s="1">
        <v>1</v>
      </c>
      <c r="B3" s="2">
        <v>6.8811821937561044</v>
      </c>
      <c r="C3" s="2">
        <v>1.7605464458465581</v>
      </c>
      <c r="D3" s="2">
        <v>1.4230940341949461</v>
      </c>
      <c r="F3" s="2" t="s">
        <v>6</v>
      </c>
      <c r="G3" s="2">
        <f>PERCENTILE(B:B,0.25)</f>
        <v>6.8806744217872629</v>
      </c>
      <c r="H3" s="2">
        <f t="shared" ref="H3:I3" si="1">PERCENTILE(C:C,0.25)</f>
        <v>1.5555552244186397</v>
      </c>
      <c r="I3" s="2">
        <f t="shared" si="1"/>
        <v>1.2685472965240479</v>
      </c>
    </row>
    <row r="4" spans="1:9" x14ac:dyDescent="0.25">
      <c r="A4" s="1">
        <v>2</v>
      </c>
      <c r="B4" s="2">
        <v>6.9195914268493652</v>
      </c>
      <c r="C4" s="2">
        <v>1.6590232849121089</v>
      </c>
      <c r="D4" s="2">
        <v>1.4385223388671879</v>
      </c>
      <c r="F4" s="2" t="s">
        <v>7</v>
      </c>
      <c r="G4" s="2">
        <f t="shared" ref="G4:I4" si="2">PERCENTILE(B:B,0.5)</f>
        <v>7.3695027828216553</v>
      </c>
      <c r="H4" s="2">
        <f t="shared" si="2"/>
        <v>1.6577785015106201</v>
      </c>
      <c r="I4" s="2">
        <f t="shared" si="2"/>
        <v>1.3220832347869869</v>
      </c>
    </row>
    <row r="5" spans="1:9" x14ac:dyDescent="0.25">
      <c r="A5" s="1">
        <v>3</v>
      </c>
      <c r="B5" s="2">
        <v>6.6415855884552002</v>
      </c>
      <c r="C5" s="2">
        <v>1.6219732761383061</v>
      </c>
      <c r="D5" s="2">
        <v>1.423080682754517</v>
      </c>
      <c r="F5" s="2" t="s">
        <v>8</v>
      </c>
      <c r="G5" s="2">
        <f t="shared" ref="G5:I5" si="3">PERCENTILE(B:B,0.75)</f>
        <v>7.5239721536636353</v>
      </c>
      <c r="H5" s="2">
        <f t="shared" si="3"/>
        <v>1.7467607259750371</v>
      </c>
      <c r="I5" s="2">
        <f t="shared" si="3"/>
        <v>1.4009898900985718</v>
      </c>
    </row>
    <row r="6" spans="1:9" x14ac:dyDescent="0.25">
      <c r="A6" s="1">
        <v>4</v>
      </c>
      <c r="B6" s="2">
        <v>7.5095908641815194</v>
      </c>
      <c r="C6" s="2">
        <v>1.6004834175109861</v>
      </c>
      <c r="D6" s="2">
        <v>1.3711733818054199</v>
      </c>
      <c r="F6" s="2" t="s">
        <v>4</v>
      </c>
      <c r="G6" s="2">
        <f>MAX(B:B)</f>
        <v>8.756356954574585</v>
      </c>
      <c r="H6" s="2">
        <f t="shared" ref="H6:I6" si="4">MAX(C:C)</f>
        <v>2.2652783393859859</v>
      </c>
      <c r="I6" s="2">
        <f t="shared" si="4"/>
        <v>1.663472175598145</v>
      </c>
    </row>
    <row r="7" spans="1:9" x14ac:dyDescent="0.25">
      <c r="A7" s="1">
        <v>5</v>
      </c>
      <c r="B7" s="2">
        <v>6.9467079639434806</v>
      </c>
      <c r="C7" s="2">
        <v>1.750689744949341</v>
      </c>
      <c r="D7" s="2">
        <v>1.3467445373535161</v>
      </c>
      <c r="F7" s="2" t="s">
        <v>9</v>
      </c>
      <c r="G7" s="2">
        <f>G5-G3</f>
        <v>0.6432977318763724</v>
      </c>
      <c r="H7" s="2">
        <f>H5-H3</f>
        <v>0.19120550155639737</v>
      </c>
      <c r="I7" s="2">
        <f>I5-I3</f>
        <v>0.13244259357452393</v>
      </c>
    </row>
    <row r="8" spans="1:9" x14ac:dyDescent="0.25">
      <c r="A8" s="1">
        <v>6</v>
      </c>
      <c r="B8" s="2">
        <v>6.6083316802978516</v>
      </c>
      <c r="C8" s="2">
        <v>1.6244964599609379</v>
      </c>
      <c r="D8" s="2">
        <v>1.615287065505981</v>
      </c>
      <c r="G8" s="2">
        <f>G3-G7*1.5</f>
        <v>5.9157278239727038</v>
      </c>
      <c r="H8" s="2">
        <f>H3-H7*1.5</f>
        <v>1.2687469720840436</v>
      </c>
      <c r="I8" s="2">
        <f>I3-I7*1.5</f>
        <v>1.069883406162262</v>
      </c>
    </row>
    <row r="9" spans="1:9" x14ac:dyDescent="0.25">
      <c r="A9" s="1">
        <v>7</v>
      </c>
      <c r="B9" s="2">
        <v>7.1140556335449219</v>
      </c>
      <c r="C9" s="2">
        <v>1.72705078125</v>
      </c>
      <c r="D9" s="2">
        <v>1.3007950782775879</v>
      </c>
      <c r="G9" s="2">
        <f>G5+G7*1.5</f>
        <v>8.4889187514781934</v>
      </c>
      <c r="H9" s="2">
        <f>H5+H7*1.5</f>
        <v>2.0335689783096331</v>
      </c>
      <c r="I9" s="2">
        <f>I5+I7*1.5</f>
        <v>1.5996537804603577</v>
      </c>
    </row>
    <row r="10" spans="1:9" x14ac:dyDescent="0.25">
      <c r="A10" s="1">
        <v>8</v>
      </c>
      <c r="B10" s="2">
        <v>7.4547138214111328</v>
      </c>
      <c r="C10" s="2">
        <v>1.4352202415466311</v>
      </c>
      <c r="D10" s="2">
        <v>1.4635336399078369</v>
      </c>
      <c r="F10" s="2" t="s">
        <v>5</v>
      </c>
      <c r="G10" s="2">
        <f>AVERAGE(B:B)</f>
        <v>7.328473386764526</v>
      </c>
      <c r="H10" s="2">
        <f t="shared" ref="H10:I10" si="5">AVERAGE(C:C)</f>
        <v>1.687575602531433</v>
      </c>
      <c r="I10" s="2">
        <f t="shared" si="5"/>
        <v>1.3420101976394654</v>
      </c>
    </row>
    <row r="11" spans="1:9" x14ac:dyDescent="0.25">
      <c r="A11" s="1">
        <v>9</v>
      </c>
      <c r="B11" s="2">
        <v>8.3585243225097656</v>
      </c>
      <c r="C11" s="2">
        <v>1.423800945281982</v>
      </c>
      <c r="D11" s="2">
        <v>1.443540096282959</v>
      </c>
      <c r="F11" s="2" t="s">
        <v>10</v>
      </c>
      <c r="G11" s="2">
        <f>STDEV(B:B)</f>
        <v>0.53457535543235846</v>
      </c>
      <c r="H11" s="2">
        <f t="shared" ref="H11:I11" si="6">STDEV(C:C)</f>
        <v>0.17822638795775747</v>
      </c>
      <c r="I11" s="2">
        <f t="shared" si="6"/>
        <v>9.9763903333972018E-2</v>
      </c>
    </row>
    <row r="12" spans="1:9" x14ac:dyDescent="0.25">
      <c r="A12" s="1">
        <v>10</v>
      </c>
      <c r="B12" s="2">
        <v>8.1533818244934082</v>
      </c>
      <c r="C12" s="2">
        <v>1.4814355373382571</v>
      </c>
      <c r="D12" s="2">
        <v>1.3615672588348391</v>
      </c>
    </row>
    <row r="13" spans="1:9" x14ac:dyDescent="0.25">
      <c r="A13" s="1">
        <v>11</v>
      </c>
      <c r="B13" s="2">
        <v>7.7451696395874023</v>
      </c>
      <c r="C13" s="2">
        <v>1.614856004714966</v>
      </c>
      <c r="D13" s="2">
        <v>1.5903527736663821</v>
      </c>
    </row>
    <row r="14" spans="1:9" x14ac:dyDescent="0.25">
      <c r="A14" s="1">
        <v>12</v>
      </c>
      <c r="B14" s="2">
        <v>8.1483187675476074</v>
      </c>
      <c r="C14" s="2">
        <v>1.514360904693604</v>
      </c>
      <c r="D14" s="2">
        <v>1.663472175598145</v>
      </c>
    </row>
    <row r="15" spans="1:9" x14ac:dyDescent="0.25">
      <c r="A15" s="1">
        <v>13</v>
      </c>
      <c r="B15" s="2">
        <v>8.756356954574585</v>
      </c>
      <c r="C15" s="2">
        <v>1.5796463489532471</v>
      </c>
      <c r="D15" s="2">
        <v>1.560587406158447</v>
      </c>
    </row>
    <row r="16" spans="1:9" x14ac:dyDescent="0.25">
      <c r="A16" s="1">
        <v>14</v>
      </c>
      <c r="B16" s="2">
        <v>6.8647096157073966</v>
      </c>
      <c r="C16" s="2">
        <v>1.511930465698242</v>
      </c>
      <c r="D16" s="2">
        <v>1.536102771759033</v>
      </c>
    </row>
    <row r="17" spans="1:4" x14ac:dyDescent="0.25">
      <c r="A17" s="1">
        <v>15</v>
      </c>
      <c r="B17" s="2">
        <v>6.7012228965759277</v>
      </c>
      <c r="C17" s="2">
        <v>1.731891393661499</v>
      </c>
      <c r="D17" s="2">
        <v>1.324590921401978</v>
      </c>
    </row>
    <row r="18" spans="1:4" x14ac:dyDescent="0.25">
      <c r="A18" s="1">
        <v>16</v>
      </c>
      <c r="B18" s="2">
        <v>6.569338321685791</v>
      </c>
      <c r="C18" s="2">
        <v>1.70702052116394</v>
      </c>
      <c r="D18" s="2">
        <v>1.2596175670623779</v>
      </c>
    </row>
    <row r="19" spans="1:4" x14ac:dyDescent="0.25">
      <c r="A19" s="1">
        <v>17</v>
      </c>
      <c r="B19" s="2">
        <v>6.7672686576843262</v>
      </c>
      <c r="C19" s="2">
        <v>1.8958568572998049</v>
      </c>
      <c r="D19" s="2">
        <v>1.2301275730133061</v>
      </c>
    </row>
    <row r="20" spans="1:4" x14ac:dyDescent="0.25">
      <c r="A20" s="1">
        <v>18</v>
      </c>
      <c r="B20" s="2">
        <v>7.2451415061950684</v>
      </c>
      <c r="C20" s="2">
        <v>2.0472407341003418</v>
      </c>
      <c r="D20" s="2">
        <v>1.309102058410645</v>
      </c>
    </row>
    <row r="21" spans="1:4" x14ac:dyDescent="0.25">
      <c r="A21" s="1">
        <v>19</v>
      </c>
      <c r="B21" s="2">
        <v>6.71746826171875</v>
      </c>
      <c r="C21" s="2">
        <v>2.2652783393859859</v>
      </c>
      <c r="D21" s="2">
        <v>1.3386073112487791</v>
      </c>
    </row>
    <row r="22" spans="1:4" x14ac:dyDescent="0.25">
      <c r="A22" s="1">
        <v>20</v>
      </c>
      <c r="B22" s="2">
        <v>8.3893725872039795</v>
      </c>
      <c r="C22" s="2">
        <v>2.1152009963989258</v>
      </c>
      <c r="D22" s="2">
        <v>1.4080708026885991</v>
      </c>
    </row>
    <row r="23" spans="1:4" x14ac:dyDescent="0.25">
      <c r="A23" s="1">
        <v>21</v>
      </c>
      <c r="B23" s="2">
        <v>7.9711995124816886</v>
      </c>
      <c r="C23" s="2">
        <v>1.5163731575012209</v>
      </c>
      <c r="D23" s="2">
        <v>1.4251663684844971</v>
      </c>
    </row>
    <row r="24" spans="1:4" x14ac:dyDescent="0.25">
      <c r="A24" s="1">
        <v>22</v>
      </c>
      <c r="B24" s="2">
        <v>7.4992618560791016</v>
      </c>
      <c r="C24" s="2">
        <v>1.5115053653717041</v>
      </c>
      <c r="D24" s="2">
        <v>1.615938186645508</v>
      </c>
    </row>
    <row r="25" spans="1:4" x14ac:dyDescent="0.25">
      <c r="A25" s="1">
        <v>23</v>
      </c>
      <c r="B25" s="2">
        <v>7.527508020401001</v>
      </c>
      <c r="C25" s="2">
        <v>1.6056690216064451</v>
      </c>
      <c r="D25" s="2">
        <v>1.3250858783721919</v>
      </c>
    </row>
    <row r="26" spans="1:4" x14ac:dyDescent="0.25">
      <c r="A26" s="1">
        <v>24</v>
      </c>
      <c r="B26" s="2">
        <v>7.2768704891204834</v>
      </c>
      <c r="C26" s="2">
        <v>1.54750657081604</v>
      </c>
      <c r="D26" s="2">
        <v>1.2943828105926509</v>
      </c>
    </row>
    <row r="27" spans="1:4" x14ac:dyDescent="0.25">
      <c r="A27" s="1">
        <v>25</v>
      </c>
      <c r="B27" s="2">
        <v>6.5841622352600098</v>
      </c>
      <c r="C27" s="2">
        <v>1.4730367660522461</v>
      </c>
      <c r="D27" s="2">
        <v>1.4521527290344241</v>
      </c>
    </row>
    <row r="28" spans="1:4" x14ac:dyDescent="0.25">
      <c r="A28" s="1">
        <v>26</v>
      </c>
      <c r="B28" s="2">
        <v>8.6406464576721191</v>
      </c>
      <c r="C28" s="2">
        <v>1.494034051895142</v>
      </c>
      <c r="D28" s="2">
        <v>1.4331262111663821</v>
      </c>
    </row>
    <row r="29" spans="1:4" x14ac:dyDescent="0.25">
      <c r="A29" s="1">
        <v>27</v>
      </c>
      <c r="B29" s="2">
        <v>8.2315864562988281</v>
      </c>
      <c r="C29" s="2">
        <v>1.613513231277466</v>
      </c>
      <c r="D29" s="2">
        <v>1.332455158233643</v>
      </c>
    </row>
    <row r="30" spans="1:4" x14ac:dyDescent="0.25">
      <c r="A30" s="1">
        <v>28</v>
      </c>
      <c r="B30" s="2">
        <v>8.265751838684082</v>
      </c>
      <c r="C30" s="2">
        <v>1.558007955551147</v>
      </c>
      <c r="D30" s="2">
        <v>1.3312251567840581</v>
      </c>
    </row>
    <row r="31" spans="1:4" x14ac:dyDescent="0.25">
      <c r="A31" s="1">
        <v>29</v>
      </c>
      <c r="B31" s="2">
        <v>8.2590770721435547</v>
      </c>
      <c r="C31" s="2">
        <v>1.7387914657592769</v>
      </c>
      <c r="D31" s="2">
        <v>1.252123355865479</v>
      </c>
    </row>
    <row r="32" spans="1:4" x14ac:dyDescent="0.25">
      <c r="A32" s="1">
        <v>30</v>
      </c>
      <c r="B32" s="2">
        <v>7.8691105842590332</v>
      </c>
      <c r="C32" s="2">
        <v>1.613202571868896</v>
      </c>
      <c r="D32" s="2">
        <v>1.278242826461792</v>
      </c>
    </row>
    <row r="33" spans="1:4" x14ac:dyDescent="0.25">
      <c r="A33" s="1">
        <v>31</v>
      </c>
      <c r="B33" s="2">
        <v>7.9170830249786377</v>
      </c>
      <c r="C33" s="2">
        <v>1.712963342666626</v>
      </c>
      <c r="D33" s="2">
        <v>1.246187686920166</v>
      </c>
    </row>
    <row r="34" spans="1:4" x14ac:dyDescent="0.25">
      <c r="A34" s="1">
        <v>32</v>
      </c>
      <c r="B34" s="2">
        <v>6.5974209308624268</v>
      </c>
      <c r="C34" s="2">
        <v>1.6087319850921631</v>
      </c>
      <c r="D34" s="2">
        <v>1.32157826423645</v>
      </c>
    </row>
    <row r="35" spans="1:4" x14ac:dyDescent="0.25">
      <c r="A35" s="1">
        <v>33</v>
      </c>
      <c r="B35" s="2">
        <v>6.8791511058807373</v>
      </c>
      <c r="C35" s="2">
        <v>1.630053043365479</v>
      </c>
      <c r="D35" s="2">
        <v>1.253157377243042</v>
      </c>
    </row>
    <row r="36" spans="1:4" x14ac:dyDescent="0.25">
      <c r="A36" s="1">
        <v>34</v>
      </c>
      <c r="B36" s="2">
        <v>7.548109769821167</v>
      </c>
      <c r="C36" s="2">
        <v>1.6565337181091311</v>
      </c>
      <c r="D36" s="2">
        <v>1.213447093963623</v>
      </c>
    </row>
    <row r="37" spans="1:4" x14ac:dyDescent="0.25">
      <c r="A37" s="1">
        <v>35</v>
      </c>
      <c r="B37" s="2">
        <v>6.7407631874084473</v>
      </c>
      <c r="C37" s="2">
        <v>1.4712808132171631</v>
      </c>
      <c r="D37" s="2">
        <v>1.380563020706177</v>
      </c>
    </row>
    <row r="38" spans="1:4" x14ac:dyDescent="0.25">
      <c r="A38" s="1">
        <v>36</v>
      </c>
      <c r="B38" s="2">
        <v>6.3605413436889648</v>
      </c>
      <c r="C38" s="2">
        <v>1.627612352371216</v>
      </c>
      <c r="D38" s="2">
        <v>1.3840680122375491</v>
      </c>
    </row>
    <row r="39" spans="1:4" x14ac:dyDescent="0.25">
      <c r="A39" s="1">
        <v>37</v>
      </c>
      <c r="B39" s="2">
        <v>6.673250675201416</v>
      </c>
      <c r="C39" s="2">
        <v>1.9794895648956301</v>
      </c>
      <c r="D39" s="2">
        <v>1.368862390518188</v>
      </c>
    </row>
    <row r="40" spans="1:4" x14ac:dyDescent="0.25">
      <c r="A40" s="1">
        <v>38</v>
      </c>
      <c r="B40" s="2">
        <v>6.4153082370758057</v>
      </c>
      <c r="C40" s="2">
        <v>2.095248937606812</v>
      </c>
      <c r="D40" s="2">
        <v>1.425916433334351</v>
      </c>
    </row>
    <row r="41" spans="1:4" x14ac:dyDescent="0.25">
      <c r="A41" s="1">
        <v>39</v>
      </c>
      <c r="B41" s="2">
        <v>6.6034743785858154</v>
      </c>
      <c r="C41" s="2">
        <v>2.0480751991271968</v>
      </c>
      <c r="D41" s="2">
        <v>1.5315537452697749</v>
      </c>
    </row>
    <row r="42" spans="1:4" x14ac:dyDescent="0.25">
      <c r="A42" s="1">
        <v>40</v>
      </c>
      <c r="B42" s="2">
        <v>6.4380900859832764</v>
      </c>
      <c r="C42" s="2">
        <v>1.804592370986938</v>
      </c>
      <c r="D42" s="2">
        <v>1.482635021209717</v>
      </c>
    </row>
    <row r="43" spans="1:4" x14ac:dyDescent="0.25">
      <c r="A43" s="1">
        <v>41</v>
      </c>
      <c r="B43" s="2">
        <v>6.4653258323669434</v>
      </c>
      <c r="C43" s="2">
        <v>1.7491800785064699</v>
      </c>
      <c r="D43" s="2">
        <v>1.449407577514648</v>
      </c>
    </row>
    <row r="44" spans="1:4" x14ac:dyDescent="0.25">
      <c r="A44" s="1">
        <v>42</v>
      </c>
      <c r="B44" s="2">
        <v>6.3497862815856934</v>
      </c>
      <c r="C44" s="2">
        <v>1.6399304866790769</v>
      </c>
      <c r="D44" s="2">
        <v>1.404370784759521</v>
      </c>
    </row>
    <row r="45" spans="1:4" x14ac:dyDescent="0.25">
      <c r="A45" s="1">
        <v>43</v>
      </c>
      <c r="B45" s="2">
        <v>6.7442331314086914</v>
      </c>
      <c r="C45" s="2">
        <v>1.7023417949676509</v>
      </c>
      <c r="D45" s="2">
        <v>1.3712978363037109</v>
      </c>
    </row>
    <row r="46" spans="1:4" x14ac:dyDescent="0.25">
      <c r="A46" s="1">
        <v>44</v>
      </c>
      <c r="B46" s="2">
        <v>6.3791975975036621</v>
      </c>
      <c r="C46" s="2">
        <v>1.674568653106689</v>
      </c>
      <c r="D46" s="2">
        <v>1.315882205963135</v>
      </c>
    </row>
    <row r="47" spans="1:4" x14ac:dyDescent="0.25">
      <c r="A47" s="1">
        <v>45</v>
      </c>
      <c r="B47" s="2">
        <v>6.4729909896850586</v>
      </c>
      <c r="C47" s="2">
        <v>1.682363033294678</v>
      </c>
      <c r="D47" s="2">
        <v>1.399835586547852</v>
      </c>
    </row>
    <row r="48" spans="1:4" x14ac:dyDescent="0.25">
      <c r="A48" s="1">
        <v>46</v>
      </c>
      <c r="B48" s="2">
        <v>6.5996692180633536</v>
      </c>
      <c r="C48" s="2">
        <v>1.7238180637359619</v>
      </c>
      <c r="D48" s="2">
        <v>1.5291492938995359</v>
      </c>
    </row>
    <row r="49" spans="1:4" x14ac:dyDescent="0.25">
      <c r="A49" s="1">
        <v>47</v>
      </c>
      <c r="B49" s="2">
        <v>8.1975123882293701</v>
      </c>
      <c r="C49" s="2">
        <v>1.6283998489379881</v>
      </c>
      <c r="D49" s="2">
        <v>1.296960592269897</v>
      </c>
    </row>
    <row r="50" spans="1:4" x14ac:dyDescent="0.25">
      <c r="A50" s="1">
        <v>48</v>
      </c>
      <c r="B50" s="2">
        <v>6.8325350284576416</v>
      </c>
      <c r="C50" s="2">
        <v>1.822137117385864</v>
      </c>
      <c r="D50" s="2">
        <v>1.3617022037506099</v>
      </c>
    </row>
    <row r="51" spans="1:4" x14ac:dyDescent="0.25">
      <c r="A51" s="1">
        <v>49</v>
      </c>
      <c r="B51" s="2">
        <v>7.3194150924682617</v>
      </c>
      <c r="C51" s="2">
        <v>1.6813173294067381</v>
      </c>
      <c r="D51" s="2">
        <v>1.267210960388184</v>
      </c>
    </row>
    <row r="52" spans="1:4" x14ac:dyDescent="0.25">
      <c r="A52" s="1">
        <v>50</v>
      </c>
      <c r="B52" s="2">
        <v>7.3318607807159424</v>
      </c>
      <c r="C52" s="2">
        <v>1.7330794334411621</v>
      </c>
      <c r="D52" s="2">
        <v>1.400834321975708</v>
      </c>
    </row>
    <row r="53" spans="1:4" x14ac:dyDescent="0.25">
      <c r="A53" s="1">
        <v>51</v>
      </c>
      <c r="B53" s="2">
        <v>7.4103078842163086</v>
      </c>
      <c r="C53" s="2">
        <v>1.6232645511627199</v>
      </c>
      <c r="D53" s="2">
        <v>1.2984218597412109</v>
      </c>
    </row>
    <row r="54" spans="1:4" x14ac:dyDescent="0.25">
      <c r="A54" s="1">
        <v>52</v>
      </c>
      <c r="B54" s="2">
        <v>8.1315150260925293</v>
      </c>
      <c r="C54" s="2">
        <v>1.643883943557739</v>
      </c>
      <c r="D54" s="2">
        <v>1.270775318145752</v>
      </c>
    </row>
    <row r="55" spans="1:4" x14ac:dyDescent="0.25">
      <c r="A55" s="1">
        <v>53</v>
      </c>
      <c r="B55" s="2">
        <v>7.637808084487915</v>
      </c>
      <c r="C55" s="2">
        <v>1.787842988967896</v>
      </c>
      <c r="D55" s="2">
        <v>1.27423620223999</v>
      </c>
    </row>
    <row r="56" spans="1:4" x14ac:dyDescent="0.25">
      <c r="A56" s="1">
        <v>54</v>
      </c>
      <c r="B56" s="2">
        <v>7.5632436275482178</v>
      </c>
      <c r="C56" s="2">
        <v>1.6403713226318359</v>
      </c>
      <c r="D56" s="2">
        <v>1.297083854675293</v>
      </c>
    </row>
    <row r="57" spans="1:4" x14ac:dyDescent="0.25">
      <c r="A57" s="1">
        <v>55</v>
      </c>
      <c r="B57" s="2">
        <v>7.5007193088531494</v>
      </c>
      <c r="C57" s="2">
        <v>1.745954275131226</v>
      </c>
      <c r="D57" s="2">
        <v>1.2672281265258789</v>
      </c>
    </row>
    <row r="58" spans="1:4" x14ac:dyDescent="0.25">
      <c r="A58" s="1">
        <v>56</v>
      </c>
      <c r="B58" s="2">
        <v>7.4896955490112296</v>
      </c>
      <c r="C58" s="2">
        <v>1.621491432189941</v>
      </c>
      <c r="D58" s="2">
        <v>1.4275331497192381</v>
      </c>
    </row>
    <row r="59" spans="1:4" x14ac:dyDescent="0.25">
      <c r="A59" s="1">
        <v>57</v>
      </c>
      <c r="B59" s="2">
        <v>7.4660255908966056</v>
      </c>
      <c r="C59" s="2">
        <v>1.7540028095245359</v>
      </c>
      <c r="D59" s="2">
        <v>1.242827892303467</v>
      </c>
    </row>
    <row r="60" spans="1:4" x14ac:dyDescent="0.25">
      <c r="A60" s="1">
        <v>58</v>
      </c>
      <c r="B60" s="2">
        <v>7.3686699867248544</v>
      </c>
      <c r="C60" s="2">
        <v>1.6345171928405759</v>
      </c>
      <c r="D60" s="2">
        <v>1.2540936470031741</v>
      </c>
    </row>
    <row r="61" spans="1:4" x14ac:dyDescent="0.25">
      <c r="A61" s="1">
        <v>59</v>
      </c>
      <c r="B61" s="2">
        <v>7.5329623222351074</v>
      </c>
      <c r="C61" s="2">
        <v>1.637016296386719</v>
      </c>
      <c r="D61" s="2">
        <v>1.3260982036590581</v>
      </c>
    </row>
    <row r="62" spans="1:4" x14ac:dyDescent="0.25">
      <c r="A62" s="1">
        <v>60</v>
      </c>
      <c r="B62" s="2">
        <v>7.5227935314178467</v>
      </c>
      <c r="C62" s="2">
        <v>1.7219560146331789</v>
      </c>
      <c r="D62" s="2">
        <v>1.262093067169189</v>
      </c>
    </row>
    <row r="63" spans="1:4" x14ac:dyDescent="0.25">
      <c r="A63" s="1">
        <v>61</v>
      </c>
      <c r="B63" s="2">
        <v>7.350935697555542</v>
      </c>
      <c r="C63" s="2">
        <v>1.7419483661651609</v>
      </c>
      <c r="D63" s="2">
        <v>1.219118118286133</v>
      </c>
    </row>
    <row r="64" spans="1:4" x14ac:dyDescent="0.25">
      <c r="A64" s="1">
        <v>62</v>
      </c>
      <c r="B64" s="2">
        <v>7.557863712310791</v>
      </c>
      <c r="C64" s="2">
        <v>1.8979091644287109</v>
      </c>
      <c r="D64" s="2">
        <v>1.2935948371887209</v>
      </c>
    </row>
    <row r="65" spans="1:4" x14ac:dyDescent="0.25">
      <c r="A65" s="1">
        <v>63</v>
      </c>
      <c r="B65" s="2">
        <v>7.4618055820465088</v>
      </c>
      <c r="C65" s="2">
        <v>1.6934642791748049</v>
      </c>
      <c r="D65" s="2">
        <v>1.3246786594390869</v>
      </c>
    </row>
    <row r="66" spans="1:4" x14ac:dyDescent="0.25">
      <c r="A66" s="1">
        <v>64</v>
      </c>
      <c r="B66" s="2">
        <v>7.5667037963867188</v>
      </c>
      <c r="C66" s="2">
        <v>1.7409577369689939</v>
      </c>
      <c r="D66" s="2">
        <v>1.242889881134033</v>
      </c>
    </row>
    <row r="67" spans="1:4" x14ac:dyDescent="0.25">
      <c r="A67" s="1">
        <v>65</v>
      </c>
      <c r="B67" s="2">
        <v>7.3293335437774658</v>
      </c>
      <c r="C67" s="2">
        <v>1.96567702293396</v>
      </c>
      <c r="D67" s="2">
        <v>1.282591581344604</v>
      </c>
    </row>
    <row r="68" spans="1:4" x14ac:dyDescent="0.25">
      <c r="A68" s="1">
        <v>66</v>
      </c>
      <c r="B68" s="2">
        <v>7.389122486114502</v>
      </c>
      <c r="C68" s="2">
        <v>1.9418449401855471</v>
      </c>
      <c r="D68" s="2">
        <v>1.2116308212280269</v>
      </c>
    </row>
    <row r="69" spans="1:4" x14ac:dyDescent="0.25">
      <c r="A69" s="1">
        <v>67</v>
      </c>
      <c r="B69" s="2">
        <v>7.399669885635376</v>
      </c>
      <c r="C69" s="2">
        <v>1.838239908218384</v>
      </c>
      <c r="D69" s="2">
        <v>1.282540559768677</v>
      </c>
    </row>
    <row r="70" spans="1:4" x14ac:dyDescent="0.25">
      <c r="A70" s="1">
        <v>68</v>
      </c>
      <c r="B70" s="2">
        <v>7.5091745853424072</v>
      </c>
      <c r="C70" s="2">
        <v>1.931894063949585</v>
      </c>
      <c r="D70" s="2">
        <v>1.2761168479919429</v>
      </c>
    </row>
    <row r="71" spans="1:4" x14ac:dyDescent="0.25">
      <c r="A71" s="1">
        <v>69</v>
      </c>
      <c r="B71" s="2">
        <v>7.4337899684906006</v>
      </c>
      <c r="C71" s="2">
        <v>1.706963062286377</v>
      </c>
      <c r="D71" s="2">
        <v>1.2905998229980471</v>
      </c>
    </row>
    <row r="72" spans="1:4" x14ac:dyDescent="0.25">
      <c r="A72" s="1">
        <v>70</v>
      </c>
      <c r="B72" s="2">
        <v>7.3963418006896973</v>
      </c>
      <c r="C72" s="2">
        <v>1.706626415252686</v>
      </c>
      <c r="D72" s="2">
        <v>1.4014565944671631</v>
      </c>
    </row>
    <row r="73" spans="1:4" x14ac:dyDescent="0.25">
      <c r="A73" s="1">
        <v>71</v>
      </c>
      <c r="B73" s="2">
        <v>7.498065710067749</v>
      </c>
      <c r="C73" s="2">
        <v>1.7204515933990481</v>
      </c>
      <c r="D73" s="2">
        <v>1.347204446792603</v>
      </c>
    </row>
    <row r="74" spans="1:4" x14ac:dyDescent="0.25">
      <c r="A74" s="1">
        <v>72</v>
      </c>
      <c r="B74" s="2">
        <v>7.1467492580413818</v>
      </c>
      <c r="C74" s="2">
        <v>1.7240016460418699</v>
      </c>
      <c r="D74" s="2">
        <v>1.2494950294494629</v>
      </c>
    </row>
    <row r="75" spans="1:4" x14ac:dyDescent="0.25">
      <c r="A75" s="1">
        <v>73</v>
      </c>
      <c r="B75" s="2">
        <v>7.3119955062866211</v>
      </c>
      <c r="C75" s="2">
        <v>1.68499755859375</v>
      </c>
      <c r="D75" s="2">
        <v>1.352460384368896</v>
      </c>
    </row>
    <row r="76" spans="1:4" x14ac:dyDescent="0.25">
      <c r="A76" s="1">
        <v>74</v>
      </c>
      <c r="B76" s="2">
        <v>7.3783972263336182</v>
      </c>
      <c r="C76" s="2">
        <v>1.661917924880981</v>
      </c>
      <c r="D76" s="2">
        <v>1.300309419631958</v>
      </c>
    </row>
    <row r="77" spans="1:4" x14ac:dyDescent="0.25">
      <c r="A77" s="1">
        <v>75</v>
      </c>
      <c r="B77" s="2">
        <v>7.2497940063476563</v>
      </c>
      <c r="C77" s="2">
        <v>1.66874623298645</v>
      </c>
      <c r="D77" s="2">
        <v>1.3238663673400879</v>
      </c>
    </row>
    <row r="78" spans="1:4" x14ac:dyDescent="0.25">
      <c r="A78" s="1">
        <v>76</v>
      </c>
      <c r="B78" s="2">
        <v>7.4275250434875488</v>
      </c>
      <c r="C78" s="2">
        <v>1.8984172344207759</v>
      </c>
      <c r="D78" s="2">
        <v>1.2773523330688481</v>
      </c>
    </row>
    <row r="79" spans="1:4" x14ac:dyDescent="0.25">
      <c r="A79" s="1">
        <v>77</v>
      </c>
      <c r="B79" s="2">
        <v>7.453737735748291</v>
      </c>
      <c r="C79" s="2">
        <v>2.020851612091064</v>
      </c>
      <c r="D79" s="2">
        <v>1.2801592350006099</v>
      </c>
    </row>
    <row r="80" spans="1:4" x14ac:dyDescent="0.25">
      <c r="A80" s="1">
        <v>78</v>
      </c>
      <c r="B80" s="2">
        <v>7.3253533840179443</v>
      </c>
      <c r="C80" s="2">
        <v>2.1361768245697021</v>
      </c>
      <c r="D80" s="2">
        <v>1.3102226257324221</v>
      </c>
    </row>
    <row r="81" spans="1:4" x14ac:dyDescent="0.25">
      <c r="A81" s="1">
        <v>79</v>
      </c>
      <c r="B81" s="2">
        <v>7.1963565349578857</v>
      </c>
      <c r="C81" s="2">
        <v>1.5286638736724849</v>
      </c>
      <c r="D81" s="2">
        <v>1.23560643196106</v>
      </c>
    </row>
    <row r="82" spans="1:4" x14ac:dyDescent="0.25">
      <c r="A82" s="1">
        <v>80</v>
      </c>
      <c r="B82" s="2">
        <v>7.3323264122009277</v>
      </c>
      <c r="C82" s="2">
        <v>1.603411197662354</v>
      </c>
      <c r="D82" s="2">
        <v>1.2681524753570561</v>
      </c>
    </row>
    <row r="83" spans="1:4" x14ac:dyDescent="0.25">
      <c r="A83" s="1">
        <v>81</v>
      </c>
      <c r="B83" s="2">
        <v>7.4532039165496826</v>
      </c>
      <c r="C83" s="2">
        <v>1.4920527935028081</v>
      </c>
      <c r="D83" s="2">
        <v>1.3586127758026121</v>
      </c>
    </row>
    <row r="84" spans="1:4" x14ac:dyDescent="0.25">
      <c r="A84" s="1">
        <v>82</v>
      </c>
      <c r="B84" s="2">
        <v>7.4499847888946533</v>
      </c>
      <c r="C84" s="2">
        <v>1.5944914817810061</v>
      </c>
      <c r="D84" s="2">
        <v>1.276160001754761</v>
      </c>
    </row>
    <row r="85" spans="1:4" x14ac:dyDescent="0.25">
      <c r="A85" s="1">
        <v>83</v>
      </c>
      <c r="B85" s="2">
        <v>7.3166654109954834</v>
      </c>
      <c r="C85" s="2">
        <v>1.9039003849029541</v>
      </c>
      <c r="D85" s="2">
        <v>1.3961977958679199</v>
      </c>
    </row>
    <row r="86" spans="1:4" x14ac:dyDescent="0.25">
      <c r="A86" s="1">
        <v>84</v>
      </c>
      <c r="B86" s="2">
        <v>7.4975495338439941</v>
      </c>
      <c r="C86" s="2">
        <v>1.7974846363067629</v>
      </c>
      <c r="D86" s="2">
        <v>1.327577590942383</v>
      </c>
    </row>
    <row r="87" spans="1:4" x14ac:dyDescent="0.25">
      <c r="A87" s="1">
        <v>85</v>
      </c>
      <c r="B87" s="2">
        <v>7.4325814247131348</v>
      </c>
      <c r="C87" s="2">
        <v>1.5880751609802251</v>
      </c>
      <c r="D87" s="2">
        <v>1.2686789035797119</v>
      </c>
    </row>
    <row r="88" spans="1:4" x14ac:dyDescent="0.25">
      <c r="A88" s="1">
        <v>86</v>
      </c>
      <c r="B88" s="2">
        <v>7.2960267066955566</v>
      </c>
      <c r="C88" s="2">
        <v>2.126789808273315</v>
      </c>
      <c r="D88" s="2">
        <v>1.410563707351685</v>
      </c>
    </row>
    <row r="89" spans="1:4" x14ac:dyDescent="0.25">
      <c r="A89" s="1">
        <v>87</v>
      </c>
      <c r="B89" s="2">
        <v>7.5152783393859863</v>
      </c>
      <c r="C89" s="2">
        <v>1.670217037200928</v>
      </c>
      <c r="D89" s="2">
        <v>1.2557446956634519</v>
      </c>
    </row>
    <row r="90" spans="1:4" x14ac:dyDescent="0.25">
      <c r="A90" s="1">
        <v>88</v>
      </c>
      <c r="B90" s="2">
        <v>7.2996940612792969</v>
      </c>
      <c r="C90" s="2">
        <v>1.502790689468384</v>
      </c>
      <c r="D90" s="2">
        <v>1.203882694244385</v>
      </c>
    </row>
    <row r="91" spans="1:4" x14ac:dyDescent="0.25">
      <c r="A91" s="1">
        <v>89</v>
      </c>
      <c r="B91" s="2">
        <v>7.3235113620758057</v>
      </c>
      <c r="C91" s="2">
        <v>1.4730432033538821</v>
      </c>
      <c r="D91" s="2">
        <v>1.322588205337524</v>
      </c>
    </row>
    <row r="92" spans="1:4" x14ac:dyDescent="0.25">
      <c r="A92" s="1">
        <v>90</v>
      </c>
      <c r="B92" s="2">
        <v>7.7834928035736084</v>
      </c>
      <c r="C92" s="2">
        <v>1.4832537174224849</v>
      </c>
      <c r="D92" s="2">
        <v>1.2623381614685061</v>
      </c>
    </row>
    <row r="93" spans="1:4" x14ac:dyDescent="0.25">
      <c r="A93" s="1">
        <v>91</v>
      </c>
      <c r="B93" s="2">
        <v>7.3684380054473877</v>
      </c>
      <c r="C93" s="2">
        <v>1.43720555305481</v>
      </c>
      <c r="D93" s="2">
        <v>1.2687864303588869</v>
      </c>
    </row>
    <row r="94" spans="1:4" x14ac:dyDescent="0.25">
      <c r="A94" s="1">
        <v>92</v>
      </c>
      <c r="B94" s="2">
        <v>7.3022782802581787</v>
      </c>
      <c r="C94" s="2">
        <v>1.5481970310211179</v>
      </c>
      <c r="D94" s="2">
        <v>1.330712556838989</v>
      </c>
    </row>
    <row r="95" spans="1:4" x14ac:dyDescent="0.25">
      <c r="A95" s="1">
        <v>93</v>
      </c>
      <c r="B95" s="2">
        <v>7.3202559947967529</v>
      </c>
      <c r="C95" s="2">
        <v>1.5442290306091311</v>
      </c>
      <c r="D95" s="2">
        <v>1.2581455707550051</v>
      </c>
    </row>
    <row r="96" spans="1:4" x14ac:dyDescent="0.25">
      <c r="A96" s="1">
        <v>94</v>
      </c>
      <c r="B96" s="2">
        <v>7.370335578918457</v>
      </c>
      <c r="C96" s="2">
        <v>1.4369678497314451</v>
      </c>
      <c r="D96" s="2">
        <v>1.2178511619567871</v>
      </c>
    </row>
    <row r="97" spans="1:4" x14ac:dyDescent="0.25">
      <c r="A97" s="1">
        <v>95</v>
      </c>
      <c r="B97" s="2">
        <v>7.4102785587310791</v>
      </c>
      <c r="C97" s="2">
        <v>1.4681272506713869</v>
      </c>
      <c r="D97" s="2">
        <v>1.311480760574341</v>
      </c>
    </row>
    <row r="98" spans="1:4" x14ac:dyDescent="0.25">
      <c r="A98" s="1">
        <v>96</v>
      </c>
      <c r="B98" s="2">
        <v>8.3468265533447266</v>
      </c>
      <c r="C98" s="2">
        <v>1.4991176128387449</v>
      </c>
      <c r="D98" s="2">
        <v>1.1978368759155269</v>
      </c>
    </row>
    <row r="99" spans="1:4" x14ac:dyDescent="0.25">
      <c r="A99" s="1">
        <v>97</v>
      </c>
      <c r="B99" s="2">
        <v>6.7559268474578857</v>
      </c>
      <c r="C99" s="2">
        <v>1.4998853206634519</v>
      </c>
      <c r="D99" s="2">
        <v>1.240153551101685</v>
      </c>
    </row>
    <row r="100" spans="1:4" x14ac:dyDescent="0.25">
      <c r="A100" s="1">
        <v>98</v>
      </c>
      <c r="B100" s="2">
        <v>7.5806217193603516</v>
      </c>
      <c r="C100" s="2">
        <v>1.5229039192199709</v>
      </c>
      <c r="D100" s="2">
        <v>1.2886655330657959</v>
      </c>
    </row>
    <row r="101" spans="1:4" x14ac:dyDescent="0.25">
      <c r="A101" s="1">
        <v>99</v>
      </c>
      <c r="B101" s="2">
        <v>7.3577508926391602</v>
      </c>
      <c r="C101" s="2">
        <v>1.5073480606079099</v>
      </c>
      <c r="D101" s="2">
        <v>1.2518730163574221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8F1A-8FAD-4EBC-BFA1-56A0392C8477}">
  <dimension ref="A1:I101"/>
  <sheetViews>
    <sheetView workbookViewId="0">
      <selection activeCell="Q10" sqref="Q10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6.2127869129180908</v>
      </c>
      <c r="C2" s="2">
        <v>11.43315100669861</v>
      </c>
      <c r="D2" s="2">
        <v>1.2236096858978269</v>
      </c>
      <c r="F2" s="2" t="s">
        <v>3</v>
      </c>
      <c r="G2" s="2">
        <f>MIN(B:B)</f>
        <v>5.8980586528778076</v>
      </c>
      <c r="H2" s="2">
        <f t="shared" ref="H2:I2" si="0">MIN(C:C)</f>
        <v>10.10337805747986</v>
      </c>
      <c r="I2" s="2">
        <f t="shared" si="0"/>
        <v>1.075167179107666</v>
      </c>
    </row>
    <row r="3" spans="1:9" x14ac:dyDescent="0.25">
      <c r="A3" s="1">
        <v>1</v>
      </c>
      <c r="B3" s="2">
        <v>6.92242431640625</v>
      </c>
      <c r="C3" s="2">
        <v>11.935325145721441</v>
      </c>
      <c r="D3" s="2">
        <v>1.157631397247314</v>
      </c>
      <c r="F3" s="2" t="s">
        <v>6</v>
      </c>
      <c r="G3" s="2">
        <f>PERCENTILE(B:B,0.25)</f>
        <v>6.117369532585144</v>
      </c>
      <c r="H3" s="2">
        <f t="shared" ref="H3:I3" si="1">PERCENTILE(C:C,0.25)</f>
        <v>10.27360862493515</v>
      </c>
      <c r="I3" s="2">
        <f t="shared" si="1"/>
        <v>1.1111009716987612</v>
      </c>
    </row>
    <row r="4" spans="1:9" x14ac:dyDescent="0.25">
      <c r="A4" s="1">
        <v>2</v>
      </c>
      <c r="B4" s="2">
        <v>6.6294217109680176</v>
      </c>
      <c r="C4" s="2">
        <v>11.918213605880741</v>
      </c>
      <c r="D4" s="2">
        <v>1.167639493942261</v>
      </c>
      <c r="F4" s="2" t="s">
        <v>7</v>
      </c>
      <c r="G4" s="2">
        <f t="shared" ref="G4:I4" si="2">PERCENTILE(B:B,0.5)</f>
        <v>6.2297182083129883</v>
      </c>
      <c r="H4" s="2">
        <f t="shared" si="2"/>
        <v>10.521490573883055</v>
      </c>
      <c r="I4" s="2">
        <f t="shared" si="2"/>
        <v>1.1251237392425539</v>
      </c>
    </row>
    <row r="5" spans="1:9" x14ac:dyDescent="0.25">
      <c r="A5" s="1">
        <v>3</v>
      </c>
      <c r="B5" s="2">
        <v>6.2810866832733154</v>
      </c>
      <c r="C5" s="2">
        <v>12.70252966880798</v>
      </c>
      <c r="D5" s="2">
        <v>1.1256392002105711</v>
      </c>
      <c r="F5" s="2" t="s">
        <v>8</v>
      </c>
      <c r="G5" s="2">
        <f t="shared" ref="G5:I5" si="3">PERCENTILE(B:B,0.75)</f>
        <v>6.5278646945953369</v>
      </c>
      <c r="H5" s="2">
        <f t="shared" si="3"/>
        <v>11.099076032638552</v>
      </c>
      <c r="I5" s="2">
        <f t="shared" si="3"/>
        <v>1.1370092034339905</v>
      </c>
    </row>
    <row r="6" spans="1:9" x14ac:dyDescent="0.25">
      <c r="A6" s="1">
        <v>4</v>
      </c>
      <c r="B6" s="2">
        <v>6.1879818439483643</v>
      </c>
      <c r="C6" s="2">
        <v>11.927103042602541</v>
      </c>
      <c r="D6" s="2">
        <v>1.093812942504883</v>
      </c>
      <c r="F6" s="2" t="s">
        <v>4</v>
      </c>
      <c r="G6" s="2">
        <f>MAX(B:B)</f>
        <v>7.781719446182251</v>
      </c>
      <c r="H6" s="2">
        <f t="shared" ref="H6:I6" si="4">MAX(C:C)</f>
        <v>16.02645564079285</v>
      </c>
      <c r="I6" s="2">
        <f t="shared" si="4"/>
        <v>1.2236096858978269</v>
      </c>
    </row>
    <row r="7" spans="1:9" x14ac:dyDescent="0.25">
      <c r="A7" s="1">
        <v>5</v>
      </c>
      <c r="B7" s="2">
        <v>6.2800605297088623</v>
      </c>
      <c r="C7" s="2">
        <v>12.635924577713009</v>
      </c>
      <c r="D7" s="2">
        <v>1.1216316223144529</v>
      </c>
      <c r="F7" s="2" t="s">
        <v>9</v>
      </c>
      <c r="G7" s="2">
        <f>G5-G3</f>
        <v>0.41049516201019287</v>
      </c>
      <c r="H7" s="2">
        <f>H5-H3</f>
        <v>0.82546740770340143</v>
      </c>
      <c r="I7" s="2">
        <f>I5-I3</f>
        <v>2.590823173522927E-2</v>
      </c>
    </row>
    <row r="8" spans="1:9" x14ac:dyDescent="0.25">
      <c r="A8" s="1">
        <v>6</v>
      </c>
      <c r="B8" s="2">
        <v>6.1880655288696289</v>
      </c>
      <c r="C8" s="2">
        <v>11.473580360412599</v>
      </c>
      <c r="D8" s="2">
        <v>1.128134489059448</v>
      </c>
      <c r="G8" s="2">
        <f>G3-G7*1.5</f>
        <v>5.5016267895698547</v>
      </c>
      <c r="H8" s="2">
        <f>H3-H7*1.5</f>
        <v>9.0354075133800471</v>
      </c>
      <c r="I8" s="2">
        <f>I3-I7*1.5</f>
        <v>1.0722386240959172</v>
      </c>
    </row>
    <row r="9" spans="1:9" x14ac:dyDescent="0.25">
      <c r="A9" s="1">
        <v>7</v>
      </c>
      <c r="B9" s="2">
        <v>6.2650637626647949</v>
      </c>
      <c r="C9" s="2">
        <v>11.17368650436401</v>
      </c>
      <c r="D9" s="2">
        <v>1.149141311645508</v>
      </c>
      <c r="G9" s="2">
        <f>G5+G7*1.5</f>
        <v>7.1436074376106262</v>
      </c>
      <c r="H9" s="2">
        <f>H5+H7*1.5</f>
        <v>12.337277144193653</v>
      </c>
      <c r="I9" s="2">
        <f>I5+I7*1.5</f>
        <v>1.1758715510368343</v>
      </c>
    </row>
    <row r="10" spans="1:9" x14ac:dyDescent="0.25">
      <c r="A10" s="1">
        <v>8</v>
      </c>
      <c r="B10" s="2">
        <v>6.2439634799957284</v>
      </c>
      <c r="C10" s="2">
        <v>10.27259278297424</v>
      </c>
      <c r="D10" s="2">
        <v>1.1268351078033449</v>
      </c>
      <c r="F10" s="2" t="s">
        <v>5</v>
      </c>
      <c r="G10" s="2">
        <f>AVERAGE(B:B)</f>
        <v>6.3506474781036379</v>
      </c>
      <c r="H10" s="2">
        <f t="shared" ref="H10:I10" si="5">AVERAGE(C:C)</f>
        <v>10.83843121767044</v>
      </c>
      <c r="I10" s="2">
        <f t="shared" si="5"/>
        <v>1.1258630418777467</v>
      </c>
    </row>
    <row r="11" spans="1:9" x14ac:dyDescent="0.25">
      <c r="A11" s="1">
        <v>9</v>
      </c>
      <c r="B11" s="2">
        <v>6.0898962020874023</v>
      </c>
      <c r="C11" s="2">
        <v>10.46005415916443</v>
      </c>
      <c r="D11" s="2">
        <v>1.105480909347534</v>
      </c>
      <c r="F11" s="2" t="s">
        <v>10</v>
      </c>
      <c r="G11" s="2">
        <f>STDEV(B:B)</f>
        <v>0.35046152845148065</v>
      </c>
      <c r="H11" s="2">
        <f t="shared" ref="H11:I11" si="6">STDEV(C:C)</f>
        <v>0.89744183067826444</v>
      </c>
      <c r="I11" s="2">
        <f t="shared" si="6"/>
        <v>2.3964695535355275E-2</v>
      </c>
    </row>
    <row r="12" spans="1:9" x14ac:dyDescent="0.25">
      <c r="A12" s="1">
        <v>10</v>
      </c>
      <c r="B12" s="2">
        <v>6.199946403503418</v>
      </c>
      <c r="C12" s="2">
        <v>10.35797810554504</v>
      </c>
      <c r="D12" s="2">
        <v>1.1257185935974121</v>
      </c>
    </row>
    <row r="13" spans="1:9" x14ac:dyDescent="0.25">
      <c r="A13" s="1">
        <v>11</v>
      </c>
      <c r="B13" s="2">
        <v>6.1688215732574463</v>
      </c>
      <c r="C13" s="2">
        <v>10.58577084541321</v>
      </c>
      <c r="D13" s="2">
        <v>1.136953592300415</v>
      </c>
    </row>
    <row r="14" spans="1:9" x14ac:dyDescent="0.25">
      <c r="A14" s="1">
        <v>12</v>
      </c>
      <c r="B14" s="2">
        <v>6.2300851345062256</v>
      </c>
      <c r="C14" s="2">
        <v>10.44962430000305</v>
      </c>
      <c r="D14" s="2">
        <v>1.1770961284637449</v>
      </c>
    </row>
    <row r="15" spans="1:9" x14ac:dyDescent="0.25">
      <c r="A15" s="1">
        <v>13</v>
      </c>
      <c r="B15" s="2">
        <v>6.1114239692687988</v>
      </c>
      <c r="C15" s="2">
        <v>10.48037767410278</v>
      </c>
      <c r="D15" s="2">
        <v>1.1366868019103999</v>
      </c>
    </row>
    <row r="16" spans="1:9" x14ac:dyDescent="0.25">
      <c r="A16" s="1">
        <v>14</v>
      </c>
      <c r="B16" s="2">
        <v>6.187326192855835</v>
      </c>
      <c r="C16" s="2">
        <v>10.443835020065309</v>
      </c>
      <c r="D16" s="2">
        <v>1.206659078598022</v>
      </c>
    </row>
    <row r="17" spans="1:4" x14ac:dyDescent="0.25">
      <c r="A17" s="1">
        <v>15</v>
      </c>
      <c r="B17" s="2">
        <v>6.1432592868804932</v>
      </c>
      <c r="C17" s="2">
        <v>11.151275396347049</v>
      </c>
      <c r="D17" s="2">
        <v>1.1377794742584231</v>
      </c>
    </row>
    <row r="18" spans="1:4" x14ac:dyDescent="0.25">
      <c r="A18" s="1">
        <v>16</v>
      </c>
      <c r="B18" s="2">
        <v>7.0814850330352783</v>
      </c>
      <c r="C18" s="2">
        <v>10.180903673172001</v>
      </c>
      <c r="D18" s="2">
        <v>1.1391251087188721</v>
      </c>
    </row>
    <row r="19" spans="1:4" x14ac:dyDescent="0.25">
      <c r="A19" s="1">
        <v>17</v>
      </c>
      <c r="B19" s="2">
        <v>6.3994209766387939</v>
      </c>
      <c r="C19" s="2">
        <v>10.20372748374939</v>
      </c>
      <c r="D19" s="2">
        <v>1.141971349716187</v>
      </c>
    </row>
    <row r="20" spans="1:4" x14ac:dyDescent="0.25">
      <c r="A20" s="1">
        <v>18</v>
      </c>
      <c r="B20" s="2">
        <v>6.1522891521453857</v>
      </c>
      <c r="C20" s="2">
        <v>10.22361516952515</v>
      </c>
      <c r="D20" s="2">
        <v>1.120280265808105</v>
      </c>
    </row>
    <row r="21" spans="1:4" x14ac:dyDescent="0.25">
      <c r="A21" s="1">
        <v>19</v>
      </c>
      <c r="B21" s="2">
        <v>6.3421914577484131</v>
      </c>
      <c r="C21" s="2">
        <v>10.836399555206301</v>
      </c>
      <c r="D21" s="2">
        <v>1.1046478748321531</v>
      </c>
    </row>
    <row r="22" spans="1:4" x14ac:dyDescent="0.25">
      <c r="A22" s="1">
        <v>20</v>
      </c>
      <c r="B22" s="2">
        <v>6.2068986892700204</v>
      </c>
      <c r="C22" s="2">
        <v>11.08167624473572</v>
      </c>
      <c r="D22" s="2">
        <v>1.11765456199646</v>
      </c>
    </row>
    <row r="23" spans="1:4" x14ac:dyDescent="0.25">
      <c r="A23" s="1">
        <v>21</v>
      </c>
      <c r="B23" s="2">
        <v>7.160883903503418</v>
      </c>
      <c r="C23" s="2">
        <v>11.4611349105835</v>
      </c>
      <c r="D23" s="2">
        <v>1.1386382579803469</v>
      </c>
    </row>
    <row r="24" spans="1:4" x14ac:dyDescent="0.25">
      <c r="A24" s="1">
        <v>22</v>
      </c>
      <c r="B24" s="2">
        <v>5.9533233642578116</v>
      </c>
      <c r="C24" s="2">
        <v>12.118860006332399</v>
      </c>
      <c r="D24" s="2">
        <v>1.136056661605835</v>
      </c>
    </row>
    <row r="25" spans="1:4" x14ac:dyDescent="0.25">
      <c r="A25" s="1">
        <v>23</v>
      </c>
      <c r="B25" s="2">
        <v>6.0243785381317139</v>
      </c>
      <c r="C25" s="2">
        <v>11.69340395927429</v>
      </c>
      <c r="D25" s="2">
        <v>1.119301557540894</v>
      </c>
    </row>
    <row r="26" spans="1:4" x14ac:dyDescent="0.25">
      <c r="A26" s="1">
        <v>24</v>
      </c>
      <c r="B26" s="2">
        <v>6.426069974899292</v>
      </c>
      <c r="C26" s="2">
        <v>10.670589923858641</v>
      </c>
      <c r="D26" s="2">
        <v>1.131142377853394</v>
      </c>
    </row>
    <row r="27" spans="1:4" x14ac:dyDescent="0.25">
      <c r="A27" s="1">
        <v>25</v>
      </c>
      <c r="B27" s="2">
        <v>6.1426689624786377</v>
      </c>
      <c r="C27" s="2">
        <v>12.66321158409119</v>
      </c>
      <c r="D27" s="2">
        <v>1.1289494037628169</v>
      </c>
    </row>
    <row r="28" spans="1:4" x14ac:dyDescent="0.25">
      <c r="A28" s="1">
        <v>26</v>
      </c>
      <c r="B28" s="2">
        <v>6.092780590057373</v>
      </c>
      <c r="C28" s="2">
        <v>11.46925258636475</v>
      </c>
      <c r="D28" s="2">
        <v>1.137176036834717</v>
      </c>
    </row>
    <row r="29" spans="1:4" x14ac:dyDescent="0.25">
      <c r="A29" s="1">
        <v>27</v>
      </c>
      <c r="B29" s="2">
        <v>6.1509721279144287</v>
      </c>
      <c r="C29" s="2">
        <v>10.552206993103029</v>
      </c>
      <c r="D29" s="2">
        <v>1.1466410160064699</v>
      </c>
    </row>
    <row r="30" spans="1:4" x14ac:dyDescent="0.25">
      <c r="A30" s="1">
        <v>28</v>
      </c>
      <c r="B30" s="2">
        <v>6.5754671096801758</v>
      </c>
      <c r="C30" s="2">
        <v>11.37323975563049</v>
      </c>
      <c r="D30" s="2">
        <v>1.1071910858154299</v>
      </c>
    </row>
    <row r="31" spans="1:4" x14ac:dyDescent="0.25">
      <c r="A31" s="1">
        <v>29</v>
      </c>
      <c r="B31" s="2">
        <v>6.9377396106719971</v>
      </c>
      <c r="C31" s="2">
        <v>16.02645564079285</v>
      </c>
      <c r="D31" s="2">
        <v>1.176993608474731</v>
      </c>
    </row>
    <row r="32" spans="1:4" x14ac:dyDescent="0.25">
      <c r="A32" s="1">
        <v>30</v>
      </c>
      <c r="B32" s="2">
        <v>6.5198698043823242</v>
      </c>
      <c r="C32" s="2">
        <v>14.39105439186096</v>
      </c>
      <c r="D32" s="2">
        <v>1.0987787246704099</v>
      </c>
    </row>
    <row r="33" spans="1:4" x14ac:dyDescent="0.25">
      <c r="A33" s="1">
        <v>31</v>
      </c>
      <c r="B33" s="2">
        <v>6.0931837558746338</v>
      </c>
      <c r="C33" s="2">
        <v>11.25473022460938</v>
      </c>
      <c r="D33" s="2">
        <v>1.112711429595947</v>
      </c>
    </row>
    <row r="34" spans="1:4" x14ac:dyDescent="0.25">
      <c r="A34" s="1">
        <v>32</v>
      </c>
      <c r="B34" s="2">
        <v>6.1480891704559326</v>
      </c>
      <c r="C34" s="2">
        <v>12.38067984580994</v>
      </c>
      <c r="D34" s="2">
        <v>1.1041920185089109</v>
      </c>
    </row>
    <row r="35" spans="1:4" x14ac:dyDescent="0.25">
      <c r="A35" s="1">
        <v>33</v>
      </c>
      <c r="B35" s="2">
        <v>6.0246849060058594</v>
      </c>
      <c r="C35" s="2">
        <v>11.404881477355961</v>
      </c>
      <c r="D35" s="2">
        <v>1.1821572780609131</v>
      </c>
    </row>
    <row r="36" spans="1:4" x14ac:dyDescent="0.25">
      <c r="A36" s="1">
        <v>34</v>
      </c>
      <c r="B36" s="2">
        <v>6.0410404205322266</v>
      </c>
      <c r="C36" s="2">
        <v>10.8958055973053</v>
      </c>
      <c r="D36" s="2">
        <v>1.118149995803833</v>
      </c>
    </row>
    <row r="37" spans="1:4" x14ac:dyDescent="0.25">
      <c r="A37" s="1">
        <v>35</v>
      </c>
      <c r="B37" s="2">
        <v>6.1193513870239258</v>
      </c>
      <c r="C37" s="2">
        <v>10.877964019775391</v>
      </c>
      <c r="D37" s="2">
        <v>1.129996061325073</v>
      </c>
    </row>
    <row r="38" spans="1:4" x14ac:dyDescent="0.25">
      <c r="A38" s="1">
        <v>36</v>
      </c>
      <c r="B38" s="2">
        <v>5.9572772979736328</v>
      </c>
      <c r="C38" s="2">
        <v>11.05701375007629</v>
      </c>
      <c r="D38" s="2">
        <v>1.101197481155396</v>
      </c>
    </row>
    <row r="39" spans="1:4" x14ac:dyDescent="0.25">
      <c r="A39" s="1">
        <v>37</v>
      </c>
      <c r="B39" s="2">
        <v>6.0269455909729004</v>
      </c>
      <c r="C39" s="2">
        <v>10.347427845001221</v>
      </c>
      <c r="D39" s="2">
        <v>1.11500096321106</v>
      </c>
    </row>
    <row r="40" spans="1:4" x14ac:dyDescent="0.25">
      <c r="A40" s="1">
        <v>38</v>
      </c>
      <c r="B40" s="2">
        <v>5.9515395164489746</v>
      </c>
      <c r="C40" s="2">
        <v>10.557387113571171</v>
      </c>
      <c r="D40" s="2">
        <v>1.1501591205596919</v>
      </c>
    </row>
    <row r="41" spans="1:4" x14ac:dyDescent="0.25">
      <c r="A41" s="1">
        <v>39</v>
      </c>
      <c r="B41" s="2">
        <v>6.4574136734008789</v>
      </c>
      <c r="C41" s="2">
        <v>10.244730472564701</v>
      </c>
      <c r="D41" s="2">
        <v>1.145072460174561</v>
      </c>
    </row>
    <row r="42" spans="1:4" x14ac:dyDescent="0.25">
      <c r="A42" s="1">
        <v>40</v>
      </c>
      <c r="B42" s="2">
        <v>6.501032829284668</v>
      </c>
      <c r="C42" s="2">
        <v>10.245836019515989</v>
      </c>
      <c r="D42" s="2">
        <v>1.094934225082397</v>
      </c>
    </row>
    <row r="43" spans="1:4" x14ac:dyDescent="0.25">
      <c r="A43" s="1">
        <v>41</v>
      </c>
      <c r="B43" s="2">
        <v>5.9640085697174072</v>
      </c>
      <c r="C43" s="2">
        <v>10.23771286010742</v>
      </c>
      <c r="D43" s="2">
        <v>1.1184778213500981</v>
      </c>
    </row>
    <row r="44" spans="1:4" x14ac:dyDescent="0.25">
      <c r="A44" s="1">
        <v>42</v>
      </c>
      <c r="B44" s="2">
        <v>6.5774967670440674</v>
      </c>
      <c r="C44" s="2">
        <v>10.273947238922119</v>
      </c>
      <c r="D44" s="2">
        <v>1.109686136245728</v>
      </c>
    </row>
    <row r="45" spans="1:4" x14ac:dyDescent="0.25">
      <c r="A45" s="1">
        <v>43</v>
      </c>
      <c r="B45" s="2">
        <v>6.4705307483673096</v>
      </c>
      <c r="C45" s="2">
        <v>10.315858840942379</v>
      </c>
      <c r="D45" s="2">
        <v>1.0996687412261961</v>
      </c>
    </row>
    <row r="46" spans="1:4" x14ac:dyDescent="0.25">
      <c r="A46" s="1">
        <v>44</v>
      </c>
      <c r="B46" s="2">
        <v>6.9591341018676758</v>
      </c>
      <c r="C46" s="2">
        <v>10.202903270721441</v>
      </c>
      <c r="D46" s="2">
        <v>1.114643335342407</v>
      </c>
    </row>
    <row r="47" spans="1:4" x14ac:dyDescent="0.25">
      <c r="A47" s="1">
        <v>45</v>
      </c>
      <c r="B47" s="2">
        <v>6.856621265411377</v>
      </c>
      <c r="C47" s="2">
        <v>10.287710189819339</v>
      </c>
      <c r="D47" s="2">
        <v>1.119229316711426</v>
      </c>
    </row>
    <row r="48" spans="1:4" x14ac:dyDescent="0.25">
      <c r="A48" s="1">
        <v>46</v>
      </c>
      <c r="B48" s="2">
        <v>6.6725456714630127</v>
      </c>
      <c r="C48" s="2">
        <v>11.30370473861694</v>
      </c>
      <c r="D48" s="2">
        <v>1.1022157669067381</v>
      </c>
    </row>
    <row r="49" spans="1:4" x14ac:dyDescent="0.25">
      <c r="A49" s="1">
        <v>47</v>
      </c>
      <c r="B49" s="2">
        <v>6.6989676952362061</v>
      </c>
      <c r="C49" s="2">
        <v>10.246625900268549</v>
      </c>
      <c r="D49" s="2">
        <v>1.1266441345214839</v>
      </c>
    </row>
    <row r="50" spans="1:4" x14ac:dyDescent="0.25">
      <c r="A50" s="1">
        <v>48</v>
      </c>
      <c r="B50" s="2">
        <v>6.6087303161621094</v>
      </c>
      <c r="C50" s="2">
        <v>10.380080699920651</v>
      </c>
      <c r="D50" s="2">
        <v>1.1162011623382571</v>
      </c>
    </row>
    <row r="51" spans="1:4" x14ac:dyDescent="0.25">
      <c r="A51" s="1">
        <v>49</v>
      </c>
      <c r="B51" s="2">
        <v>6.6153266429901123</v>
      </c>
      <c r="C51" s="2">
        <v>10.29410409927368</v>
      </c>
      <c r="D51" s="2">
        <v>1.109150171279907</v>
      </c>
    </row>
    <row r="52" spans="1:4" x14ac:dyDescent="0.25">
      <c r="A52" s="1">
        <v>50</v>
      </c>
      <c r="B52" s="2">
        <v>6.229351282119751</v>
      </c>
      <c r="C52" s="2">
        <v>10.245397806167601</v>
      </c>
      <c r="D52" s="2">
        <v>1.1108593940734861</v>
      </c>
    </row>
    <row r="53" spans="1:4" x14ac:dyDescent="0.25">
      <c r="A53" s="1">
        <v>51</v>
      </c>
      <c r="B53" s="2">
        <v>6.6713356971740723</v>
      </c>
      <c r="C53" s="2">
        <v>10.391297578811651</v>
      </c>
      <c r="D53" s="2">
        <v>1.136297225952148</v>
      </c>
    </row>
    <row r="54" spans="1:4" x14ac:dyDescent="0.25">
      <c r="A54" s="1">
        <v>52</v>
      </c>
      <c r="B54" s="2">
        <v>6.4955317974090576</v>
      </c>
      <c r="C54" s="2">
        <v>10.3994734287262</v>
      </c>
      <c r="D54" s="2">
        <v>1.1217331886291499</v>
      </c>
    </row>
    <row r="55" spans="1:4" x14ac:dyDescent="0.25">
      <c r="A55" s="1">
        <v>53</v>
      </c>
      <c r="B55" s="2">
        <v>6.8798854351043701</v>
      </c>
      <c r="C55" s="2">
        <v>10.644390344619749</v>
      </c>
      <c r="D55" s="2">
        <v>1.1361620426177981</v>
      </c>
    </row>
    <row r="56" spans="1:4" x14ac:dyDescent="0.25">
      <c r="A56" s="1">
        <v>54</v>
      </c>
      <c r="B56" s="2">
        <v>6.898798942565918</v>
      </c>
      <c r="C56" s="2">
        <v>10.50017261505127</v>
      </c>
      <c r="D56" s="2">
        <v>1.129287004470825</v>
      </c>
    </row>
    <row r="57" spans="1:4" x14ac:dyDescent="0.25">
      <c r="A57" s="1">
        <v>55</v>
      </c>
      <c r="B57" s="2">
        <v>7.781719446182251</v>
      </c>
      <c r="C57" s="2">
        <v>10.75099945068359</v>
      </c>
      <c r="D57" s="2">
        <v>1.132123708724976</v>
      </c>
    </row>
    <row r="58" spans="1:4" x14ac:dyDescent="0.25">
      <c r="A58" s="1">
        <v>56</v>
      </c>
      <c r="B58" s="2">
        <v>7.4004387855529794</v>
      </c>
      <c r="C58" s="2">
        <v>10.33019542694092</v>
      </c>
      <c r="D58" s="2">
        <v>1.112767696380615</v>
      </c>
    </row>
    <row r="59" spans="1:4" x14ac:dyDescent="0.25">
      <c r="A59" s="1">
        <v>57</v>
      </c>
      <c r="B59" s="2">
        <v>6.3219046592712402</v>
      </c>
      <c r="C59" s="2">
        <v>12.14344191551208</v>
      </c>
      <c r="D59" s="2">
        <v>1.144807100296021</v>
      </c>
    </row>
    <row r="60" spans="1:4" x14ac:dyDescent="0.25">
      <c r="A60" s="1">
        <v>58</v>
      </c>
      <c r="B60" s="2">
        <v>6.9170272350311279</v>
      </c>
      <c r="C60" s="2">
        <v>11.221519231796259</v>
      </c>
      <c r="D60" s="2">
        <v>1.1439208984375</v>
      </c>
    </row>
    <row r="61" spans="1:4" x14ac:dyDescent="0.25">
      <c r="A61" s="1">
        <v>59</v>
      </c>
      <c r="B61" s="2">
        <v>7.1432363986968994</v>
      </c>
      <c r="C61" s="2">
        <v>10.94189143180847</v>
      </c>
      <c r="D61" s="2">
        <v>1.0964474678039551</v>
      </c>
    </row>
    <row r="62" spans="1:4" x14ac:dyDescent="0.25">
      <c r="A62" s="1">
        <v>60</v>
      </c>
      <c r="B62" s="2">
        <v>6.8119556903839111</v>
      </c>
      <c r="C62" s="2">
        <v>10.82513117790222</v>
      </c>
      <c r="D62" s="2">
        <v>1.134140253067017</v>
      </c>
    </row>
    <row r="63" spans="1:4" x14ac:dyDescent="0.25">
      <c r="A63" s="1">
        <v>61</v>
      </c>
      <c r="B63" s="2">
        <v>6.3531298637390137</v>
      </c>
      <c r="C63" s="2">
        <v>10.785016298294069</v>
      </c>
      <c r="D63" s="2">
        <v>1.135161161422729</v>
      </c>
    </row>
    <row r="64" spans="1:4" x14ac:dyDescent="0.25">
      <c r="A64" s="1">
        <v>62</v>
      </c>
      <c r="B64" s="2">
        <v>6.233187198638916</v>
      </c>
      <c r="C64" s="2">
        <v>11.244448661804199</v>
      </c>
      <c r="D64" s="2">
        <v>1.1280055046081541</v>
      </c>
    </row>
    <row r="65" spans="1:4" x14ac:dyDescent="0.25">
      <c r="A65" s="1">
        <v>63</v>
      </c>
      <c r="B65" s="2">
        <v>6.1322603225708008</v>
      </c>
      <c r="C65" s="2">
        <v>11.652900695800779</v>
      </c>
      <c r="D65" s="2">
        <v>1.124914884567261</v>
      </c>
    </row>
    <row r="66" spans="1:4" x14ac:dyDescent="0.25">
      <c r="A66" s="1">
        <v>64</v>
      </c>
      <c r="B66" s="2">
        <v>6.1642529964447021</v>
      </c>
      <c r="C66" s="2">
        <v>10.512031078338619</v>
      </c>
      <c r="D66" s="2">
        <v>1.103302478790283</v>
      </c>
    </row>
    <row r="67" spans="1:4" x14ac:dyDescent="0.25">
      <c r="A67" s="1">
        <v>65</v>
      </c>
      <c r="B67" s="2">
        <v>6.047086238861084</v>
      </c>
      <c r="C67" s="2">
        <v>10.19257378578186</v>
      </c>
      <c r="D67" s="2">
        <v>1.138979434967041</v>
      </c>
    </row>
    <row r="68" spans="1:4" x14ac:dyDescent="0.25">
      <c r="A68" s="1">
        <v>66</v>
      </c>
      <c r="B68" s="2">
        <v>6.0389730930328369</v>
      </c>
      <c r="C68" s="2">
        <v>10.15453839302063</v>
      </c>
      <c r="D68" s="2">
        <v>1.1116218566894529</v>
      </c>
    </row>
    <row r="69" spans="1:4" x14ac:dyDescent="0.25">
      <c r="A69" s="1">
        <v>67</v>
      </c>
      <c r="B69" s="2">
        <v>5.9359335899353027</v>
      </c>
      <c r="C69" s="2">
        <v>10.314584255218509</v>
      </c>
      <c r="D69" s="2">
        <v>1.124097347259521</v>
      </c>
    </row>
    <row r="70" spans="1:4" x14ac:dyDescent="0.25">
      <c r="A70" s="1">
        <v>68</v>
      </c>
      <c r="B70" s="2">
        <v>5.9681291580200204</v>
      </c>
      <c r="C70" s="2">
        <v>10.156996011734011</v>
      </c>
      <c r="D70" s="2">
        <v>1.1253325939178469</v>
      </c>
    </row>
    <row r="71" spans="1:4" x14ac:dyDescent="0.25">
      <c r="A71" s="1">
        <v>69</v>
      </c>
      <c r="B71" s="2">
        <v>6.2806365489959717</v>
      </c>
      <c r="C71" s="2">
        <v>10.20409321784973</v>
      </c>
      <c r="D71" s="2">
        <v>1.1432149410247801</v>
      </c>
    </row>
    <row r="72" spans="1:4" x14ac:dyDescent="0.25">
      <c r="A72" s="1">
        <v>70</v>
      </c>
      <c r="B72" s="2">
        <v>5.9702248573303223</v>
      </c>
      <c r="C72" s="2">
        <v>10.28543710708618</v>
      </c>
      <c r="D72" s="2">
        <v>1.1550488471984861</v>
      </c>
    </row>
    <row r="73" spans="1:4" x14ac:dyDescent="0.25">
      <c r="A73" s="1">
        <v>71</v>
      </c>
      <c r="B73" s="2">
        <v>6.2156860828399658</v>
      </c>
      <c r="C73" s="2">
        <v>10.227143049240111</v>
      </c>
      <c r="D73" s="2">
        <v>1.092251300811768</v>
      </c>
    </row>
    <row r="74" spans="1:4" x14ac:dyDescent="0.25">
      <c r="A74" s="1">
        <v>72</v>
      </c>
      <c r="B74" s="2">
        <v>6.4033007621765137</v>
      </c>
      <c r="C74" s="2">
        <v>10.21697330474854</v>
      </c>
      <c r="D74" s="2">
        <v>1.079251766204834</v>
      </c>
    </row>
    <row r="75" spans="1:4" x14ac:dyDescent="0.25">
      <c r="A75" s="1">
        <v>73</v>
      </c>
      <c r="B75" s="2">
        <v>6.6730353832244873</v>
      </c>
      <c r="C75" s="2">
        <v>10.52073383331299</v>
      </c>
      <c r="D75" s="2">
        <v>1.147230386734009</v>
      </c>
    </row>
    <row r="76" spans="1:4" x14ac:dyDescent="0.25">
      <c r="A76" s="1">
        <v>74</v>
      </c>
      <c r="B76" s="2">
        <v>6.551849365234375</v>
      </c>
      <c r="C76" s="2">
        <v>10.35775589942932</v>
      </c>
      <c r="D76" s="2">
        <v>1.1157116889953611</v>
      </c>
    </row>
    <row r="77" spans="1:4" x14ac:dyDescent="0.25">
      <c r="A77" s="1">
        <v>75</v>
      </c>
      <c r="B77" s="2">
        <v>6.3034369945526123</v>
      </c>
      <c r="C77" s="2">
        <v>10.507961750030519</v>
      </c>
      <c r="D77" s="2">
        <v>1.111181497573853</v>
      </c>
    </row>
    <row r="78" spans="1:4" x14ac:dyDescent="0.25">
      <c r="A78" s="1">
        <v>76</v>
      </c>
      <c r="B78" s="2">
        <v>6.0606260299682617</v>
      </c>
      <c r="C78" s="2">
        <v>10.608670234680179</v>
      </c>
      <c r="D78" s="2">
        <v>1.112322330474854</v>
      </c>
    </row>
    <row r="79" spans="1:4" x14ac:dyDescent="0.25">
      <c r="A79" s="1">
        <v>77</v>
      </c>
      <c r="B79" s="2">
        <v>6.1261551380157471</v>
      </c>
      <c r="C79" s="2">
        <v>10.61170220375061</v>
      </c>
      <c r="D79" s="2">
        <v>1.1112363338470459</v>
      </c>
    </row>
    <row r="80" spans="1:4" x14ac:dyDescent="0.25">
      <c r="A80" s="1">
        <v>78</v>
      </c>
      <c r="B80" s="2">
        <v>6.1471536159515381</v>
      </c>
      <c r="C80" s="2">
        <v>10.822113752365111</v>
      </c>
      <c r="D80" s="2">
        <v>1.120668888092041</v>
      </c>
    </row>
    <row r="81" spans="1:4" x14ac:dyDescent="0.25">
      <c r="A81" s="1">
        <v>79</v>
      </c>
      <c r="B81" s="2">
        <v>6.0304384231567383</v>
      </c>
      <c r="C81" s="2">
        <v>10.637640714645389</v>
      </c>
      <c r="D81" s="2">
        <v>1.118649959564209</v>
      </c>
    </row>
    <row r="82" spans="1:4" x14ac:dyDescent="0.25">
      <c r="A82" s="1">
        <v>80</v>
      </c>
      <c r="B82" s="2">
        <v>6.16410231590271</v>
      </c>
      <c r="C82" s="2">
        <v>10.622240304946899</v>
      </c>
      <c r="D82" s="2">
        <v>1.120221853256226</v>
      </c>
    </row>
    <row r="83" spans="1:4" x14ac:dyDescent="0.25">
      <c r="A83" s="1">
        <v>81</v>
      </c>
      <c r="B83" s="2">
        <v>5.9802889823913574</v>
      </c>
      <c r="C83" s="2">
        <v>10.914998054504389</v>
      </c>
      <c r="D83" s="2">
        <v>1.131184339523315</v>
      </c>
    </row>
    <row r="84" spans="1:4" x14ac:dyDescent="0.25">
      <c r="A84" s="1">
        <v>82</v>
      </c>
      <c r="B84" s="2">
        <v>6.0664467811584473</v>
      </c>
      <c r="C84" s="2">
        <v>10.99264359474182</v>
      </c>
      <c r="D84" s="2">
        <v>1.136672258377075</v>
      </c>
    </row>
    <row r="85" spans="1:4" x14ac:dyDescent="0.25">
      <c r="A85" s="1">
        <v>83</v>
      </c>
      <c r="B85" s="2">
        <v>6.0730938911437988</v>
      </c>
      <c r="C85" s="2">
        <v>10.61675548553467</v>
      </c>
      <c r="D85" s="2">
        <v>1.1405642032623291</v>
      </c>
    </row>
    <row r="86" spans="1:4" x14ac:dyDescent="0.25">
      <c r="A86" s="1">
        <v>84</v>
      </c>
      <c r="B86" s="2">
        <v>6.2232234477996826</v>
      </c>
      <c r="C86" s="2">
        <v>10.48048210144043</v>
      </c>
      <c r="D86" s="2">
        <v>1.132412433624268</v>
      </c>
    </row>
    <row r="87" spans="1:4" x14ac:dyDescent="0.25">
      <c r="A87" s="1">
        <v>85</v>
      </c>
      <c r="B87" s="2">
        <v>6.2210114002227783</v>
      </c>
      <c r="C87" s="2">
        <v>10.261572599411011</v>
      </c>
      <c r="D87" s="2">
        <v>1.1298930644989009</v>
      </c>
    </row>
    <row r="88" spans="1:4" x14ac:dyDescent="0.25">
      <c r="A88" s="1">
        <v>86</v>
      </c>
      <c r="B88" s="2">
        <v>6.3603062629699707</v>
      </c>
      <c r="C88" s="2">
        <v>10.320422410964969</v>
      </c>
      <c r="D88" s="2">
        <v>1.075167179107666</v>
      </c>
    </row>
    <row r="89" spans="1:4" x14ac:dyDescent="0.25">
      <c r="A89" s="1">
        <v>87</v>
      </c>
      <c r="B89" s="2">
        <v>6.3765568733215332</v>
      </c>
      <c r="C89" s="2">
        <v>10.36011481285095</v>
      </c>
      <c r="D89" s="2">
        <v>1.1101176738739009</v>
      </c>
    </row>
    <row r="90" spans="1:4" x14ac:dyDescent="0.25">
      <c r="A90" s="1">
        <v>88</v>
      </c>
      <c r="B90" s="2">
        <v>6.0515658855438232</v>
      </c>
      <c r="C90" s="2">
        <v>10.32920718193054</v>
      </c>
      <c r="D90" s="2">
        <v>1.1080842018127439</v>
      </c>
    </row>
    <row r="91" spans="1:4" x14ac:dyDescent="0.25">
      <c r="A91" s="1">
        <v>89</v>
      </c>
      <c r="B91" s="2">
        <v>6.3512794971466056</v>
      </c>
      <c r="C91" s="2">
        <v>10.155365228652951</v>
      </c>
      <c r="D91" s="2">
        <v>1.1041579246521001</v>
      </c>
    </row>
    <row r="92" spans="1:4" x14ac:dyDescent="0.25">
      <c r="A92" s="1">
        <v>90</v>
      </c>
      <c r="B92" s="2">
        <v>5.8980586528778076</v>
      </c>
      <c r="C92" s="2">
        <v>11.031331539154049</v>
      </c>
      <c r="D92" s="2">
        <v>1.082181453704834</v>
      </c>
    </row>
    <row r="93" spans="1:4" x14ac:dyDescent="0.25">
      <c r="A93" s="1">
        <v>91</v>
      </c>
      <c r="B93" s="2">
        <v>6.0010883808135986</v>
      </c>
      <c r="C93" s="2">
        <v>10.180628061294559</v>
      </c>
      <c r="D93" s="2">
        <v>1.1191480159759519</v>
      </c>
    </row>
    <row r="94" spans="1:4" x14ac:dyDescent="0.25">
      <c r="A94" s="1">
        <v>92</v>
      </c>
      <c r="B94" s="2">
        <v>6.1675565242767334</v>
      </c>
      <c r="C94" s="2">
        <v>10.194416761398321</v>
      </c>
      <c r="D94" s="2">
        <v>1.1041595935821531</v>
      </c>
    </row>
    <row r="95" spans="1:4" x14ac:dyDescent="0.25">
      <c r="A95" s="1">
        <v>93</v>
      </c>
      <c r="B95" s="2">
        <v>6.2939481735229492</v>
      </c>
      <c r="C95" s="2">
        <v>10.128154993057249</v>
      </c>
      <c r="D95" s="2">
        <v>1.1262369155883789</v>
      </c>
    </row>
    <row r="96" spans="1:4" x14ac:dyDescent="0.25">
      <c r="A96" s="1">
        <v>94</v>
      </c>
      <c r="B96" s="2">
        <v>6.1879346370697021</v>
      </c>
      <c r="C96" s="2">
        <v>10.606507539749151</v>
      </c>
      <c r="D96" s="2">
        <v>1.1491508483886721</v>
      </c>
    </row>
    <row r="97" spans="1:4" x14ac:dyDescent="0.25">
      <c r="A97" s="1">
        <v>95</v>
      </c>
      <c r="B97" s="2">
        <v>6.4655964374542236</v>
      </c>
      <c r="C97" s="2">
        <v>10.52224731445312</v>
      </c>
      <c r="D97" s="2">
        <v>1.14736008644104</v>
      </c>
    </row>
    <row r="98" spans="1:4" x14ac:dyDescent="0.25">
      <c r="A98" s="1">
        <v>96</v>
      </c>
      <c r="B98" s="2">
        <v>6.1713602542877197</v>
      </c>
      <c r="C98" s="2">
        <v>10.10337805747986</v>
      </c>
      <c r="D98" s="2">
        <v>1.115648031234741</v>
      </c>
    </row>
    <row r="99" spans="1:4" x14ac:dyDescent="0.25">
      <c r="A99" s="1">
        <v>97</v>
      </c>
      <c r="B99" s="2">
        <v>6.5613946914672852</v>
      </c>
      <c r="C99" s="2">
        <v>10.17059278488159</v>
      </c>
      <c r="D99" s="2">
        <v>1.102168083190918</v>
      </c>
    </row>
    <row r="100" spans="1:4" x14ac:dyDescent="0.25">
      <c r="A100" s="1">
        <v>98</v>
      </c>
      <c r="B100" s="2">
        <v>6.6807825565338126</v>
      </c>
      <c r="C100" s="2">
        <v>10.166907548904421</v>
      </c>
      <c r="D100" s="2">
        <v>1.086207389831543</v>
      </c>
    </row>
    <row r="101" spans="1:4" x14ac:dyDescent="0.25">
      <c r="A101" s="1">
        <v>99</v>
      </c>
      <c r="B101" s="2">
        <v>6.3304979801177979</v>
      </c>
      <c r="C101" s="2">
        <v>10.12207245826721</v>
      </c>
      <c r="D101" s="2">
        <v>1.1343541145324709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78D9-DA26-41CC-BAB0-DC91FF0599B2}">
  <dimension ref="A1:I101"/>
  <sheetViews>
    <sheetView workbookViewId="0">
      <selection activeCell="B1" sqref="B1:D1048576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4.9508814811706543</v>
      </c>
      <c r="C2" s="2">
        <v>1.1960480213165281</v>
      </c>
      <c r="D2" s="2">
        <v>1.181811571121216</v>
      </c>
      <c r="F2" s="2" t="s">
        <v>3</v>
      </c>
      <c r="G2" s="2">
        <f>MIN(B:B)</f>
        <v>4.6293327808380127</v>
      </c>
      <c r="H2" s="2">
        <f t="shared" ref="H2:I2" si="0">MIN(C:C)</f>
        <v>1.1960480213165281</v>
      </c>
      <c r="I2" s="2">
        <f t="shared" si="0"/>
        <v>1.0832006931304929</v>
      </c>
    </row>
    <row r="3" spans="1:9" x14ac:dyDescent="0.25">
      <c r="A3" s="1">
        <v>1</v>
      </c>
      <c r="B3" s="2">
        <v>4.8986580371856689</v>
      </c>
      <c r="C3" s="2">
        <v>1.20870041847229</v>
      </c>
      <c r="D3" s="2">
        <v>1.163642883300781</v>
      </c>
      <c r="F3" s="2" t="s">
        <v>6</v>
      </c>
      <c r="G3" s="2">
        <f>PERCENTILE(B:B,0.25)</f>
        <v>4.7520102858543396</v>
      </c>
      <c r="H3" s="2">
        <f t="shared" ref="H3:I3" si="1">PERCENTILE(C:C,0.25)</f>
        <v>1.2447630763053898</v>
      </c>
      <c r="I3" s="2">
        <f t="shared" si="1"/>
        <v>1.1337242126464848</v>
      </c>
    </row>
    <row r="4" spans="1:9" x14ac:dyDescent="0.25">
      <c r="A4" s="1">
        <v>2</v>
      </c>
      <c r="B4" s="2">
        <v>4.7595381736755371</v>
      </c>
      <c r="C4" s="2">
        <v>1.232757568359375</v>
      </c>
      <c r="D4" s="2">
        <v>1.1547336578369141</v>
      </c>
      <c r="F4" s="2" t="s">
        <v>7</v>
      </c>
      <c r="G4" s="2">
        <f t="shared" ref="G4:I4" si="2">PERCENTILE(B:B,0.5)</f>
        <v>4.8653435707092285</v>
      </c>
      <c r="H4" s="2">
        <f t="shared" si="2"/>
        <v>1.2602860927581785</v>
      </c>
      <c r="I4" s="2">
        <f t="shared" si="2"/>
        <v>1.1551074981689455</v>
      </c>
    </row>
    <row r="5" spans="1:9" x14ac:dyDescent="0.25">
      <c r="A5" s="1">
        <v>3</v>
      </c>
      <c r="B5" s="2">
        <v>4.7018768787384033</v>
      </c>
      <c r="C5" s="2">
        <v>1.347348690032959</v>
      </c>
      <c r="D5" s="2">
        <v>1.1954648494720459</v>
      </c>
      <c r="F5" s="2" t="s">
        <v>8</v>
      </c>
      <c r="G5" s="2">
        <f t="shared" ref="G5:I5" si="3">PERCENTILE(B:B,0.75)</f>
        <v>4.9719282388687143</v>
      </c>
      <c r="H5" s="2">
        <f t="shared" si="3"/>
        <v>1.2879234552383423</v>
      </c>
      <c r="I5" s="2">
        <f t="shared" si="3"/>
        <v>1.2343119978904722</v>
      </c>
    </row>
    <row r="6" spans="1:9" x14ac:dyDescent="0.25">
      <c r="A6" s="1">
        <v>4</v>
      </c>
      <c r="B6" s="2">
        <v>4.6661152839660636</v>
      </c>
      <c r="C6" s="2">
        <v>1.364533662796021</v>
      </c>
      <c r="D6" s="2">
        <v>1.1267707347869871</v>
      </c>
      <c r="F6" s="2" t="s">
        <v>4</v>
      </c>
      <c r="G6" s="2">
        <f>MAX(B:B)</f>
        <v>6.6648135185241699</v>
      </c>
      <c r="H6" s="2">
        <f t="shared" ref="H6:I6" si="4">MAX(C:C)</f>
        <v>1.5926165580749509</v>
      </c>
      <c r="I6" s="2">
        <f t="shared" si="4"/>
        <v>1.3669571876525879</v>
      </c>
    </row>
    <row r="7" spans="1:9" x14ac:dyDescent="0.25">
      <c r="A7" s="1">
        <v>5</v>
      </c>
      <c r="B7" s="2">
        <v>4.6366372108459473</v>
      </c>
      <c r="C7" s="2">
        <v>1.252825021743774</v>
      </c>
      <c r="D7" s="2">
        <v>1.1400659084320071</v>
      </c>
      <c r="F7" s="2" t="s">
        <v>9</v>
      </c>
      <c r="G7" s="2">
        <f>G5-G3</f>
        <v>0.21991795301437467</v>
      </c>
      <c r="H7" s="2">
        <f>H5-H3</f>
        <v>4.3160378932952437E-2</v>
      </c>
      <c r="I7" s="2">
        <f>I5-I3</f>
        <v>0.10058778524398737</v>
      </c>
    </row>
    <row r="8" spans="1:9" x14ac:dyDescent="0.25">
      <c r="A8" s="1">
        <v>6</v>
      </c>
      <c r="B8" s="2">
        <v>4.7214069366455078</v>
      </c>
      <c r="C8" s="2">
        <v>1.2335352897644041</v>
      </c>
      <c r="D8" s="2">
        <v>1.152179002761841</v>
      </c>
      <c r="G8" s="2">
        <f>G3-G7*1.5</f>
        <v>4.4221333563327772</v>
      </c>
      <c r="H8" s="2">
        <f>H3-H7*1.5</f>
        <v>1.1800225079059612</v>
      </c>
      <c r="I8" s="2">
        <f>I3-I7*1.5</f>
        <v>0.98284253478050376</v>
      </c>
    </row>
    <row r="9" spans="1:9" x14ac:dyDescent="0.25">
      <c r="A9" s="1">
        <v>7</v>
      </c>
      <c r="B9" s="2">
        <v>4.8290362358093262</v>
      </c>
      <c r="C9" s="2">
        <v>1.2418243885040281</v>
      </c>
      <c r="D9" s="2">
        <v>1.155481338500977</v>
      </c>
      <c r="G9" s="2">
        <f>G5+G7*1.5</f>
        <v>5.3018051683902758</v>
      </c>
      <c r="H9" s="2">
        <f>H5+H7*1.5</f>
        <v>1.3526640236377709</v>
      </c>
      <c r="I9" s="2">
        <f>I5+I7*1.5</f>
        <v>1.3851936757564531</v>
      </c>
    </row>
    <row r="10" spans="1:9" x14ac:dyDescent="0.25">
      <c r="A10" s="1">
        <v>8</v>
      </c>
      <c r="B10" s="2">
        <v>4.6735296249389648</v>
      </c>
      <c r="C10" s="2">
        <v>1.2801084518432619</v>
      </c>
      <c r="D10" s="2">
        <v>1.1976056098937991</v>
      </c>
      <c r="F10" s="2" t="s">
        <v>5</v>
      </c>
      <c r="G10" s="2">
        <f>AVERAGE(B:B)</f>
        <v>4.9379185891151431</v>
      </c>
      <c r="H10" s="2">
        <f t="shared" ref="H10:I10" si="5">AVERAGE(C:C)</f>
        <v>1.2794728899002075</v>
      </c>
      <c r="I10" s="2">
        <f t="shared" si="5"/>
        <v>1.1802193474769593</v>
      </c>
    </row>
    <row r="11" spans="1:9" x14ac:dyDescent="0.25">
      <c r="A11" s="1">
        <v>9</v>
      </c>
      <c r="B11" s="2">
        <v>4.6578879356384277</v>
      </c>
      <c r="C11" s="2">
        <v>1.223770380020142</v>
      </c>
      <c r="D11" s="2">
        <v>1.132659912109375</v>
      </c>
      <c r="F11" s="2" t="s">
        <v>10</v>
      </c>
      <c r="G11" s="2">
        <f>STDEV(B:B)</f>
        <v>0.30708402341002994</v>
      </c>
      <c r="H11" s="2">
        <f t="shared" ref="H11:I11" si="6">STDEV(C:C)</f>
        <v>6.9590909837236981E-2</v>
      </c>
      <c r="I11" s="2">
        <f t="shared" si="6"/>
        <v>5.7804132810108412E-2</v>
      </c>
    </row>
    <row r="12" spans="1:9" x14ac:dyDescent="0.25">
      <c r="A12" s="1">
        <v>10</v>
      </c>
      <c r="B12" s="2">
        <v>4.6710526943206787</v>
      </c>
      <c r="C12" s="2">
        <v>1.3026928901672361</v>
      </c>
      <c r="D12" s="2">
        <v>1.113478899002075</v>
      </c>
    </row>
    <row r="13" spans="1:9" x14ac:dyDescent="0.25">
      <c r="A13" s="1">
        <v>11</v>
      </c>
      <c r="B13" s="2">
        <v>4.6800787448883057</v>
      </c>
      <c r="C13" s="2">
        <v>1.4207665920257571</v>
      </c>
      <c r="D13" s="2">
        <v>1.1343414783477781</v>
      </c>
    </row>
    <row r="14" spans="1:9" x14ac:dyDescent="0.25">
      <c r="A14" s="1">
        <v>12</v>
      </c>
      <c r="B14" s="2">
        <v>4.7186470031738281</v>
      </c>
      <c r="C14" s="2">
        <v>1.29157543182373</v>
      </c>
      <c r="D14" s="2">
        <v>1.1341667175292971</v>
      </c>
    </row>
    <row r="15" spans="1:9" x14ac:dyDescent="0.25">
      <c r="A15" s="1">
        <v>13</v>
      </c>
      <c r="B15" s="2">
        <v>4.7177422046661377</v>
      </c>
      <c r="C15" s="2">
        <v>1.4695427417755129</v>
      </c>
      <c r="D15" s="2">
        <v>1.1162476539611821</v>
      </c>
    </row>
    <row r="16" spans="1:9" x14ac:dyDescent="0.25">
      <c r="A16" s="1">
        <v>14</v>
      </c>
      <c r="B16" s="2">
        <v>4.6293327808380127</v>
      </c>
      <c r="C16" s="2">
        <v>1.2690422534942629</v>
      </c>
      <c r="D16" s="2">
        <v>1.142170190811157</v>
      </c>
    </row>
    <row r="17" spans="1:4" x14ac:dyDescent="0.25">
      <c r="A17" s="1">
        <v>15</v>
      </c>
      <c r="B17" s="2">
        <v>4.8427853584289551</v>
      </c>
      <c r="C17" s="2">
        <v>1.304090738296509</v>
      </c>
      <c r="D17" s="2">
        <v>1.16113805770874</v>
      </c>
    </row>
    <row r="18" spans="1:4" x14ac:dyDescent="0.25">
      <c r="A18" s="1">
        <v>16</v>
      </c>
      <c r="B18" s="2">
        <v>4.6416051387786874</v>
      </c>
      <c r="C18" s="2">
        <v>1.343022346496582</v>
      </c>
      <c r="D18" s="2">
        <v>1.1311826705932619</v>
      </c>
    </row>
    <row r="19" spans="1:4" x14ac:dyDescent="0.25">
      <c r="A19" s="1">
        <v>17</v>
      </c>
      <c r="B19" s="2">
        <v>4.8356208801269531</v>
      </c>
      <c r="C19" s="2">
        <v>1.5926165580749509</v>
      </c>
      <c r="D19" s="2">
        <v>1.104093551635742</v>
      </c>
    </row>
    <row r="20" spans="1:4" x14ac:dyDescent="0.25">
      <c r="A20" s="1">
        <v>18</v>
      </c>
      <c r="B20" s="2">
        <v>4.7324745655059806</v>
      </c>
      <c r="C20" s="2">
        <v>1.5438816547393801</v>
      </c>
      <c r="D20" s="2">
        <v>1.1441318988800051</v>
      </c>
    </row>
    <row r="21" spans="1:4" x14ac:dyDescent="0.25">
      <c r="A21" s="1">
        <v>19</v>
      </c>
      <c r="B21" s="2">
        <v>4.7711331844329834</v>
      </c>
      <c r="C21" s="2">
        <v>1.475878000259399</v>
      </c>
      <c r="D21" s="2">
        <v>1.135309219360352</v>
      </c>
    </row>
    <row r="22" spans="1:4" x14ac:dyDescent="0.25">
      <c r="A22" s="1">
        <v>20</v>
      </c>
      <c r="B22" s="2">
        <v>4.7642819881439209</v>
      </c>
      <c r="C22" s="2">
        <v>1.4713342189788821</v>
      </c>
      <c r="D22" s="2">
        <v>1.1326355934143071</v>
      </c>
    </row>
    <row r="23" spans="1:4" x14ac:dyDescent="0.25">
      <c r="A23" s="1">
        <v>21</v>
      </c>
      <c r="B23" s="2">
        <v>4.7335660457611084</v>
      </c>
      <c r="C23" s="2">
        <v>1.5069854259490969</v>
      </c>
      <c r="D23" s="2">
        <v>1.124148368835449</v>
      </c>
    </row>
    <row r="24" spans="1:4" x14ac:dyDescent="0.25">
      <c r="A24" s="1">
        <v>22</v>
      </c>
      <c r="B24" s="2">
        <v>4.7310166358947754</v>
      </c>
      <c r="C24" s="2">
        <v>1.3643500804901121</v>
      </c>
      <c r="D24" s="2">
        <v>1.146194696426392</v>
      </c>
    </row>
    <row r="25" spans="1:4" x14ac:dyDescent="0.25">
      <c r="A25" s="1">
        <v>23</v>
      </c>
      <c r="B25" s="2">
        <v>4.7655885219573966</v>
      </c>
      <c r="C25" s="2">
        <v>1.259598970413208</v>
      </c>
      <c r="D25" s="2">
        <v>1.1411223411560061</v>
      </c>
    </row>
    <row r="26" spans="1:4" x14ac:dyDescent="0.25">
      <c r="A26" s="1">
        <v>24</v>
      </c>
      <c r="B26" s="2">
        <v>4.6974859237670898</v>
      </c>
      <c r="C26" s="2">
        <v>1.2780964374542241</v>
      </c>
      <c r="D26" s="2">
        <v>1.122092485427856</v>
      </c>
    </row>
    <row r="27" spans="1:4" x14ac:dyDescent="0.25">
      <c r="A27" s="1">
        <v>25</v>
      </c>
      <c r="B27" s="2">
        <v>4.8306591510772714</v>
      </c>
      <c r="C27" s="2">
        <v>1.2522144317626951</v>
      </c>
      <c r="D27" s="2">
        <v>1.135167598724365</v>
      </c>
    </row>
    <row r="28" spans="1:4" x14ac:dyDescent="0.25">
      <c r="A28" s="1">
        <v>26</v>
      </c>
      <c r="B28" s="2">
        <v>4.7985959053039551</v>
      </c>
      <c r="C28" s="2">
        <v>1.268107652664185</v>
      </c>
      <c r="D28" s="2">
        <v>1.144133567810059</v>
      </c>
    </row>
    <row r="29" spans="1:4" x14ac:dyDescent="0.25">
      <c r="A29" s="1">
        <v>27</v>
      </c>
      <c r="B29" s="2">
        <v>4.7460498809814453</v>
      </c>
      <c r="C29" s="2">
        <v>1.252121686935425</v>
      </c>
      <c r="D29" s="2">
        <v>1.1371228694915769</v>
      </c>
    </row>
    <row r="30" spans="1:4" x14ac:dyDescent="0.25">
      <c r="A30" s="1">
        <v>28</v>
      </c>
      <c r="B30" s="2">
        <v>4.945298433303833</v>
      </c>
      <c r="C30" s="2">
        <v>1.2465889453887939</v>
      </c>
      <c r="D30" s="2">
        <v>1.1395223140716551</v>
      </c>
    </row>
    <row r="31" spans="1:4" x14ac:dyDescent="0.25">
      <c r="A31" s="1">
        <v>29</v>
      </c>
      <c r="B31" s="2">
        <v>4.9143521785736084</v>
      </c>
      <c r="C31" s="2">
        <v>1.2182145118713379</v>
      </c>
      <c r="D31" s="2">
        <v>1.159147262573242</v>
      </c>
    </row>
    <row r="32" spans="1:4" x14ac:dyDescent="0.25">
      <c r="A32" s="1">
        <v>30</v>
      </c>
      <c r="B32" s="2">
        <v>4.8149318695068359</v>
      </c>
      <c r="C32" s="2">
        <v>1.261121273040771</v>
      </c>
      <c r="D32" s="2">
        <v>1.2102096080780029</v>
      </c>
    </row>
    <row r="33" spans="1:4" x14ac:dyDescent="0.25">
      <c r="A33" s="1">
        <v>31</v>
      </c>
      <c r="B33" s="2">
        <v>4.7879047393798828</v>
      </c>
      <c r="C33" s="2">
        <v>1.256639957427979</v>
      </c>
      <c r="D33" s="2">
        <v>1.321533203125</v>
      </c>
    </row>
    <row r="34" spans="1:4" x14ac:dyDescent="0.25">
      <c r="A34" s="1">
        <v>32</v>
      </c>
      <c r="B34" s="2">
        <v>4.7759923934936523</v>
      </c>
      <c r="C34" s="2">
        <v>1.2430374622344971</v>
      </c>
      <c r="D34" s="2">
        <v>1.2386054992675779</v>
      </c>
    </row>
    <row r="35" spans="1:4" x14ac:dyDescent="0.25">
      <c r="A35" s="1">
        <v>33</v>
      </c>
      <c r="B35" s="2">
        <v>4.7194564342498779</v>
      </c>
      <c r="C35" s="2">
        <v>1.2698600292205811</v>
      </c>
      <c r="D35" s="2">
        <v>1.2666270732879641</v>
      </c>
    </row>
    <row r="36" spans="1:4" x14ac:dyDescent="0.25">
      <c r="A36" s="1">
        <v>34</v>
      </c>
      <c r="B36" s="2">
        <v>4.7597925662994376</v>
      </c>
      <c r="C36" s="2">
        <v>1.260395288467407</v>
      </c>
      <c r="D36" s="2">
        <v>1.2375707626342769</v>
      </c>
    </row>
    <row r="37" spans="1:4" x14ac:dyDescent="0.25">
      <c r="A37" s="1">
        <v>35</v>
      </c>
      <c r="B37" s="2">
        <v>4.9558758735656738</v>
      </c>
      <c r="C37" s="2">
        <v>1.26017689704895</v>
      </c>
      <c r="D37" s="2">
        <v>1.2264575958251951</v>
      </c>
    </row>
    <row r="38" spans="1:4" x14ac:dyDescent="0.25">
      <c r="A38" s="1">
        <v>36</v>
      </c>
      <c r="B38" s="2">
        <v>4.8620326519012451</v>
      </c>
      <c r="C38" s="2">
        <v>1.270839929580688</v>
      </c>
      <c r="D38" s="2">
        <v>1.218939065933228</v>
      </c>
    </row>
    <row r="39" spans="1:4" x14ac:dyDescent="0.25">
      <c r="A39" s="1">
        <v>37</v>
      </c>
      <c r="B39" s="2">
        <v>4.898439884185791</v>
      </c>
      <c r="C39" s="2">
        <v>1.2756626605987551</v>
      </c>
      <c r="D39" s="2">
        <v>1.2509856224060061</v>
      </c>
    </row>
    <row r="40" spans="1:4" x14ac:dyDescent="0.25">
      <c r="A40" s="1">
        <v>38</v>
      </c>
      <c r="B40" s="2">
        <v>4.7181692123413086</v>
      </c>
      <c r="C40" s="2">
        <v>1.2114837169647219</v>
      </c>
      <c r="D40" s="2">
        <v>1.147835254669189</v>
      </c>
    </row>
    <row r="41" spans="1:4" x14ac:dyDescent="0.25">
      <c r="A41" s="1">
        <v>39</v>
      </c>
      <c r="B41" s="2">
        <v>4.8983335494995117</v>
      </c>
      <c r="C41" s="2">
        <v>1.3503491878509519</v>
      </c>
      <c r="D41" s="2">
        <v>1.158485889434814</v>
      </c>
    </row>
    <row r="42" spans="1:4" x14ac:dyDescent="0.25">
      <c r="A42" s="1">
        <v>40</v>
      </c>
      <c r="B42" s="2">
        <v>4.7539970874786377</v>
      </c>
      <c r="C42" s="2">
        <v>1.244238615036011</v>
      </c>
      <c r="D42" s="2">
        <v>1.118158340454102</v>
      </c>
    </row>
    <row r="43" spans="1:4" x14ac:dyDescent="0.25">
      <c r="A43" s="1">
        <v>41</v>
      </c>
      <c r="B43" s="2">
        <v>4.9278175830841056</v>
      </c>
      <c r="C43" s="2">
        <v>1.246961355209351</v>
      </c>
      <c r="D43" s="2">
        <v>1.1261582374572749</v>
      </c>
    </row>
    <row r="44" spans="1:4" x14ac:dyDescent="0.25">
      <c r="A44" s="1">
        <v>42</v>
      </c>
      <c r="B44" s="2">
        <v>4.9559671878814697</v>
      </c>
      <c r="C44" s="2">
        <v>1.254416704177856</v>
      </c>
      <c r="D44" s="2">
        <v>1.0832006931304929</v>
      </c>
    </row>
    <row r="45" spans="1:4" x14ac:dyDescent="0.25">
      <c r="A45" s="1">
        <v>43</v>
      </c>
      <c r="B45" s="2">
        <v>4.9637084007263184</v>
      </c>
      <c r="C45" s="2">
        <v>1.2589490413665769</v>
      </c>
      <c r="D45" s="2">
        <v>1.2319850921630859</v>
      </c>
    </row>
    <row r="46" spans="1:4" x14ac:dyDescent="0.25">
      <c r="A46" s="1">
        <v>44</v>
      </c>
      <c r="B46" s="2">
        <v>4.9386570453643799</v>
      </c>
      <c r="C46" s="2">
        <v>1.272307395935059</v>
      </c>
      <c r="D46" s="2">
        <v>1.208329439163208</v>
      </c>
    </row>
    <row r="47" spans="1:4" x14ac:dyDescent="0.25">
      <c r="A47" s="1">
        <v>45</v>
      </c>
      <c r="B47" s="2">
        <v>4.8979148864746094</v>
      </c>
      <c r="C47" s="2">
        <v>1.2911555767059331</v>
      </c>
      <c r="D47" s="2">
        <v>1.2316160202026369</v>
      </c>
    </row>
    <row r="48" spans="1:4" x14ac:dyDescent="0.25">
      <c r="A48" s="1">
        <v>46</v>
      </c>
      <c r="B48" s="2">
        <v>5.0237510204315194</v>
      </c>
      <c r="C48" s="2">
        <v>1.2163987159728999</v>
      </c>
      <c r="D48" s="2">
        <v>1.23560643196106</v>
      </c>
    </row>
    <row r="49" spans="1:4" x14ac:dyDescent="0.25">
      <c r="A49" s="1">
        <v>47</v>
      </c>
      <c r="B49" s="2">
        <v>5.0003628730773926</v>
      </c>
      <c r="C49" s="2">
        <v>1.2449378967285161</v>
      </c>
      <c r="D49" s="2">
        <v>1.2546136379241939</v>
      </c>
    </row>
    <row r="50" spans="1:4" x14ac:dyDescent="0.25">
      <c r="A50" s="1">
        <v>48</v>
      </c>
      <c r="B50" s="2">
        <v>4.9126231670379639</v>
      </c>
      <c r="C50" s="2">
        <v>1.2862222194671631</v>
      </c>
      <c r="D50" s="2">
        <v>1.259163379669189</v>
      </c>
    </row>
    <row r="51" spans="1:4" x14ac:dyDescent="0.25">
      <c r="A51" s="1">
        <v>49</v>
      </c>
      <c r="B51" s="2">
        <v>4.9642875194549561</v>
      </c>
      <c r="C51" s="2">
        <v>1.267212867736816</v>
      </c>
      <c r="D51" s="2">
        <v>1.2592329978942871</v>
      </c>
    </row>
    <row r="52" spans="1:4" x14ac:dyDescent="0.25">
      <c r="A52" s="1">
        <v>50</v>
      </c>
      <c r="B52" s="2">
        <v>5.0156083106994629</v>
      </c>
      <c r="C52" s="2">
        <v>1.289407014846802</v>
      </c>
      <c r="D52" s="2">
        <v>1.2543084621429439</v>
      </c>
    </row>
    <row r="53" spans="1:4" x14ac:dyDescent="0.25">
      <c r="A53" s="1">
        <v>51</v>
      </c>
      <c r="B53" s="2">
        <v>6.6648135185241699</v>
      </c>
      <c r="C53" s="2">
        <v>1.2588682174682619</v>
      </c>
      <c r="D53" s="2">
        <v>1.2481317520141599</v>
      </c>
    </row>
    <row r="54" spans="1:4" x14ac:dyDescent="0.25">
      <c r="A54" s="1">
        <v>52</v>
      </c>
      <c r="B54" s="2">
        <v>5.0310831069946289</v>
      </c>
      <c r="C54" s="2">
        <v>1.3032035827636721</v>
      </c>
      <c r="D54" s="2">
        <v>1.3669571876525879</v>
      </c>
    </row>
    <row r="55" spans="1:4" x14ac:dyDescent="0.25">
      <c r="A55" s="1">
        <v>53</v>
      </c>
      <c r="B55" s="2">
        <v>5.2023661136627197</v>
      </c>
      <c r="C55" s="2">
        <v>1.26819896697998</v>
      </c>
      <c r="D55" s="2">
        <v>1.200176954269409</v>
      </c>
    </row>
    <row r="56" spans="1:4" x14ac:dyDescent="0.25">
      <c r="A56" s="1">
        <v>54</v>
      </c>
      <c r="B56" s="2">
        <v>5.2710344791412354</v>
      </c>
      <c r="C56" s="2">
        <v>1.2512714862823491</v>
      </c>
      <c r="D56" s="2">
        <v>1.208313465118408</v>
      </c>
    </row>
    <row r="57" spans="1:4" x14ac:dyDescent="0.25">
      <c r="A57" s="1">
        <v>55</v>
      </c>
      <c r="B57" s="2">
        <v>5.8461899757385254</v>
      </c>
      <c r="C57" s="2">
        <v>1.256991386413574</v>
      </c>
      <c r="D57" s="2">
        <v>1.243693590164185</v>
      </c>
    </row>
    <row r="58" spans="1:4" x14ac:dyDescent="0.25">
      <c r="A58" s="1">
        <v>56</v>
      </c>
      <c r="B58" s="2">
        <v>5.8369209766387939</v>
      </c>
      <c r="C58" s="2">
        <v>1.2564868927001951</v>
      </c>
      <c r="D58" s="2">
        <v>1.21056079864502</v>
      </c>
    </row>
    <row r="59" spans="1:4" x14ac:dyDescent="0.25">
      <c r="A59" s="1">
        <v>57</v>
      </c>
      <c r="B59" s="2">
        <v>5.1365039348602286</v>
      </c>
      <c r="C59" s="2">
        <v>1.246339797973633</v>
      </c>
      <c r="D59" s="2">
        <v>1.2443282604217529</v>
      </c>
    </row>
    <row r="60" spans="1:4" x14ac:dyDescent="0.25">
      <c r="A60" s="1">
        <v>58</v>
      </c>
      <c r="B60" s="2">
        <v>5.2712233066558838</v>
      </c>
      <c r="C60" s="2">
        <v>1.242726802825928</v>
      </c>
      <c r="D60" s="2">
        <v>1.2603156566619871</v>
      </c>
    </row>
    <row r="61" spans="1:4" x14ac:dyDescent="0.25">
      <c r="A61" s="1">
        <v>59</v>
      </c>
      <c r="B61" s="2">
        <v>5.6427345275878906</v>
      </c>
      <c r="C61" s="2">
        <v>1.2402012348175051</v>
      </c>
      <c r="D61" s="2">
        <v>1.244603633880615</v>
      </c>
    </row>
    <row r="62" spans="1:4" x14ac:dyDescent="0.25">
      <c r="A62" s="1">
        <v>60</v>
      </c>
      <c r="B62" s="2">
        <v>5.1312401294708252</v>
      </c>
      <c r="C62" s="2">
        <v>1.2584104537963869</v>
      </c>
      <c r="D62" s="2">
        <v>1.2616114616394041</v>
      </c>
    </row>
    <row r="63" spans="1:4" x14ac:dyDescent="0.25">
      <c r="A63" s="1">
        <v>61</v>
      </c>
      <c r="B63" s="2">
        <v>5.0814054012298584</v>
      </c>
      <c r="C63" s="2">
        <v>1.265166044235229</v>
      </c>
      <c r="D63" s="2">
        <v>1.258599519729614</v>
      </c>
    </row>
    <row r="64" spans="1:4" x14ac:dyDescent="0.25">
      <c r="A64" s="1">
        <v>62</v>
      </c>
      <c r="B64" s="2">
        <v>4.8638379573822021</v>
      </c>
      <c r="C64" s="2">
        <v>1.2756810188293459</v>
      </c>
      <c r="D64" s="2">
        <v>1.2561066150665281</v>
      </c>
    </row>
    <row r="65" spans="1:4" x14ac:dyDescent="0.25">
      <c r="A65" s="1">
        <v>63</v>
      </c>
      <c r="B65" s="2">
        <v>4.8396384716033944</v>
      </c>
      <c r="C65" s="2">
        <v>1.2811625003814699</v>
      </c>
      <c r="D65" s="2">
        <v>1.243603467941284</v>
      </c>
    </row>
    <row r="66" spans="1:4" x14ac:dyDescent="0.25">
      <c r="A66" s="1">
        <v>64</v>
      </c>
      <c r="B66" s="2">
        <v>5.2559771537780762</v>
      </c>
      <c r="C66" s="2">
        <v>1.310630798339844</v>
      </c>
      <c r="D66" s="2">
        <v>1.237607479095459</v>
      </c>
    </row>
    <row r="67" spans="1:4" x14ac:dyDescent="0.25">
      <c r="A67" s="1">
        <v>65</v>
      </c>
      <c r="B67" s="2">
        <v>5.4637777805328369</v>
      </c>
      <c r="C67" s="2">
        <v>1.287846565246582</v>
      </c>
      <c r="D67" s="2">
        <v>1.267620325088501</v>
      </c>
    </row>
    <row r="68" spans="1:4" x14ac:dyDescent="0.25">
      <c r="A68" s="1">
        <v>66</v>
      </c>
      <c r="B68" s="2">
        <v>4.7841002941131592</v>
      </c>
      <c r="C68" s="2">
        <v>1.294054508209229</v>
      </c>
      <c r="D68" s="2">
        <v>1.2298567295074461</v>
      </c>
    </row>
    <row r="69" spans="1:4" x14ac:dyDescent="0.25">
      <c r="A69" s="1">
        <v>67</v>
      </c>
      <c r="B69" s="2">
        <v>4.9560844898223877</v>
      </c>
      <c r="C69" s="2">
        <v>1.2675268650054929</v>
      </c>
      <c r="D69" s="2">
        <v>1.2338805198669429</v>
      </c>
    </row>
    <row r="70" spans="1:4" x14ac:dyDescent="0.25">
      <c r="A70" s="1">
        <v>68</v>
      </c>
      <c r="B70" s="2">
        <v>5.7787017822265616</v>
      </c>
      <c r="C70" s="2">
        <v>1.2946727275848391</v>
      </c>
      <c r="D70" s="2">
        <v>1.258389949798584</v>
      </c>
    </row>
    <row r="71" spans="1:4" x14ac:dyDescent="0.25">
      <c r="A71" s="1">
        <v>69</v>
      </c>
      <c r="B71" s="2">
        <v>4.8661248683929443</v>
      </c>
      <c r="C71" s="2">
        <v>1.288154125213623</v>
      </c>
      <c r="D71" s="2">
        <v>1.2267277240753169</v>
      </c>
    </row>
    <row r="72" spans="1:4" x14ac:dyDescent="0.25">
      <c r="A72" s="1">
        <v>70</v>
      </c>
      <c r="B72" s="2">
        <v>4.8645622730255127</v>
      </c>
      <c r="C72" s="2">
        <v>1.3206079006195071</v>
      </c>
      <c r="D72" s="2">
        <v>1.2518599033355711</v>
      </c>
    </row>
    <row r="73" spans="1:4" x14ac:dyDescent="0.25">
      <c r="A73" s="1">
        <v>71</v>
      </c>
      <c r="B73" s="2">
        <v>4.766024112701416</v>
      </c>
      <c r="C73" s="2">
        <v>1.2497715950012209</v>
      </c>
      <c r="D73" s="2">
        <v>1.2125861644744871</v>
      </c>
    </row>
    <row r="74" spans="1:4" x14ac:dyDescent="0.25">
      <c r="A74" s="1">
        <v>72</v>
      </c>
      <c r="B74" s="2">
        <v>4.9836423397064209</v>
      </c>
      <c r="C74" s="2">
        <v>1.2523765563964839</v>
      </c>
      <c r="D74" s="2">
        <v>1.231764078140259</v>
      </c>
    </row>
    <row r="75" spans="1:4" x14ac:dyDescent="0.25">
      <c r="A75" s="1">
        <v>73</v>
      </c>
      <c r="B75" s="2">
        <v>4.8426415920257568</v>
      </c>
      <c r="C75" s="2">
        <v>1.228473901748657</v>
      </c>
      <c r="D75" s="2">
        <v>1.179881811141968</v>
      </c>
    </row>
    <row r="76" spans="1:4" x14ac:dyDescent="0.25">
      <c r="A76" s="1">
        <v>74</v>
      </c>
      <c r="B76" s="2">
        <v>5.4137365818023682</v>
      </c>
      <c r="C76" s="2">
        <v>1.2656829357147219</v>
      </c>
      <c r="D76" s="2">
        <v>1.136644840240479</v>
      </c>
    </row>
    <row r="77" spans="1:4" x14ac:dyDescent="0.25">
      <c r="A77" s="1">
        <v>75</v>
      </c>
      <c r="B77" s="2">
        <v>5.4487946033477783</v>
      </c>
      <c r="C77" s="2">
        <v>1.237013578414917</v>
      </c>
      <c r="D77" s="2">
        <v>1.1202065944671631</v>
      </c>
    </row>
    <row r="78" spans="1:4" x14ac:dyDescent="0.25">
      <c r="A78" s="1">
        <v>76</v>
      </c>
      <c r="B78" s="2">
        <v>5.1875631809234619</v>
      </c>
      <c r="C78" s="2">
        <v>1.2616035938262939</v>
      </c>
      <c r="D78" s="2">
        <v>1.1351890563964839</v>
      </c>
    </row>
    <row r="79" spans="1:4" x14ac:dyDescent="0.25">
      <c r="A79" s="1">
        <v>77</v>
      </c>
      <c r="B79" s="2">
        <v>5.0507490634918213</v>
      </c>
      <c r="C79" s="2">
        <v>1.2345466613769529</v>
      </c>
      <c r="D79" s="2">
        <v>1.114157915115356</v>
      </c>
    </row>
    <row r="80" spans="1:4" x14ac:dyDescent="0.25">
      <c r="A80" s="1">
        <v>78</v>
      </c>
      <c r="B80" s="2">
        <v>4.8875405788421631</v>
      </c>
      <c r="C80" s="2">
        <v>1.253748416900635</v>
      </c>
      <c r="D80" s="2">
        <v>1.148154735565186</v>
      </c>
    </row>
    <row r="81" spans="1:4" x14ac:dyDescent="0.25">
      <c r="A81" s="1">
        <v>79</v>
      </c>
      <c r="B81" s="2">
        <v>4.9680235385894784</v>
      </c>
      <c r="C81" s="2">
        <v>1.313073396682739</v>
      </c>
      <c r="D81" s="2">
        <v>1.1251587867736821</v>
      </c>
    </row>
    <row r="82" spans="1:4" x14ac:dyDescent="0.25">
      <c r="A82" s="1">
        <v>80</v>
      </c>
      <c r="B82" s="2">
        <v>4.9554104804992676</v>
      </c>
      <c r="C82" s="2">
        <v>1.235127449035645</v>
      </c>
      <c r="D82" s="2">
        <v>1.142169237136841</v>
      </c>
    </row>
    <row r="83" spans="1:4" x14ac:dyDescent="0.25">
      <c r="A83" s="1">
        <v>81</v>
      </c>
      <c r="B83" s="2">
        <v>4.9610617160797119</v>
      </c>
      <c r="C83" s="2">
        <v>1.209179639816284</v>
      </c>
      <c r="D83" s="2">
        <v>1.1410560607910161</v>
      </c>
    </row>
    <row r="84" spans="1:4" x14ac:dyDescent="0.25">
      <c r="A84" s="1">
        <v>82</v>
      </c>
      <c r="B84" s="2">
        <v>5.1606884002685547</v>
      </c>
      <c r="C84" s="2">
        <v>1.2211518287658689</v>
      </c>
      <c r="D84" s="2">
        <v>1.125962495803833</v>
      </c>
    </row>
    <row r="85" spans="1:4" x14ac:dyDescent="0.25">
      <c r="A85" s="1">
        <v>83</v>
      </c>
      <c r="B85" s="2">
        <v>4.9874351024627694</v>
      </c>
      <c r="C85" s="2">
        <v>1.2101831436157231</v>
      </c>
      <c r="D85" s="2">
        <v>1.151008605957031</v>
      </c>
    </row>
    <row r="86" spans="1:4" x14ac:dyDescent="0.25">
      <c r="A86" s="1">
        <v>84</v>
      </c>
      <c r="B86" s="2">
        <v>5.2787837982177734</v>
      </c>
      <c r="C86" s="2">
        <v>1.2836136817932129</v>
      </c>
      <c r="D86" s="2">
        <v>1.1286547183990481</v>
      </c>
    </row>
    <row r="87" spans="1:4" x14ac:dyDescent="0.25">
      <c r="A87" s="1">
        <v>85</v>
      </c>
      <c r="B87" s="2">
        <v>4.9187102317810059</v>
      </c>
      <c r="C87" s="2">
        <v>1.272189617156982</v>
      </c>
      <c r="D87" s="2">
        <v>1.148255586624146</v>
      </c>
    </row>
    <row r="88" spans="1:4" x14ac:dyDescent="0.25">
      <c r="A88" s="1">
        <v>86</v>
      </c>
      <c r="B88" s="2">
        <v>4.8974812030792236</v>
      </c>
      <c r="C88" s="2">
        <v>1.246275901794434</v>
      </c>
      <c r="D88" s="2">
        <v>1.130192756652832</v>
      </c>
    </row>
    <row r="89" spans="1:4" x14ac:dyDescent="0.25">
      <c r="A89" s="1">
        <v>87</v>
      </c>
      <c r="B89" s="2">
        <v>4.7757911682128906</v>
      </c>
      <c r="C89" s="2">
        <v>1.226149320602417</v>
      </c>
      <c r="D89" s="2">
        <v>1.146552562713623</v>
      </c>
    </row>
    <row r="90" spans="1:4" x14ac:dyDescent="0.25">
      <c r="A90" s="1">
        <v>88</v>
      </c>
      <c r="B90" s="2">
        <v>4.831317663192749</v>
      </c>
      <c r="C90" s="2">
        <v>1.232135534286499</v>
      </c>
      <c r="D90" s="2">
        <v>1.113585948944092</v>
      </c>
    </row>
    <row r="91" spans="1:4" x14ac:dyDescent="0.25">
      <c r="A91" s="1">
        <v>89</v>
      </c>
      <c r="B91" s="2">
        <v>4.8837153911590576</v>
      </c>
      <c r="C91" s="2">
        <v>1.251631021499634</v>
      </c>
      <c r="D91" s="2">
        <v>1.111040353775024</v>
      </c>
    </row>
    <row r="92" spans="1:4" x14ac:dyDescent="0.25">
      <c r="A92" s="1">
        <v>90</v>
      </c>
      <c r="B92" s="2">
        <v>4.8790023326873779</v>
      </c>
      <c r="C92" s="2">
        <v>1.2892200946807859</v>
      </c>
      <c r="D92" s="2">
        <v>1.1205272674560549</v>
      </c>
    </row>
    <row r="93" spans="1:4" x14ac:dyDescent="0.25">
      <c r="A93" s="1">
        <v>91</v>
      </c>
      <c r="B93" s="2">
        <v>4.7243337631225586</v>
      </c>
      <c r="C93" s="2">
        <v>1.277273416519165</v>
      </c>
      <c r="D93" s="2">
        <v>1.128626823425293</v>
      </c>
    </row>
    <row r="94" spans="1:4" x14ac:dyDescent="0.25">
      <c r="A94" s="1">
        <v>92</v>
      </c>
      <c r="B94" s="2">
        <v>4.690793514251709</v>
      </c>
      <c r="C94" s="2">
        <v>1.2609987258911131</v>
      </c>
      <c r="D94" s="2">
        <v>1.2539758682250981</v>
      </c>
    </row>
    <row r="95" spans="1:4" x14ac:dyDescent="0.25">
      <c r="A95" s="1">
        <v>93</v>
      </c>
      <c r="B95" s="2">
        <v>4.7962057590484619</v>
      </c>
      <c r="C95" s="2">
        <v>1.233014583587646</v>
      </c>
      <c r="D95" s="2">
        <v>1.116631031036377</v>
      </c>
    </row>
    <row r="96" spans="1:4" x14ac:dyDescent="0.25">
      <c r="A96" s="1">
        <v>94</v>
      </c>
      <c r="B96" s="2">
        <v>4.7380759716033944</v>
      </c>
      <c r="C96" s="2">
        <v>1.2144260406494141</v>
      </c>
      <c r="D96" s="2">
        <v>1.158682107925415</v>
      </c>
    </row>
    <row r="97" spans="1:4" x14ac:dyDescent="0.25">
      <c r="A97" s="1">
        <v>95</v>
      </c>
      <c r="B97" s="2">
        <v>4.7317023277282706</v>
      </c>
      <c r="C97" s="2">
        <v>1.250089645385742</v>
      </c>
      <c r="D97" s="2">
        <v>1.192748069763184</v>
      </c>
    </row>
    <row r="98" spans="1:4" x14ac:dyDescent="0.25">
      <c r="A98" s="1">
        <v>96</v>
      </c>
      <c r="B98" s="2">
        <v>4.672213077545166</v>
      </c>
      <c r="C98" s="2">
        <v>1.2437412738800051</v>
      </c>
      <c r="D98" s="2">
        <v>1.1371476650238039</v>
      </c>
    </row>
    <row r="99" spans="1:4" x14ac:dyDescent="0.25">
      <c r="A99" s="1">
        <v>97</v>
      </c>
      <c r="B99" s="2">
        <v>4.881181001663208</v>
      </c>
      <c r="C99" s="2">
        <v>1.2531261444091799</v>
      </c>
      <c r="D99" s="2">
        <v>1.1340789794921879</v>
      </c>
    </row>
    <row r="100" spans="1:4" x14ac:dyDescent="0.25">
      <c r="A100" s="1">
        <v>98</v>
      </c>
      <c r="B100" s="2">
        <v>4.6552019119262704</v>
      </c>
      <c r="C100" s="2">
        <v>1.2583274841308589</v>
      </c>
      <c r="D100" s="2">
        <v>1.1237630844116211</v>
      </c>
    </row>
    <row r="101" spans="1:4" x14ac:dyDescent="0.25">
      <c r="A101" s="1">
        <v>99</v>
      </c>
      <c r="B101" s="2">
        <v>4.8271586894989014</v>
      </c>
      <c r="C101" s="2">
        <v>1.2709946632385249</v>
      </c>
      <c r="D101" s="2">
        <v>1.123001337051392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7B06-A905-44D3-8414-A392925A0679}">
  <dimension ref="A1:I101"/>
  <sheetViews>
    <sheetView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7.0821769237518311</v>
      </c>
      <c r="C2" s="2">
        <v>3.6813020706176758</v>
      </c>
      <c r="D2" s="2">
        <v>1.1373918056488039</v>
      </c>
      <c r="F2" s="2" t="s">
        <v>3</v>
      </c>
      <c r="G2" s="2">
        <f>MIN(B:B)</f>
        <v>5.9565510749816886</v>
      </c>
      <c r="H2" s="2">
        <f t="shared" ref="H2:I2" si="0">MIN(C:C)</f>
        <v>3.6363904476165771</v>
      </c>
      <c r="I2" s="2">
        <f t="shared" si="0"/>
        <v>1.104995489120483</v>
      </c>
    </row>
    <row r="3" spans="1:9" x14ac:dyDescent="0.25">
      <c r="A3" s="1">
        <v>1</v>
      </c>
      <c r="B3" s="2">
        <v>6.9358131885528556</v>
      </c>
      <c r="C3" s="2">
        <v>3.7039816379547119</v>
      </c>
      <c r="D3" s="2">
        <v>1.1446487903594971</v>
      </c>
      <c r="F3" s="2" t="s">
        <v>6</v>
      </c>
      <c r="G3" s="2">
        <f>PERCENTILE(B:B,0.25)</f>
        <v>6.1724344491958618</v>
      </c>
      <c r="H3" s="2">
        <f t="shared" ref="H3:I3" si="1">PERCENTILE(C:C,0.25)</f>
        <v>3.7123973369598389</v>
      </c>
      <c r="I3" s="2">
        <f t="shared" si="1"/>
        <v>1.1361130475997925</v>
      </c>
    </row>
    <row r="4" spans="1:9" x14ac:dyDescent="0.25">
      <c r="A4" s="1">
        <v>2</v>
      </c>
      <c r="B4" s="2">
        <v>6.6763432025909424</v>
      </c>
      <c r="C4" s="2">
        <v>3.6761868000030522</v>
      </c>
      <c r="D4" s="2">
        <v>1.211123466491699</v>
      </c>
      <c r="F4" s="2" t="s">
        <v>7</v>
      </c>
      <c r="G4" s="2">
        <f t="shared" ref="G4:I4" si="2">PERCENTILE(B:B,0.5)</f>
        <v>6.4315747022628784</v>
      </c>
      <c r="H4" s="2">
        <f t="shared" si="2"/>
        <v>3.752205371856689</v>
      </c>
      <c r="I4" s="2">
        <f t="shared" si="2"/>
        <v>1.1492795944213865</v>
      </c>
    </row>
    <row r="5" spans="1:9" x14ac:dyDescent="0.25">
      <c r="A5" s="1">
        <v>3</v>
      </c>
      <c r="B5" s="2">
        <v>6.7773892879486084</v>
      </c>
      <c r="C5" s="2">
        <v>3.7025878429412842</v>
      </c>
      <c r="D5" s="2">
        <v>1.1354753971099849</v>
      </c>
      <c r="F5" s="2" t="s">
        <v>8</v>
      </c>
      <c r="G5" s="2">
        <f t="shared" ref="G5:I5" si="3">PERCENTILE(B:B,0.75)</f>
        <v>6.9268184900283813</v>
      </c>
      <c r="H5" s="2">
        <f t="shared" si="3"/>
        <v>3.8218133449554443</v>
      </c>
      <c r="I5" s="2">
        <f t="shared" si="3"/>
        <v>1.1706228256225586</v>
      </c>
    </row>
    <row r="6" spans="1:9" x14ac:dyDescent="0.25">
      <c r="A6" s="1">
        <v>4</v>
      </c>
      <c r="B6" s="2">
        <v>6.7147722244262704</v>
      </c>
      <c r="C6" s="2">
        <v>3.676332950592041</v>
      </c>
      <c r="D6" s="2">
        <v>1.223174095153809</v>
      </c>
      <c r="F6" s="2" t="s">
        <v>4</v>
      </c>
      <c r="G6" s="2">
        <f>MAX(B:B)</f>
        <v>8.7718312740325928</v>
      </c>
      <c r="H6" s="2">
        <f t="shared" ref="H6:I6" si="4">MAX(C:C)</f>
        <v>4.531522274017334</v>
      </c>
      <c r="I6" s="2">
        <f t="shared" si="4"/>
        <v>1.2523777484893801</v>
      </c>
    </row>
    <row r="7" spans="1:9" x14ac:dyDescent="0.25">
      <c r="A7" s="1">
        <v>5</v>
      </c>
      <c r="B7" s="2">
        <v>6.878807544708252</v>
      </c>
      <c r="C7" s="2">
        <v>3.7241349220275879</v>
      </c>
      <c r="D7" s="2">
        <v>1.149928092956543</v>
      </c>
      <c r="F7" s="2" t="s">
        <v>9</v>
      </c>
      <c r="G7" s="2">
        <f>G5-G3</f>
        <v>0.75438404083251953</v>
      </c>
      <c r="H7" s="2">
        <f>H5-H3</f>
        <v>0.10941600799560547</v>
      </c>
      <c r="I7" s="2">
        <f>I5-I3</f>
        <v>3.4509778022766113E-2</v>
      </c>
    </row>
    <row r="8" spans="1:9" x14ac:dyDescent="0.25">
      <c r="A8" s="1">
        <v>6</v>
      </c>
      <c r="B8" s="2">
        <v>6.9590320587158203</v>
      </c>
      <c r="C8" s="2">
        <v>3.7073156833648682</v>
      </c>
      <c r="D8" s="2">
        <v>1.1939482688903811</v>
      </c>
      <c r="G8" s="2">
        <f>G3-G7*1.5</f>
        <v>5.0408583879470825</v>
      </c>
      <c r="H8" s="2">
        <f>H3-H7*1.5</f>
        <v>3.5482733249664307</v>
      </c>
      <c r="I8" s="2">
        <f>I3-I7*1.5</f>
        <v>1.0843483805656433</v>
      </c>
    </row>
    <row r="9" spans="1:9" x14ac:dyDescent="0.25">
      <c r="A9" s="1">
        <v>7</v>
      </c>
      <c r="B9" s="2">
        <v>7.0980074405670166</v>
      </c>
      <c r="C9" s="2">
        <v>3.6811549663543701</v>
      </c>
      <c r="D9" s="2">
        <v>1.228082418441772</v>
      </c>
      <c r="G9" s="2">
        <f>G5+G7*1.5</f>
        <v>8.0583945512771606</v>
      </c>
      <c r="H9" s="2">
        <f>H5+H7*1.5</f>
        <v>3.9859373569488525</v>
      </c>
      <c r="I9" s="2">
        <f>I5+I7*1.5</f>
        <v>1.2223874926567078</v>
      </c>
    </row>
    <row r="10" spans="1:9" x14ac:dyDescent="0.25">
      <c r="A10" s="1">
        <v>8</v>
      </c>
      <c r="B10" s="2">
        <v>7.1207308769226074</v>
      </c>
      <c r="C10" s="2">
        <v>3.691066980361938</v>
      </c>
      <c r="D10" s="2">
        <v>1.137387752532959</v>
      </c>
      <c r="F10" s="2" t="s">
        <v>5</v>
      </c>
      <c r="G10" s="2">
        <f>AVERAGE(B:B)</f>
        <v>6.549883010387421</v>
      </c>
      <c r="H10" s="2">
        <f t="shared" ref="H10:I10" si="5">AVERAGE(C:C)</f>
        <v>3.7874174165725707</v>
      </c>
      <c r="I10" s="2">
        <f t="shared" si="5"/>
        <v>1.1554733681678773</v>
      </c>
    </row>
    <row r="11" spans="1:9" x14ac:dyDescent="0.25">
      <c r="A11" s="1">
        <v>9</v>
      </c>
      <c r="B11" s="2">
        <v>6.9848208427429199</v>
      </c>
      <c r="C11" s="2">
        <v>3.7194464206695561</v>
      </c>
      <c r="D11" s="2">
        <v>1.1609146595001221</v>
      </c>
      <c r="F11" s="2" t="s">
        <v>10</v>
      </c>
      <c r="G11" s="2">
        <f>STDEV(B:B)</f>
        <v>0.47844103062802679</v>
      </c>
      <c r="H11" s="2">
        <f t="shared" ref="H11:I11" si="6">STDEV(C:C)</f>
        <v>0.13031350284018217</v>
      </c>
      <c r="I11" s="2">
        <f t="shared" si="6"/>
        <v>3.0289484012428664E-2</v>
      </c>
    </row>
    <row r="12" spans="1:9" x14ac:dyDescent="0.25">
      <c r="A12" s="1">
        <v>10</v>
      </c>
      <c r="B12" s="2">
        <v>7.0522568225860596</v>
      </c>
      <c r="C12" s="2">
        <v>4.1260383129119873</v>
      </c>
      <c r="D12" s="2">
        <v>1.1540887355804439</v>
      </c>
    </row>
    <row r="13" spans="1:9" x14ac:dyDescent="0.25">
      <c r="A13" s="1">
        <v>11</v>
      </c>
      <c r="B13" s="2">
        <v>7.1707253456115723</v>
      </c>
      <c r="C13" s="2">
        <v>3.7955501079559331</v>
      </c>
      <c r="D13" s="2">
        <v>1.190165519714355</v>
      </c>
    </row>
    <row r="14" spans="1:9" x14ac:dyDescent="0.25">
      <c r="A14" s="1">
        <v>12</v>
      </c>
      <c r="B14" s="2">
        <v>7.0158462524414063</v>
      </c>
      <c r="C14" s="2">
        <v>3.79155445098877</v>
      </c>
      <c r="D14" s="2">
        <v>1.1220245361328121</v>
      </c>
    </row>
    <row r="15" spans="1:9" x14ac:dyDescent="0.25">
      <c r="A15" s="1">
        <v>13</v>
      </c>
      <c r="B15" s="2">
        <v>7.078298807144165</v>
      </c>
      <c r="C15" s="2">
        <v>3.756515264511108</v>
      </c>
      <c r="D15" s="2">
        <v>1.152292013168335</v>
      </c>
    </row>
    <row r="16" spans="1:9" x14ac:dyDescent="0.25">
      <c r="A16" s="1">
        <v>14</v>
      </c>
      <c r="B16" s="2">
        <v>7.3223404884338379</v>
      </c>
      <c r="C16" s="2">
        <v>3.7764112949371338</v>
      </c>
      <c r="D16" s="2">
        <v>1.1306390762329099</v>
      </c>
    </row>
    <row r="17" spans="1:4" x14ac:dyDescent="0.25">
      <c r="A17" s="1">
        <v>15</v>
      </c>
      <c r="B17" s="2">
        <v>7.1003477573394784</v>
      </c>
      <c r="C17" s="2">
        <v>4.0606422424316406</v>
      </c>
      <c r="D17" s="2">
        <v>1.17045521736145</v>
      </c>
    </row>
    <row r="18" spans="1:4" x14ac:dyDescent="0.25">
      <c r="A18" s="1">
        <v>16</v>
      </c>
      <c r="B18" s="2">
        <v>6.9983730316162109</v>
      </c>
      <c r="C18" s="2">
        <v>3.7569866180419922</v>
      </c>
      <c r="D18" s="2">
        <v>1.1536462306976321</v>
      </c>
    </row>
    <row r="19" spans="1:4" x14ac:dyDescent="0.25">
      <c r="A19" s="1">
        <v>17</v>
      </c>
      <c r="B19" s="2">
        <v>6.9371621608734131</v>
      </c>
      <c r="C19" s="2">
        <v>3.7196297645568852</v>
      </c>
      <c r="D19" s="2">
        <v>1.1517124176025391</v>
      </c>
    </row>
    <row r="20" spans="1:4" x14ac:dyDescent="0.25">
      <c r="A20" s="1">
        <v>18</v>
      </c>
      <c r="B20" s="2">
        <v>7.2615175247192383</v>
      </c>
      <c r="C20" s="2">
        <v>3.69892430305481</v>
      </c>
      <c r="D20" s="2">
        <v>1.1536316871643071</v>
      </c>
    </row>
    <row r="21" spans="1:4" x14ac:dyDescent="0.25">
      <c r="A21" s="1">
        <v>19</v>
      </c>
      <c r="B21" s="2">
        <v>6.6507635116577148</v>
      </c>
      <c r="C21" s="2">
        <v>3.6930303573608398</v>
      </c>
      <c r="D21" s="2">
        <v>1.1541509628295901</v>
      </c>
    </row>
    <row r="22" spans="1:4" x14ac:dyDescent="0.25">
      <c r="A22" s="1">
        <v>20</v>
      </c>
      <c r="B22" s="2">
        <v>6.4306275844573966</v>
      </c>
      <c r="C22" s="2">
        <v>3.68553638458252</v>
      </c>
      <c r="D22" s="2">
        <v>1.137398481369019</v>
      </c>
    </row>
    <row r="23" spans="1:4" x14ac:dyDescent="0.25">
      <c r="A23" s="1">
        <v>21</v>
      </c>
      <c r="B23" s="2">
        <v>6.1902403831481934</v>
      </c>
      <c r="C23" s="2">
        <v>3.745632410049438</v>
      </c>
      <c r="D23" s="2">
        <v>1.1453642845153811</v>
      </c>
    </row>
    <row r="24" spans="1:4" x14ac:dyDescent="0.25">
      <c r="A24" s="1">
        <v>22</v>
      </c>
      <c r="B24" s="2">
        <v>6.7627828121185303</v>
      </c>
      <c r="C24" s="2">
        <v>3.7640872001647949</v>
      </c>
      <c r="D24" s="2">
        <v>1.1717760562896731</v>
      </c>
    </row>
    <row r="25" spans="1:4" x14ac:dyDescent="0.25">
      <c r="A25" s="1">
        <v>23</v>
      </c>
      <c r="B25" s="2">
        <v>6.5451393127441406</v>
      </c>
      <c r="C25" s="2">
        <v>3.7050106525421138</v>
      </c>
      <c r="D25" s="2">
        <v>1.1363892555236821</v>
      </c>
    </row>
    <row r="26" spans="1:4" x14ac:dyDescent="0.25">
      <c r="A26" s="1">
        <v>24</v>
      </c>
      <c r="B26" s="2">
        <v>6.9238202571868896</v>
      </c>
      <c r="C26" s="2">
        <v>3.7322618961334229</v>
      </c>
      <c r="D26" s="2">
        <v>1.1749899387359619</v>
      </c>
    </row>
    <row r="27" spans="1:4" x14ac:dyDescent="0.25">
      <c r="A27" s="1">
        <v>25</v>
      </c>
      <c r="B27" s="2">
        <v>7.2093982696533203</v>
      </c>
      <c r="C27" s="2">
        <v>3.7200148105621338</v>
      </c>
      <c r="D27" s="2">
        <v>1.145062923431396</v>
      </c>
    </row>
    <row r="28" spans="1:4" x14ac:dyDescent="0.25">
      <c r="A28" s="1">
        <v>26</v>
      </c>
      <c r="B28" s="2">
        <v>6.7935726642608643</v>
      </c>
      <c r="C28" s="2">
        <v>3.6758570671081539</v>
      </c>
      <c r="D28" s="2">
        <v>1.21208119392395</v>
      </c>
    </row>
    <row r="29" spans="1:4" x14ac:dyDescent="0.25">
      <c r="A29" s="1">
        <v>27</v>
      </c>
      <c r="B29" s="2">
        <v>6.8739829063415527</v>
      </c>
      <c r="C29" s="2">
        <v>3.685396671295166</v>
      </c>
      <c r="D29" s="2">
        <v>1.1573143005371089</v>
      </c>
    </row>
    <row r="30" spans="1:4" x14ac:dyDescent="0.25">
      <c r="A30" s="1">
        <v>28</v>
      </c>
      <c r="B30" s="2">
        <v>6.2549965381622306</v>
      </c>
      <c r="C30" s="2">
        <v>3.749738216400146</v>
      </c>
      <c r="D30" s="2">
        <v>1.1451172828674321</v>
      </c>
    </row>
    <row r="31" spans="1:4" x14ac:dyDescent="0.25">
      <c r="A31" s="1">
        <v>29</v>
      </c>
      <c r="B31" s="2">
        <v>6.019019603729248</v>
      </c>
      <c r="C31" s="2">
        <v>4.0519278049468994</v>
      </c>
      <c r="D31" s="2">
        <v>1.119165182113647</v>
      </c>
    </row>
    <row r="32" spans="1:4" x14ac:dyDescent="0.25">
      <c r="A32" s="1">
        <v>30</v>
      </c>
      <c r="B32" s="2">
        <v>6.2665085792541504</v>
      </c>
      <c r="C32" s="2">
        <v>3.6723990440368648</v>
      </c>
      <c r="D32" s="2">
        <v>1.1536927223205571</v>
      </c>
    </row>
    <row r="33" spans="1:4" x14ac:dyDescent="0.25">
      <c r="A33" s="1">
        <v>31</v>
      </c>
      <c r="B33" s="2">
        <v>6.194162130355835</v>
      </c>
      <c r="C33" s="2">
        <v>3.7004795074462891</v>
      </c>
      <c r="D33" s="2">
        <v>1.1351897716522219</v>
      </c>
    </row>
    <row r="34" spans="1:4" x14ac:dyDescent="0.25">
      <c r="A34" s="1">
        <v>32</v>
      </c>
      <c r="B34" s="2">
        <v>6.1067409515380859</v>
      </c>
      <c r="C34" s="2">
        <v>3.692100048065186</v>
      </c>
      <c r="D34" s="2">
        <v>1.1556358337402339</v>
      </c>
    </row>
    <row r="35" spans="1:4" x14ac:dyDescent="0.25">
      <c r="A35" s="1">
        <v>33</v>
      </c>
      <c r="B35" s="2">
        <v>6.1066048145294189</v>
      </c>
      <c r="C35" s="2">
        <v>3.7194750308990479</v>
      </c>
      <c r="D35" s="2">
        <v>1.14863109588623</v>
      </c>
    </row>
    <row r="36" spans="1:4" x14ac:dyDescent="0.25">
      <c r="A36" s="1">
        <v>34</v>
      </c>
      <c r="B36" s="2">
        <v>6.1793596744537354</v>
      </c>
      <c r="C36" s="2">
        <v>3.7253422737121582</v>
      </c>
      <c r="D36" s="2">
        <v>1.1696417331695561</v>
      </c>
    </row>
    <row r="37" spans="1:4" x14ac:dyDescent="0.25">
      <c r="A37" s="1">
        <v>35</v>
      </c>
      <c r="B37" s="2">
        <v>6.2269039154052734</v>
      </c>
      <c r="C37" s="2">
        <v>3.714676141738892</v>
      </c>
      <c r="D37" s="2">
        <v>1.1431534290313721</v>
      </c>
    </row>
    <row r="38" spans="1:4" x14ac:dyDescent="0.25">
      <c r="A38" s="1">
        <v>36</v>
      </c>
      <c r="B38" s="2">
        <v>6.0712349414825439</v>
      </c>
      <c r="C38" s="2">
        <v>3.7145183086395259</v>
      </c>
      <c r="D38" s="2">
        <v>1.1360146999359131</v>
      </c>
    </row>
    <row r="39" spans="1:4" x14ac:dyDescent="0.25">
      <c r="A39" s="1">
        <v>37</v>
      </c>
      <c r="B39" s="2">
        <v>6.2131199836730957</v>
      </c>
      <c r="C39" s="2">
        <v>3.750515222549438</v>
      </c>
      <c r="D39" s="2">
        <v>1.1580231189727781</v>
      </c>
    </row>
    <row r="40" spans="1:4" x14ac:dyDescent="0.25">
      <c r="A40" s="1">
        <v>38</v>
      </c>
      <c r="B40" s="2">
        <v>6.209986686706543</v>
      </c>
      <c r="C40" s="2">
        <v>3.7234640121459961</v>
      </c>
      <c r="D40" s="2">
        <v>1.123256921768188</v>
      </c>
    </row>
    <row r="41" spans="1:4" x14ac:dyDescent="0.25">
      <c r="A41" s="1">
        <v>39</v>
      </c>
      <c r="B41" s="2">
        <v>6.0733540058135986</v>
      </c>
      <c r="C41" s="2">
        <v>3.6905171871185298</v>
      </c>
      <c r="D41" s="2">
        <v>1.104995489120483</v>
      </c>
    </row>
    <row r="42" spans="1:4" x14ac:dyDescent="0.25">
      <c r="A42" s="1">
        <v>40</v>
      </c>
      <c r="B42" s="2">
        <v>6.2627105712890616</v>
      </c>
      <c r="C42" s="2">
        <v>3.7267506122589111</v>
      </c>
      <c r="D42" s="2">
        <v>1.136276483535767</v>
      </c>
    </row>
    <row r="43" spans="1:4" x14ac:dyDescent="0.25">
      <c r="A43" s="1">
        <v>41</v>
      </c>
      <c r="B43" s="2">
        <v>6.0560927391052246</v>
      </c>
      <c r="C43" s="2">
        <v>3.687933206558228</v>
      </c>
      <c r="D43" s="2">
        <v>1.1800093650817871</v>
      </c>
    </row>
    <row r="44" spans="1:4" x14ac:dyDescent="0.25">
      <c r="A44" s="1">
        <v>42</v>
      </c>
      <c r="B44" s="2">
        <v>6.1590383052825928</v>
      </c>
      <c r="C44" s="2">
        <v>3.6931660175323491</v>
      </c>
      <c r="D44" s="2">
        <v>1.156610488891602</v>
      </c>
    </row>
    <row r="45" spans="1:4" x14ac:dyDescent="0.25">
      <c r="A45" s="1">
        <v>43</v>
      </c>
      <c r="B45" s="2">
        <v>6.2284152507781982</v>
      </c>
      <c r="C45" s="2">
        <v>3.712701559066772</v>
      </c>
      <c r="D45" s="2">
        <v>1.1544837951660161</v>
      </c>
    </row>
    <row r="46" spans="1:4" x14ac:dyDescent="0.25">
      <c r="A46" s="1">
        <v>44</v>
      </c>
      <c r="B46" s="2">
        <v>6.0877654552459717</v>
      </c>
      <c r="C46" s="2">
        <v>3.855632066726685</v>
      </c>
      <c r="D46" s="2">
        <v>1.1636166572570801</v>
      </c>
    </row>
    <row r="47" spans="1:4" x14ac:dyDescent="0.25">
      <c r="A47" s="1">
        <v>45</v>
      </c>
      <c r="B47" s="2">
        <v>6.0864217281341553</v>
      </c>
      <c r="C47" s="2">
        <v>3.7267501354217529</v>
      </c>
      <c r="D47" s="2">
        <v>1.173910856246948</v>
      </c>
    </row>
    <row r="48" spans="1:4" x14ac:dyDescent="0.25">
      <c r="A48" s="1">
        <v>46</v>
      </c>
      <c r="B48" s="2">
        <v>7.4244365692138672</v>
      </c>
      <c r="C48" s="2">
        <v>3.7664139270782471</v>
      </c>
      <c r="D48" s="2">
        <v>1.1415975093841551</v>
      </c>
    </row>
    <row r="49" spans="1:4" x14ac:dyDescent="0.25">
      <c r="A49" s="1">
        <v>47</v>
      </c>
      <c r="B49" s="2">
        <v>6.9186289310455322</v>
      </c>
      <c r="C49" s="2">
        <v>3.76737380027771</v>
      </c>
      <c r="D49" s="2">
        <v>1.1452620029449461</v>
      </c>
    </row>
    <row r="50" spans="1:4" x14ac:dyDescent="0.25">
      <c r="A50" s="1">
        <v>48</v>
      </c>
      <c r="B50" s="2">
        <v>6.5866553783416748</v>
      </c>
      <c r="C50" s="2">
        <v>3.7708158493041992</v>
      </c>
      <c r="D50" s="2">
        <v>1.1871368885040281</v>
      </c>
    </row>
    <row r="51" spans="1:4" x14ac:dyDescent="0.25">
      <c r="A51" s="1">
        <v>49</v>
      </c>
      <c r="B51" s="2">
        <v>6.6115074157714844</v>
      </c>
      <c r="C51" s="2">
        <v>3.7673790454864502</v>
      </c>
      <c r="D51" s="2">
        <v>1.171125650405884</v>
      </c>
    </row>
    <row r="52" spans="1:4" x14ac:dyDescent="0.25">
      <c r="A52" s="1">
        <v>50</v>
      </c>
      <c r="B52" s="2">
        <v>6.0193228721618652</v>
      </c>
      <c r="C52" s="2">
        <v>3.746471643447876</v>
      </c>
      <c r="D52" s="2">
        <v>1.184145450592041</v>
      </c>
    </row>
    <row r="53" spans="1:4" x14ac:dyDescent="0.25">
      <c r="A53" s="1">
        <v>51</v>
      </c>
      <c r="B53" s="2">
        <v>6.2158091068267822</v>
      </c>
      <c r="C53" s="2">
        <v>3.7877991199493408</v>
      </c>
      <c r="D53" s="2">
        <v>1.1500706672668459</v>
      </c>
    </row>
    <row r="54" spans="1:4" x14ac:dyDescent="0.25">
      <c r="A54" s="1">
        <v>52</v>
      </c>
      <c r="B54" s="2">
        <v>6.0439140796661377</v>
      </c>
      <c r="C54" s="2">
        <v>3.75389552116394</v>
      </c>
      <c r="D54" s="2">
        <v>1.1232602596282959</v>
      </c>
    </row>
    <row r="55" spans="1:4" x14ac:dyDescent="0.25">
      <c r="A55" s="1">
        <v>53</v>
      </c>
      <c r="B55" s="2">
        <v>6.4090878963470459</v>
      </c>
      <c r="C55" s="2">
        <v>3.7415370941162109</v>
      </c>
      <c r="D55" s="2">
        <v>1.144707202911377</v>
      </c>
    </row>
    <row r="56" spans="1:4" x14ac:dyDescent="0.25">
      <c r="A56" s="1">
        <v>54</v>
      </c>
      <c r="B56" s="2">
        <v>6.5057165622711182</v>
      </c>
      <c r="C56" s="2">
        <v>3.7270405292510991</v>
      </c>
      <c r="D56" s="2">
        <v>1.1204240322113039</v>
      </c>
    </row>
    <row r="57" spans="1:4" x14ac:dyDescent="0.25">
      <c r="A57" s="1">
        <v>55</v>
      </c>
      <c r="B57" s="2">
        <v>6.0594100952148438</v>
      </c>
      <c r="C57" s="2">
        <v>3.7285573482513432</v>
      </c>
      <c r="D57" s="2">
        <v>1.1742978096008301</v>
      </c>
    </row>
    <row r="58" spans="1:4" x14ac:dyDescent="0.25">
      <c r="A58" s="1">
        <v>56</v>
      </c>
      <c r="B58" s="2">
        <v>6.7583925724029541</v>
      </c>
      <c r="C58" s="2">
        <v>3.757441520690918</v>
      </c>
      <c r="D58" s="2">
        <v>1.238570928573608</v>
      </c>
    </row>
    <row r="59" spans="1:4" x14ac:dyDescent="0.25">
      <c r="A59" s="1">
        <v>57</v>
      </c>
      <c r="B59" s="2">
        <v>6.2301421165466309</v>
      </c>
      <c r="C59" s="2">
        <v>3.742681741714478</v>
      </c>
      <c r="D59" s="2">
        <v>1.2523777484893801</v>
      </c>
    </row>
    <row r="60" spans="1:4" x14ac:dyDescent="0.25">
      <c r="A60" s="1">
        <v>58</v>
      </c>
      <c r="B60" s="2">
        <v>6.1485133171081543</v>
      </c>
      <c r="C60" s="2">
        <v>3.6363904476165771</v>
      </c>
      <c r="D60" s="2">
        <v>1.2341544628143311</v>
      </c>
    </row>
    <row r="61" spans="1:4" x14ac:dyDescent="0.25">
      <c r="A61" s="1">
        <v>59</v>
      </c>
      <c r="B61" s="2">
        <v>7.0978105068206787</v>
      </c>
      <c r="C61" s="2">
        <v>3.7120354175567631</v>
      </c>
      <c r="D61" s="2">
        <v>1.113237142562866</v>
      </c>
    </row>
    <row r="62" spans="1:4" x14ac:dyDescent="0.25">
      <c r="A62" s="1">
        <v>60</v>
      </c>
      <c r="B62" s="2">
        <v>6.4578170776367188</v>
      </c>
      <c r="C62" s="2">
        <v>3.7125179767608638</v>
      </c>
      <c r="D62" s="2">
        <v>1.138894319534302</v>
      </c>
    </row>
    <row r="63" spans="1:4" x14ac:dyDescent="0.25">
      <c r="A63" s="1">
        <v>61</v>
      </c>
      <c r="B63" s="2">
        <v>6.9680798053741464</v>
      </c>
      <c r="C63" s="2">
        <v>3.6953845024108891</v>
      </c>
      <c r="D63" s="2">
        <v>1.183655261993408</v>
      </c>
    </row>
    <row r="64" spans="1:4" x14ac:dyDescent="0.25">
      <c r="A64" s="1">
        <v>62</v>
      </c>
      <c r="B64" s="2">
        <v>6.9587852954864502</v>
      </c>
      <c r="C64" s="2">
        <v>3.8340251445770259</v>
      </c>
      <c r="D64" s="2">
        <v>1.108217716217041</v>
      </c>
    </row>
    <row r="65" spans="1:4" x14ac:dyDescent="0.25">
      <c r="A65" s="1">
        <v>63</v>
      </c>
      <c r="B65" s="2">
        <v>6.73028564453125</v>
      </c>
      <c r="C65" s="2">
        <v>3.874367237091064</v>
      </c>
      <c r="D65" s="2">
        <v>1.1311683654785161</v>
      </c>
    </row>
    <row r="66" spans="1:4" x14ac:dyDescent="0.25">
      <c r="A66" s="1">
        <v>64</v>
      </c>
      <c r="B66" s="2">
        <v>6.0921249389648438</v>
      </c>
      <c r="C66" s="2">
        <v>3.7111449241638179</v>
      </c>
      <c r="D66" s="2">
        <v>1.123132705688477</v>
      </c>
    </row>
    <row r="67" spans="1:4" x14ac:dyDescent="0.25">
      <c r="A67" s="1">
        <v>65</v>
      </c>
      <c r="B67" s="2">
        <v>5.9864869117736816</v>
      </c>
      <c r="C67" s="2">
        <v>3.8428604602813721</v>
      </c>
      <c r="D67" s="2">
        <v>1.1361591815948491</v>
      </c>
    </row>
    <row r="68" spans="1:4" x14ac:dyDescent="0.25">
      <c r="A68" s="1">
        <v>66</v>
      </c>
      <c r="B68" s="2">
        <v>5.9732956886291504</v>
      </c>
      <c r="C68" s="2">
        <v>3.8121356964111328</v>
      </c>
      <c r="D68" s="2">
        <v>1.1341457366943359</v>
      </c>
    </row>
    <row r="69" spans="1:4" x14ac:dyDescent="0.25">
      <c r="A69" s="1">
        <v>67</v>
      </c>
      <c r="B69" s="2">
        <v>6.0495622158050537</v>
      </c>
      <c r="C69" s="2">
        <v>3.7019672393798828</v>
      </c>
      <c r="D69" s="2">
        <v>1.1720209121704099</v>
      </c>
    </row>
    <row r="70" spans="1:4" x14ac:dyDescent="0.25">
      <c r="A70" s="1">
        <v>68</v>
      </c>
      <c r="B70" s="2">
        <v>6.185807466506958</v>
      </c>
      <c r="C70" s="2">
        <v>4.531522274017334</v>
      </c>
      <c r="D70" s="2">
        <v>1.1529688835144041</v>
      </c>
    </row>
    <row r="71" spans="1:4" x14ac:dyDescent="0.25">
      <c r="A71" s="1">
        <v>69</v>
      </c>
      <c r="B71" s="2">
        <v>6.0263488292694092</v>
      </c>
      <c r="C71" s="2">
        <v>3.9568090438842769</v>
      </c>
      <c r="D71" s="2">
        <v>1.1470193862915039</v>
      </c>
    </row>
    <row r="72" spans="1:4" x14ac:dyDescent="0.25">
      <c r="A72" s="1">
        <v>70</v>
      </c>
      <c r="B72" s="2">
        <v>6.5073015689849854</v>
      </c>
      <c r="C72" s="2">
        <v>3.781244277954102</v>
      </c>
      <c r="D72" s="2">
        <v>1.133909225463867</v>
      </c>
    </row>
    <row r="73" spans="1:4" x14ac:dyDescent="0.25">
      <c r="A73" s="1">
        <v>71</v>
      </c>
      <c r="B73" s="2">
        <v>6.2985670566558838</v>
      </c>
      <c r="C73" s="2">
        <v>3.7730777263641362</v>
      </c>
      <c r="D73" s="2">
        <v>1.1326789855957029</v>
      </c>
    </row>
    <row r="74" spans="1:4" x14ac:dyDescent="0.25">
      <c r="A74" s="1">
        <v>72</v>
      </c>
      <c r="B74" s="2">
        <v>6.1327235698699951</v>
      </c>
      <c r="C74" s="2">
        <v>3.782920122146606</v>
      </c>
      <c r="D74" s="2">
        <v>1.121196508407593</v>
      </c>
    </row>
    <row r="75" spans="1:4" x14ac:dyDescent="0.25">
      <c r="A75" s="1">
        <v>73</v>
      </c>
      <c r="B75" s="2">
        <v>6.2630805969238281</v>
      </c>
      <c r="C75" s="2">
        <v>3.8338088989257808</v>
      </c>
      <c r="D75" s="2">
        <v>1.1506166458129881</v>
      </c>
    </row>
    <row r="76" spans="1:4" x14ac:dyDescent="0.25">
      <c r="A76" s="1">
        <v>74</v>
      </c>
      <c r="B76" s="2">
        <v>6.3721880912780762</v>
      </c>
      <c r="C76" s="2">
        <v>3.8881833553314209</v>
      </c>
      <c r="D76" s="2">
        <v>1.1422984600067141</v>
      </c>
    </row>
    <row r="77" spans="1:4" x14ac:dyDescent="0.25">
      <c r="A77" s="1">
        <v>75</v>
      </c>
      <c r="B77" s="2">
        <v>6.5671920776367188</v>
      </c>
      <c r="C77" s="2">
        <v>3.8033523559570308</v>
      </c>
      <c r="D77" s="2">
        <v>1.1481060981750491</v>
      </c>
    </row>
    <row r="78" spans="1:4" x14ac:dyDescent="0.25">
      <c r="A78" s="1">
        <v>76</v>
      </c>
      <c r="B78" s="2">
        <v>6.3051903247833252</v>
      </c>
      <c r="C78" s="2">
        <v>3.849679708480835</v>
      </c>
      <c r="D78" s="2">
        <v>1.1319761276245119</v>
      </c>
    </row>
    <row r="79" spans="1:4" x14ac:dyDescent="0.25">
      <c r="A79" s="1">
        <v>77</v>
      </c>
      <c r="B79" s="2">
        <v>6.1248867511749268</v>
      </c>
      <c r="C79" s="2">
        <v>3.8517715930938721</v>
      </c>
      <c r="D79" s="2">
        <v>1.1253504753112791</v>
      </c>
    </row>
    <row r="80" spans="1:4" x14ac:dyDescent="0.25">
      <c r="A80" s="1">
        <v>78</v>
      </c>
      <c r="B80" s="2">
        <v>6.1371123790740967</v>
      </c>
      <c r="C80" s="2">
        <v>3.9012825489044189</v>
      </c>
      <c r="D80" s="2">
        <v>1.145635604858398</v>
      </c>
    </row>
    <row r="81" spans="1:4" x14ac:dyDescent="0.25">
      <c r="A81" s="1">
        <v>79</v>
      </c>
      <c r="B81" s="2">
        <v>6.1553990840911874</v>
      </c>
      <c r="C81" s="2">
        <v>3.866130113601685</v>
      </c>
      <c r="D81" s="2">
        <v>1.1404516696929929</v>
      </c>
    </row>
    <row r="82" spans="1:4" x14ac:dyDescent="0.25">
      <c r="A82" s="1">
        <v>80</v>
      </c>
      <c r="B82" s="2">
        <v>6.1922500133514404</v>
      </c>
      <c r="C82" s="2">
        <v>3.824780941009521</v>
      </c>
      <c r="D82" s="2">
        <v>1.199462413787842</v>
      </c>
    </row>
    <row r="83" spans="1:4" x14ac:dyDescent="0.25">
      <c r="A83" s="1">
        <v>81</v>
      </c>
      <c r="B83" s="2">
        <v>6.5452947616577148</v>
      </c>
      <c r="C83" s="2">
        <v>4.2776825428009033</v>
      </c>
      <c r="D83" s="2">
        <v>1.131116390228271</v>
      </c>
    </row>
    <row r="84" spans="1:4" x14ac:dyDescent="0.25">
      <c r="A84" s="1">
        <v>82</v>
      </c>
      <c r="B84" s="2">
        <v>6.4325218200683594</v>
      </c>
      <c r="C84" s="2">
        <v>3.8961937427520752</v>
      </c>
      <c r="D84" s="2">
        <v>1.163678884506226</v>
      </c>
    </row>
    <row r="85" spans="1:4" x14ac:dyDescent="0.25">
      <c r="A85" s="1">
        <v>83</v>
      </c>
      <c r="B85" s="2">
        <v>6.259458065032959</v>
      </c>
      <c r="C85" s="2">
        <v>3.8320963382720952</v>
      </c>
      <c r="D85" s="2">
        <v>1.1595170497894289</v>
      </c>
    </row>
    <row r="86" spans="1:4" x14ac:dyDescent="0.25">
      <c r="A86" s="1">
        <v>84</v>
      </c>
      <c r="B86" s="2">
        <v>6.2770307064056396</v>
      </c>
      <c r="C86" s="2">
        <v>3.816871166229248</v>
      </c>
      <c r="D86" s="2">
        <v>1.1337873935699461</v>
      </c>
    </row>
    <row r="87" spans="1:4" x14ac:dyDescent="0.25">
      <c r="A87" s="1">
        <v>85</v>
      </c>
      <c r="B87" s="2">
        <v>6.1757898330688477</v>
      </c>
      <c r="C87" s="2">
        <v>3.829461812973022</v>
      </c>
      <c r="D87" s="2">
        <v>1.164013147354126</v>
      </c>
    </row>
    <row r="88" spans="1:4" x14ac:dyDescent="0.25">
      <c r="A88" s="1">
        <v>86</v>
      </c>
      <c r="B88" s="2">
        <v>6.0851655006408691</v>
      </c>
      <c r="C88" s="2">
        <v>3.7977933883666992</v>
      </c>
      <c r="D88" s="2">
        <v>1.2411069869995119</v>
      </c>
    </row>
    <row r="89" spans="1:4" x14ac:dyDescent="0.25">
      <c r="A89" s="1">
        <v>87</v>
      </c>
      <c r="B89" s="2">
        <v>5.9565510749816886</v>
      </c>
      <c r="C89" s="2">
        <v>3.797687292098999</v>
      </c>
      <c r="D89" s="2">
        <v>1.2030200958251951</v>
      </c>
    </row>
    <row r="90" spans="1:4" x14ac:dyDescent="0.25">
      <c r="A90" s="1">
        <v>88</v>
      </c>
      <c r="B90" s="2">
        <v>6.2303817272186279</v>
      </c>
      <c r="C90" s="2">
        <v>4.0229537487030029</v>
      </c>
      <c r="D90" s="2">
        <v>1.157428503036499</v>
      </c>
    </row>
    <row r="91" spans="1:4" x14ac:dyDescent="0.25">
      <c r="A91" s="1">
        <v>89</v>
      </c>
      <c r="B91" s="2">
        <v>6.7538485527038574</v>
      </c>
      <c r="C91" s="2">
        <v>3.820824146270752</v>
      </c>
      <c r="D91" s="2">
        <v>1.117003202438354</v>
      </c>
    </row>
    <row r="92" spans="1:4" x14ac:dyDescent="0.25">
      <c r="A92" s="1">
        <v>90</v>
      </c>
      <c r="B92" s="2">
        <v>7.2327883243560791</v>
      </c>
      <c r="C92" s="2">
        <v>3.878020048141479</v>
      </c>
      <c r="D92" s="2">
        <v>1.1234579086303711</v>
      </c>
    </row>
    <row r="93" spans="1:4" x14ac:dyDescent="0.25">
      <c r="A93" s="1">
        <v>91</v>
      </c>
      <c r="B93" s="2">
        <v>7.1419951915740967</v>
      </c>
      <c r="C93" s="2">
        <v>3.8617184162139888</v>
      </c>
      <c r="D93" s="2">
        <v>1.176740407943726</v>
      </c>
    </row>
    <row r="94" spans="1:4" x14ac:dyDescent="0.25">
      <c r="A94" s="1">
        <v>92</v>
      </c>
      <c r="B94" s="2">
        <v>8.7718312740325928</v>
      </c>
      <c r="C94" s="2">
        <v>3.757298469543457</v>
      </c>
      <c r="D94" s="2">
        <v>1.1361458301544189</v>
      </c>
    </row>
    <row r="95" spans="1:4" x14ac:dyDescent="0.25">
      <c r="A95" s="1">
        <v>93</v>
      </c>
      <c r="B95" s="2">
        <v>6.9012596607208252</v>
      </c>
      <c r="C95" s="2">
        <v>3.7346870899200439</v>
      </c>
      <c r="D95" s="2">
        <v>1.138227701187134</v>
      </c>
    </row>
    <row r="96" spans="1:4" x14ac:dyDescent="0.25">
      <c r="A96" s="1">
        <v>94</v>
      </c>
      <c r="B96" s="2">
        <v>6.1623682975769043</v>
      </c>
      <c r="C96" s="2">
        <v>3.8885495662689209</v>
      </c>
      <c r="D96" s="2">
        <v>1.1602423191070561</v>
      </c>
    </row>
    <row r="97" spans="1:4" x14ac:dyDescent="0.25">
      <c r="A97" s="1">
        <v>95</v>
      </c>
      <c r="B97" s="2">
        <v>7.7842373847961426</v>
      </c>
      <c r="C97" s="2">
        <v>3.7992262840271001</v>
      </c>
      <c r="D97" s="2">
        <v>1.13716721534729</v>
      </c>
    </row>
    <row r="98" spans="1:4" x14ac:dyDescent="0.25">
      <c r="A98" s="1">
        <v>96</v>
      </c>
      <c r="B98" s="2">
        <v>6.7301592826843262</v>
      </c>
      <c r="C98" s="2">
        <v>3.7617702484130859</v>
      </c>
      <c r="D98" s="2">
        <v>1.1238222122192381</v>
      </c>
    </row>
    <row r="99" spans="1:4" x14ac:dyDescent="0.25">
      <c r="A99" s="1">
        <v>97</v>
      </c>
      <c r="B99" s="2">
        <v>6.9974789619445801</v>
      </c>
      <c r="C99" s="2">
        <v>3.735521554946899</v>
      </c>
      <c r="D99" s="2">
        <v>1.1783766746521001</v>
      </c>
    </row>
    <row r="100" spans="1:4" x14ac:dyDescent="0.25">
      <c r="A100" s="1">
        <v>98</v>
      </c>
      <c r="B100" s="2">
        <v>6.4918076992034912</v>
      </c>
      <c r="C100" s="2">
        <v>3.7284989356994629</v>
      </c>
      <c r="D100" s="2">
        <v>1.1921331882476811</v>
      </c>
    </row>
    <row r="101" spans="1:4" x14ac:dyDescent="0.25">
      <c r="A101" s="1">
        <v>99</v>
      </c>
      <c r="B101" s="2">
        <v>6.1969747543334961</v>
      </c>
      <c r="C101" s="2">
        <v>4.1094112396240234</v>
      </c>
      <c r="D101" s="2">
        <v>1.1382367610931401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0E99-6A33-456A-AFA2-2A572C2EEE26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6.0408375263214111</v>
      </c>
      <c r="C2" s="2">
        <v>7.8133735656738281</v>
      </c>
      <c r="D2" s="2">
        <v>1.1646571159362791</v>
      </c>
      <c r="F2" s="2" t="s">
        <v>3</v>
      </c>
      <c r="G2" s="2">
        <f>MIN(B:B)</f>
        <v>5.483349084854126</v>
      </c>
      <c r="H2" s="2">
        <f t="shared" ref="H2:I2" si="0">MIN(C:C)</f>
        <v>7.8133735656738281</v>
      </c>
      <c r="I2" s="2">
        <f t="shared" si="0"/>
        <v>1.0702817440032959</v>
      </c>
    </row>
    <row r="3" spans="1:9" x14ac:dyDescent="0.25">
      <c r="A3" s="1">
        <v>1</v>
      </c>
      <c r="B3" s="2">
        <v>5.9033677577972412</v>
      </c>
      <c r="C3" s="2">
        <v>7.9874267578125</v>
      </c>
      <c r="D3" s="2">
        <v>1.221121549606323</v>
      </c>
      <c r="F3" s="2" t="s">
        <v>6</v>
      </c>
      <c r="G3" s="2">
        <f>PERCENTILE(B:B,0.25)</f>
        <v>5.6842225790023795</v>
      </c>
      <c r="H3" s="2">
        <f t="shared" ref="H3:I3" si="1">PERCENTILE(C:C,0.25)</f>
        <v>8.0283598899841309</v>
      </c>
      <c r="I3" s="2">
        <f t="shared" si="1"/>
        <v>1.1134600043296814</v>
      </c>
    </row>
    <row r="4" spans="1:9" x14ac:dyDescent="0.25">
      <c r="A4" s="1">
        <v>2</v>
      </c>
      <c r="B4" s="2">
        <v>6.069216251373291</v>
      </c>
      <c r="C4" s="2">
        <v>7.9324409961700439</v>
      </c>
      <c r="D4" s="2">
        <v>1.279376745223999</v>
      </c>
      <c r="F4" s="2" t="s">
        <v>7</v>
      </c>
      <c r="G4" s="2">
        <f t="shared" ref="G4:I4" si="2">PERCENTILE(B:B,0.5)</f>
        <v>5.794567346572876</v>
      </c>
      <c r="H4" s="2">
        <f t="shared" si="2"/>
        <v>8.13997483253479</v>
      </c>
      <c r="I4" s="2">
        <f t="shared" si="2"/>
        <v>1.1278948783874509</v>
      </c>
    </row>
    <row r="5" spans="1:9" x14ac:dyDescent="0.25">
      <c r="A5" s="1">
        <v>3</v>
      </c>
      <c r="B5" s="2">
        <v>5.9886996746063232</v>
      </c>
      <c r="C5" s="2">
        <v>8.07151198387146</v>
      </c>
      <c r="D5" s="2">
        <v>1.186836719512939</v>
      </c>
      <c r="F5" s="2" t="s">
        <v>8</v>
      </c>
      <c r="G5" s="2">
        <f t="shared" ref="G5:I5" si="3">PERCENTILE(B:B,0.75)</f>
        <v>5.9416959285736084</v>
      </c>
      <c r="H5" s="2">
        <f t="shared" si="3"/>
        <v>8.2696120142936707</v>
      </c>
      <c r="I5" s="2">
        <f t="shared" si="3"/>
        <v>1.1497604846954346</v>
      </c>
    </row>
    <row r="6" spans="1:9" x14ac:dyDescent="0.25">
      <c r="A6" s="1">
        <v>4</v>
      </c>
      <c r="B6" s="2">
        <v>6.2602541446685791</v>
      </c>
      <c r="C6" s="2">
        <v>7.8317162990570068</v>
      </c>
      <c r="D6" s="2">
        <v>1.171165466308594</v>
      </c>
      <c r="F6" s="2" t="s">
        <v>4</v>
      </c>
      <c r="G6" s="2">
        <f>MAX(B:B)</f>
        <v>7.5299835205078116</v>
      </c>
      <c r="H6" s="2">
        <f t="shared" ref="H6:I6" si="4">MAX(C:C)</f>
        <v>9.4374401569366455</v>
      </c>
      <c r="I6" s="2">
        <f t="shared" si="4"/>
        <v>1.279376745223999</v>
      </c>
    </row>
    <row r="7" spans="1:9" x14ac:dyDescent="0.25">
      <c r="A7" s="1">
        <v>5</v>
      </c>
      <c r="B7" s="2">
        <v>6.5219686031341553</v>
      </c>
      <c r="C7" s="2">
        <v>8.1535115242004395</v>
      </c>
      <c r="D7" s="2">
        <v>1.145044088363647</v>
      </c>
      <c r="F7" s="2" t="s">
        <v>9</v>
      </c>
      <c r="G7" s="2">
        <f>G5-G3</f>
        <v>0.25747334957122892</v>
      </c>
      <c r="H7" s="2">
        <f>H5-H3</f>
        <v>0.24125212430953979</v>
      </c>
      <c r="I7" s="2">
        <f>I5-I3</f>
        <v>3.6300480365753174E-2</v>
      </c>
    </row>
    <row r="8" spans="1:9" x14ac:dyDescent="0.25">
      <c r="A8" s="1">
        <v>6</v>
      </c>
      <c r="B8" s="2">
        <v>5.805293083190918</v>
      </c>
      <c r="C8" s="2">
        <v>9.4374401569366455</v>
      </c>
      <c r="D8" s="2">
        <v>1.150678873062134</v>
      </c>
      <c r="G8" s="2">
        <f>G3-G7*1.5</f>
        <v>5.2980125546455366</v>
      </c>
      <c r="H8" s="2">
        <f>H3-H7*1.5</f>
        <v>7.6664817035198212</v>
      </c>
      <c r="I8" s="2">
        <f>I3-I7*1.5</f>
        <v>1.0590092837810516</v>
      </c>
    </row>
    <row r="9" spans="1:9" x14ac:dyDescent="0.25">
      <c r="A9" s="1">
        <v>7</v>
      </c>
      <c r="B9" s="2">
        <v>5.8706929683685303</v>
      </c>
      <c r="C9" s="2">
        <v>8.7195205688476563</v>
      </c>
      <c r="D9" s="2">
        <v>1.169613838195801</v>
      </c>
      <c r="G9" s="2">
        <f>G5+G7*1.5</f>
        <v>6.3279059529304522</v>
      </c>
      <c r="H9" s="2">
        <f>H5+H7*1.5</f>
        <v>8.6314902007579803</v>
      </c>
      <c r="I9" s="2">
        <f>I5+I7*1.5</f>
        <v>1.2042112052440643</v>
      </c>
    </row>
    <row r="10" spans="1:9" x14ac:dyDescent="0.25">
      <c r="A10" s="1">
        <v>8</v>
      </c>
      <c r="B10" s="2">
        <v>5.6834790706634521</v>
      </c>
      <c r="C10" s="2">
        <v>8.5938386917114258</v>
      </c>
      <c r="D10" s="2">
        <v>1.14765477180481</v>
      </c>
      <c r="F10" s="2" t="s">
        <v>5</v>
      </c>
      <c r="G10" s="2">
        <f>AVERAGE(B:B)</f>
        <v>5.8619431972503664</v>
      </c>
      <c r="H10" s="2">
        <f t="shared" ref="H10:I10" si="5">AVERAGE(C:C)</f>
        <v>8.2148156857490537</v>
      </c>
      <c r="I10" s="2">
        <f t="shared" si="5"/>
        <v>1.1349529361724853</v>
      </c>
    </row>
    <row r="11" spans="1:9" x14ac:dyDescent="0.25">
      <c r="A11" s="1">
        <v>9</v>
      </c>
      <c r="B11" s="2">
        <v>5.483349084854126</v>
      </c>
      <c r="C11" s="2">
        <v>8.4512419700622559</v>
      </c>
      <c r="D11" s="2">
        <v>1.2151341438293459</v>
      </c>
      <c r="F11" s="2" t="s">
        <v>10</v>
      </c>
      <c r="G11" s="2">
        <f>STDEV(B:B)</f>
        <v>0.29686368873093882</v>
      </c>
      <c r="H11" s="2">
        <f t="shared" ref="H11:I11" si="6">STDEV(C:C)</f>
        <v>0.29256439590977418</v>
      </c>
      <c r="I11" s="2">
        <f t="shared" si="6"/>
        <v>3.1162933840175096E-2</v>
      </c>
    </row>
    <row r="12" spans="1:9" x14ac:dyDescent="0.25">
      <c r="A12" s="1">
        <v>10</v>
      </c>
      <c r="B12" s="2">
        <v>5.4914836883544922</v>
      </c>
      <c r="C12" s="2">
        <v>8.6264350414276123</v>
      </c>
      <c r="D12" s="2">
        <v>1.1787271499633789</v>
      </c>
    </row>
    <row r="13" spans="1:9" x14ac:dyDescent="0.25">
      <c r="A13" s="1">
        <v>11</v>
      </c>
      <c r="B13" s="2">
        <v>5.6450400352478027</v>
      </c>
      <c r="C13" s="2">
        <v>8.2470781803131104</v>
      </c>
      <c r="D13" s="2">
        <v>1.1716406345367429</v>
      </c>
    </row>
    <row r="14" spans="1:9" x14ac:dyDescent="0.25">
      <c r="A14" s="1">
        <v>12</v>
      </c>
      <c r="B14" s="2">
        <v>5.5546784400939941</v>
      </c>
      <c r="C14" s="2">
        <v>8.4442903995513916</v>
      </c>
      <c r="D14" s="2">
        <v>1.146894216537476</v>
      </c>
    </row>
    <row r="15" spans="1:9" x14ac:dyDescent="0.25">
      <c r="A15" s="1">
        <v>13</v>
      </c>
      <c r="B15" s="2">
        <v>5.6016473770141602</v>
      </c>
      <c r="C15" s="2">
        <v>8.9819447994232178</v>
      </c>
      <c r="D15" s="2">
        <v>1.147889137268066</v>
      </c>
    </row>
    <row r="16" spans="1:9" x14ac:dyDescent="0.25">
      <c r="A16" s="1">
        <v>14</v>
      </c>
      <c r="B16" s="2">
        <v>5.6483266353607178</v>
      </c>
      <c r="C16" s="2">
        <v>8.1354563236236572</v>
      </c>
      <c r="D16" s="2">
        <v>1.151314973831177</v>
      </c>
    </row>
    <row r="17" spans="1:4" x14ac:dyDescent="0.25">
      <c r="A17" s="1">
        <v>15</v>
      </c>
      <c r="B17" s="2">
        <v>5.7875235080718994</v>
      </c>
      <c r="C17" s="2">
        <v>8.4486048221588135</v>
      </c>
      <c r="D17" s="2">
        <v>1.163114547729492</v>
      </c>
    </row>
    <row r="18" spans="1:4" x14ac:dyDescent="0.25">
      <c r="A18" s="1">
        <v>16</v>
      </c>
      <c r="B18" s="2">
        <v>5.969609260559082</v>
      </c>
      <c r="C18" s="2">
        <v>7.9740581512451172</v>
      </c>
      <c r="D18" s="2">
        <v>1.1881458759307859</v>
      </c>
    </row>
    <row r="19" spans="1:4" x14ac:dyDescent="0.25">
      <c r="A19" s="1">
        <v>17</v>
      </c>
      <c r="B19" s="2">
        <v>5.7942285537719727</v>
      </c>
      <c r="C19" s="2">
        <v>8.852370023727417</v>
      </c>
      <c r="D19" s="2">
        <v>1.1266453266143801</v>
      </c>
    </row>
    <row r="20" spans="1:4" x14ac:dyDescent="0.25">
      <c r="A20" s="1">
        <v>18</v>
      </c>
      <c r="B20" s="2">
        <v>5.7860805988311768</v>
      </c>
      <c r="C20" s="2">
        <v>8.2481009960174561</v>
      </c>
      <c r="D20" s="2">
        <v>1.1220283508300779</v>
      </c>
    </row>
    <row r="21" spans="1:4" x14ac:dyDescent="0.25">
      <c r="A21" s="1">
        <v>19</v>
      </c>
      <c r="B21" s="2">
        <v>5.8429107666015616</v>
      </c>
      <c r="C21" s="2">
        <v>8.2752957344055176</v>
      </c>
      <c r="D21" s="2">
        <v>1.190251350402832</v>
      </c>
    </row>
    <row r="22" spans="1:4" x14ac:dyDescent="0.25">
      <c r="A22" s="1">
        <v>20</v>
      </c>
      <c r="B22" s="2">
        <v>5.9600889682769784</v>
      </c>
      <c r="C22" s="2">
        <v>8.1499502658843994</v>
      </c>
      <c r="D22" s="2">
        <v>1.1188592910766599</v>
      </c>
    </row>
    <row r="23" spans="1:4" x14ac:dyDescent="0.25">
      <c r="A23" s="1">
        <v>21</v>
      </c>
      <c r="B23" s="2">
        <v>5.6013622283935547</v>
      </c>
      <c r="C23" s="2">
        <v>8.2069878578186035</v>
      </c>
      <c r="D23" s="2">
        <v>1.1579651832580571</v>
      </c>
    </row>
    <row r="24" spans="1:4" x14ac:dyDescent="0.25">
      <c r="A24" s="1">
        <v>22</v>
      </c>
      <c r="B24" s="2">
        <v>5.7158503532409668</v>
      </c>
      <c r="C24" s="2">
        <v>8.1236827373504639</v>
      </c>
      <c r="D24" s="2">
        <v>1.120073795318604</v>
      </c>
    </row>
    <row r="25" spans="1:4" x14ac:dyDescent="0.25">
      <c r="A25" s="1">
        <v>23</v>
      </c>
      <c r="B25" s="2">
        <v>5.6844704151153556</v>
      </c>
      <c r="C25" s="2">
        <v>8.1402661800384521</v>
      </c>
      <c r="D25" s="2">
        <v>1.1680395603179929</v>
      </c>
    </row>
    <row r="26" spans="1:4" x14ac:dyDescent="0.25">
      <c r="A26" s="1">
        <v>24</v>
      </c>
      <c r="B26" s="2">
        <v>5.6741218566894531</v>
      </c>
      <c r="C26" s="2">
        <v>8.1520557403564453</v>
      </c>
      <c r="D26" s="2">
        <v>1.148726224899292</v>
      </c>
    </row>
    <row r="27" spans="1:4" x14ac:dyDescent="0.25">
      <c r="A27" s="1">
        <v>25</v>
      </c>
      <c r="B27" s="2">
        <v>5.621673583984375</v>
      </c>
      <c r="C27" s="2">
        <v>8.1746344566345215</v>
      </c>
      <c r="D27" s="2">
        <v>1.09964919090271</v>
      </c>
    </row>
    <row r="28" spans="1:4" x14ac:dyDescent="0.25">
      <c r="A28" s="1">
        <v>26</v>
      </c>
      <c r="B28" s="2">
        <v>5.850069522857666</v>
      </c>
      <c r="C28" s="2">
        <v>8.2002303600311279</v>
      </c>
      <c r="D28" s="2">
        <v>1.132667064666748</v>
      </c>
    </row>
    <row r="29" spans="1:4" x14ac:dyDescent="0.25">
      <c r="A29" s="1">
        <v>27</v>
      </c>
      <c r="B29" s="2">
        <v>5.7490477561950684</v>
      </c>
      <c r="C29" s="2">
        <v>8.1684582233428955</v>
      </c>
      <c r="D29" s="2">
        <v>1.127641439437866</v>
      </c>
    </row>
    <row r="30" spans="1:4" x14ac:dyDescent="0.25">
      <c r="A30" s="1">
        <v>28</v>
      </c>
      <c r="B30" s="2">
        <v>5.8118767738342294</v>
      </c>
      <c r="C30" s="2">
        <v>8.1685616970062256</v>
      </c>
      <c r="D30" s="2">
        <v>1.138338565826416</v>
      </c>
    </row>
    <row r="31" spans="1:4" x14ac:dyDescent="0.25">
      <c r="A31" s="1">
        <v>29</v>
      </c>
      <c r="B31" s="2">
        <v>5.978825569152832</v>
      </c>
      <c r="C31" s="2">
        <v>8.485710620880127</v>
      </c>
      <c r="D31" s="2">
        <v>1.1271452903747561</v>
      </c>
    </row>
    <row r="32" spans="1:4" x14ac:dyDescent="0.25">
      <c r="A32" s="1">
        <v>30</v>
      </c>
      <c r="B32" s="2">
        <v>5.6751527786254883</v>
      </c>
      <c r="C32" s="2">
        <v>8.0136947631835938</v>
      </c>
      <c r="D32" s="2">
        <v>1.129152297973633</v>
      </c>
    </row>
    <row r="33" spans="1:4" x14ac:dyDescent="0.25">
      <c r="A33" s="1">
        <v>31</v>
      </c>
      <c r="B33" s="2">
        <v>5.7733895778656006</v>
      </c>
      <c r="C33" s="2">
        <v>8.1660723686218262</v>
      </c>
      <c r="D33" s="2">
        <v>1.123390913009644</v>
      </c>
    </row>
    <row r="34" spans="1:4" x14ac:dyDescent="0.25">
      <c r="A34" s="1">
        <v>32</v>
      </c>
      <c r="B34" s="2">
        <v>5.6959621906280518</v>
      </c>
      <c r="C34" s="2">
        <v>8.3935551643371582</v>
      </c>
      <c r="D34" s="2">
        <v>1.130873441696167</v>
      </c>
    </row>
    <row r="35" spans="1:4" x14ac:dyDescent="0.25">
      <c r="A35" s="1">
        <v>33</v>
      </c>
      <c r="B35" s="2">
        <v>5.7068426609039307</v>
      </c>
      <c r="C35" s="2">
        <v>8.1049516201019287</v>
      </c>
      <c r="D35" s="2">
        <v>1.13274097442627</v>
      </c>
    </row>
    <row r="36" spans="1:4" x14ac:dyDescent="0.25">
      <c r="A36" s="1">
        <v>34</v>
      </c>
      <c r="B36" s="2">
        <v>5.8503336906433114</v>
      </c>
      <c r="C36" s="2">
        <v>8.8151910305023193</v>
      </c>
      <c r="D36" s="2">
        <v>1.1292684078216551</v>
      </c>
    </row>
    <row r="37" spans="1:4" x14ac:dyDescent="0.25">
      <c r="A37" s="1">
        <v>35</v>
      </c>
      <c r="B37" s="2">
        <v>5.8687293529510498</v>
      </c>
      <c r="C37" s="2">
        <v>8.0237410068511963</v>
      </c>
      <c r="D37" s="2">
        <v>1.1641333103179929</v>
      </c>
    </row>
    <row r="38" spans="1:4" x14ac:dyDescent="0.25">
      <c r="A38" s="1">
        <v>36</v>
      </c>
      <c r="B38" s="2">
        <v>5.6150648593902588</v>
      </c>
      <c r="C38" s="2">
        <v>7.9863686561584473</v>
      </c>
      <c r="D38" s="2">
        <v>1.158350944519043</v>
      </c>
    </row>
    <row r="39" spans="1:4" x14ac:dyDescent="0.25">
      <c r="A39" s="1">
        <v>37</v>
      </c>
      <c r="B39" s="2">
        <v>5.6347956657409668</v>
      </c>
      <c r="C39" s="2">
        <v>8.9035861492156982</v>
      </c>
      <c r="D39" s="2">
        <v>1.1281483173370359</v>
      </c>
    </row>
    <row r="40" spans="1:4" x14ac:dyDescent="0.25">
      <c r="A40" s="1">
        <v>38</v>
      </c>
      <c r="B40" s="2">
        <v>5.7069854736328116</v>
      </c>
      <c r="C40" s="2">
        <v>8.0593626499176025</v>
      </c>
      <c r="D40" s="2">
        <v>1.155152320861816</v>
      </c>
    </row>
    <row r="41" spans="1:4" x14ac:dyDescent="0.25">
      <c r="A41" s="1">
        <v>39</v>
      </c>
      <c r="B41" s="2">
        <v>5.5283348560333252</v>
      </c>
      <c r="C41" s="2">
        <v>8.0092628002166748</v>
      </c>
      <c r="D41" s="2">
        <v>1.1766254901885991</v>
      </c>
    </row>
    <row r="42" spans="1:4" x14ac:dyDescent="0.25">
      <c r="A42" s="1">
        <v>40</v>
      </c>
      <c r="B42" s="2">
        <v>5.7949061393737793</v>
      </c>
      <c r="C42" s="2">
        <v>8.2727618217468262</v>
      </c>
      <c r="D42" s="2">
        <v>1.1391475200653081</v>
      </c>
    </row>
    <row r="43" spans="1:4" x14ac:dyDescent="0.25">
      <c r="A43" s="1">
        <v>41</v>
      </c>
      <c r="B43" s="2">
        <v>5.7197518348693848</v>
      </c>
      <c r="C43" s="2">
        <v>8.2352778911590576</v>
      </c>
      <c r="D43" s="2">
        <v>1.114135265350342</v>
      </c>
    </row>
    <row r="44" spans="1:4" x14ac:dyDescent="0.25">
      <c r="A44" s="1">
        <v>42</v>
      </c>
      <c r="B44" s="2">
        <v>5.9704029560089111</v>
      </c>
      <c r="C44" s="2">
        <v>8.1625180244445801</v>
      </c>
      <c r="D44" s="2">
        <v>1.1216416358947749</v>
      </c>
    </row>
    <row r="45" spans="1:4" x14ac:dyDescent="0.25">
      <c r="A45" s="1">
        <v>43</v>
      </c>
      <c r="B45" s="2">
        <v>5.757051944732666</v>
      </c>
      <c r="C45" s="2">
        <v>8.0587677955627441</v>
      </c>
      <c r="D45" s="2">
        <v>1.1156437397003169</v>
      </c>
    </row>
    <row r="46" spans="1:4" x14ac:dyDescent="0.25">
      <c r="A46" s="1">
        <v>44</v>
      </c>
      <c r="B46" s="2">
        <v>5.8369820117950439</v>
      </c>
      <c r="C46" s="2">
        <v>8.1396834850311279</v>
      </c>
      <c r="D46" s="2">
        <v>1.117643356323242</v>
      </c>
    </row>
    <row r="47" spans="1:4" x14ac:dyDescent="0.25">
      <c r="A47" s="1">
        <v>45</v>
      </c>
      <c r="B47" s="2">
        <v>5.888993501663208</v>
      </c>
      <c r="C47" s="2">
        <v>8.0769157409667969</v>
      </c>
      <c r="D47" s="2">
        <v>1.109670162200928</v>
      </c>
    </row>
    <row r="48" spans="1:4" x14ac:dyDescent="0.25">
      <c r="A48" s="1">
        <v>46</v>
      </c>
      <c r="B48" s="2">
        <v>5.917433500289917</v>
      </c>
      <c r="C48" s="2">
        <v>8.1412262916564941</v>
      </c>
      <c r="D48" s="2">
        <v>1.1221523284912109</v>
      </c>
    </row>
    <row r="49" spans="1:4" x14ac:dyDescent="0.25">
      <c r="A49" s="1">
        <v>47</v>
      </c>
      <c r="B49" s="2">
        <v>5.9974513053894043</v>
      </c>
      <c r="C49" s="2">
        <v>8.0901339054107666</v>
      </c>
      <c r="D49" s="2">
        <v>1.145167350769043</v>
      </c>
    </row>
    <row r="50" spans="1:4" x14ac:dyDescent="0.25">
      <c r="A50" s="1">
        <v>48</v>
      </c>
      <c r="B50" s="2">
        <v>5.6457281112670898</v>
      </c>
      <c r="C50" s="2">
        <v>7.9562764167785636</v>
      </c>
      <c r="D50" s="2">
        <v>1.139551639556885</v>
      </c>
    </row>
    <row r="51" spans="1:4" x14ac:dyDescent="0.25">
      <c r="A51" s="1">
        <v>49</v>
      </c>
      <c r="B51" s="2">
        <v>5.8106825351715088</v>
      </c>
      <c r="C51" s="2">
        <v>8.2182579040527344</v>
      </c>
      <c r="D51" s="2">
        <v>1.137622594833374</v>
      </c>
    </row>
    <row r="52" spans="1:4" x14ac:dyDescent="0.25">
      <c r="A52" s="1">
        <v>50</v>
      </c>
      <c r="B52" s="2">
        <v>5.7062828540802002</v>
      </c>
      <c r="C52" s="2">
        <v>8.2417299747467041</v>
      </c>
      <c r="D52" s="2">
        <v>1.125641822814941</v>
      </c>
    </row>
    <row r="53" spans="1:4" x14ac:dyDescent="0.25">
      <c r="A53" s="1">
        <v>51</v>
      </c>
      <c r="B53" s="2">
        <v>6.6774883270263672</v>
      </c>
      <c r="C53" s="2">
        <v>8.0062205791473389</v>
      </c>
      <c r="D53" s="2">
        <v>1.1274609565734861</v>
      </c>
    </row>
    <row r="54" spans="1:4" x14ac:dyDescent="0.25">
      <c r="A54" s="1">
        <v>52</v>
      </c>
      <c r="B54" s="2">
        <v>5.880169153213501</v>
      </c>
      <c r="C54" s="2">
        <v>8.6640212535858154</v>
      </c>
      <c r="D54" s="2">
        <v>1.1116621494293211</v>
      </c>
    </row>
    <row r="55" spans="1:4" x14ac:dyDescent="0.25">
      <c r="A55" s="1">
        <v>53</v>
      </c>
      <c r="B55" s="2">
        <v>5.6948575973510742</v>
      </c>
      <c r="C55" s="2">
        <v>8.6740567684173584</v>
      </c>
      <c r="D55" s="2">
        <v>1.1407608985900879</v>
      </c>
    </row>
    <row r="56" spans="1:4" x14ac:dyDescent="0.25">
      <c r="A56" s="1">
        <v>54</v>
      </c>
      <c r="B56" s="2">
        <v>5.5521235466003418</v>
      </c>
      <c r="C56" s="2">
        <v>7.9735379219055176</v>
      </c>
      <c r="D56" s="2">
        <v>1.1121571063995359</v>
      </c>
    </row>
    <row r="57" spans="1:4" x14ac:dyDescent="0.25">
      <c r="A57" s="1">
        <v>55</v>
      </c>
      <c r="B57" s="2">
        <v>5.7345075607299796</v>
      </c>
      <c r="C57" s="2">
        <v>7.9740109443664551</v>
      </c>
      <c r="D57" s="2">
        <v>1.108322381973267</v>
      </c>
    </row>
    <row r="58" spans="1:4" x14ac:dyDescent="0.25">
      <c r="A58" s="1">
        <v>56</v>
      </c>
      <c r="B58" s="2">
        <v>5.8785362243652344</v>
      </c>
      <c r="C58" s="2">
        <v>7.9257807731628418</v>
      </c>
      <c r="D58" s="2">
        <v>1.1077864170074461</v>
      </c>
    </row>
    <row r="59" spans="1:4" x14ac:dyDescent="0.25">
      <c r="A59" s="1">
        <v>57</v>
      </c>
      <c r="B59" s="2">
        <v>5.9579737186431876</v>
      </c>
      <c r="C59" s="2">
        <v>8.0182161331176758</v>
      </c>
      <c r="D59" s="2">
        <v>1.1071681976318359</v>
      </c>
    </row>
    <row r="60" spans="1:4" x14ac:dyDescent="0.25">
      <c r="A60" s="1">
        <v>58</v>
      </c>
      <c r="B60" s="2">
        <v>5.7815675735473633</v>
      </c>
      <c r="C60" s="2">
        <v>7.9122111797332764</v>
      </c>
      <c r="D60" s="2">
        <v>1.1494543552398679</v>
      </c>
    </row>
    <row r="61" spans="1:4" x14ac:dyDescent="0.25">
      <c r="A61" s="1">
        <v>59</v>
      </c>
      <c r="B61" s="2">
        <v>5.8706381320953369</v>
      </c>
      <c r="C61" s="2">
        <v>7.940330982208252</v>
      </c>
      <c r="D61" s="2">
        <v>1.1096317768096919</v>
      </c>
    </row>
    <row r="62" spans="1:4" x14ac:dyDescent="0.25">
      <c r="A62" s="1">
        <v>60</v>
      </c>
      <c r="B62" s="2">
        <v>6.0633633136749268</v>
      </c>
      <c r="C62" s="2">
        <v>8.1948380470275879</v>
      </c>
      <c r="D62" s="2">
        <v>1.097267866134644</v>
      </c>
    </row>
    <row r="63" spans="1:4" x14ac:dyDescent="0.25">
      <c r="A63" s="1">
        <v>61</v>
      </c>
      <c r="B63" s="2">
        <v>6.0547547340393066</v>
      </c>
      <c r="C63" s="2">
        <v>8.1200797557830811</v>
      </c>
      <c r="D63" s="2">
        <v>1.1721353530883789</v>
      </c>
    </row>
    <row r="64" spans="1:4" x14ac:dyDescent="0.25">
      <c r="A64" s="1">
        <v>62</v>
      </c>
      <c r="B64" s="2">
        <v>6.0990505218505859</v>
      </c>
      <c r="C64" s="2">
        <v>8.1114509105682373</v>
      </c>
      <c r="D64" s="2">
        <v>1.133649587631226</v>
      </c>
    </row>
    <row r="65" spans="1:4" x14ac:dyDescent="0.25">
      <c r="A65" s="1">
        <v>63</v>
      </c>
      <c r="B65" s="2">
        <v>5.7848184108734131</v>
      </c>
      <c r="C65" s="2">
        <v>8.0467133522033691</v>
      </c>
      <c r="D65" s="2">
        <v>1.1376416683197019</v>
      </c>
    </row>
    <row r="66" spans="1:4" x14ac:dyDescent="0.25">
      <c r="A66" s="1">
        <v>64</v>
      </c>
      <c r="B66" s="2">
        <v>5.8384017944335938</v>
      </c>
      <c r="C66" s="2">
        <v>8.0285389423370361</v>
      </c>
      <c r="D66" s="2">
        <v>1.1132359504699709</v>
      </c>
    </row>
    <row r="67" spans="1:4" x14ac:dyDescent="0.25">
      <c r="A67" s="1">
        <v>65</v>
      </c>
      <c r="B67" s="2">
        <v>6.4543018341064453</v>
      </c>
      <c r="C67" s="2">
        <v>8.0613114833831787</v>
      </c>
      <c r="D67" s="2">
        <v>1.1426665782928469</v>
      </c>
    </row>
    <row r="68" spans="1:4" x14ac:dyDescent="0.25">
      <c r="A68" s="1">
        <v>66</v>
      </c>
      <c r="B68" s="2">
        <v>6.4516794681549072</v>
      </c>
      <c r="C68" s="2">
        <v>8.2685620784759521</v>
      </c>
      <c r="D68" s="2">
        <v>1.1146740913391111</v>
      </c>
    </row>
    <row r="69" spans="1:4" x14ac:dyDescent="0.25">
      <c r="A69" s="1">
        <v>67</v>
      </c>
      <c r="B69" s="2">
        <v>5.8154823780059806</v>
      </c>
      <c r="C69" s="2">
        <v>8.1953825950622559</v>
      </c>
      <c r="D69" s="2">
        <v>1.1385350227355959</v>
      </c>
    </row>
    <row r="70" spans="1:4" x14ac:dyDescent="0.25">
      <c r="A70" s="1">
        <v>68</v>
      </c>
      <c r="B70" s="2">
        <v>6.4602134227752694</v>
      </c>
      <c r="C70" s="2">
        <v>8.1505718231201172</v>
      </c>
      <c r="D70" s="2">
        <v>1.115933895111084</v>
      </c>
    </row>
    <row r="71" spans="1:4" x14ac:dyDescent="0.25">
      <c r="A71" s="1">
        <v>69</v>
      </c>
      <c r="B71" s="2">
        <v>5.751554012298584</v>
      </c>
      <c r="C71" s="2">
        <v>8.0352370738983154</v>
      </c>
      <c r="D71" s="2">
        <v>1.119184255599976</v>
      </c>
    </row>
    <row r="72" spans="1:4" x14ac:dyDescent="0.25">
      <c r="A72" s="1">
        <v>70</v>
      </c>
      <c r="B72" s="2">
        <v>5.5989823341369629</v>
      </c>
      <c r="C72" s="2">
        <v>8.027822732925415</v>
      </c>
      <c r="D72" s="2">
        <v>1.0702817440032959</v>
      </c>
    </row>
    <row r="73" spans="1:4" x14ac:dyDescent="0.25">
      <c r="A73" s="1">
        <v>71</v>
      </c>
      <c r="B73" s="2">
        <v>5.8831841945648193</v>
      </c>
      <c r="C73" s="2">
        <v>8.0331845283508301</v>
      </c>
      <c r="D73" s="2">
        <v>1.099169254302979</v>
      </c>
    </row>
    <row r="74" spans="1:4" x14ac:dyDescent="0.25">
      <c r="A74" s="1">
        <v>72</v>
      </c>
      <c r="B74" s="2">
        <v>5.8366711139678964</v>
      </c>
      <c r="C74" s="2">
        <v>7.8735041618347168</v>
      </c>
      <c r="D74" s="2">
        <v>1.1456484794616699</v>
      </c>
    </row>
    <row r="75" spans="1:4" x14ac:dyDescent="0.25">
      <c r="A75" s="1">
        <v>73</v>
      </c>
      <c r="B75" s="2">
        <v>5.7833254337310791</v>
      </c>
      <c r="C75" s="2">
        <v>8.0081448554992676</v>
      </c>
      <c r="D75" s="2">
        <v>1.1531140804290769</v>
      </c>
    </row>
    <row r="76" spans="1:4" x14ac:dyDescent="0.25">
      <c r="A76" s="1">
        <v>74</v>
      </c>
      <c r="B76" s="2">
        <v>5.6758413314819336</v>
      </c>
      <c r="C76" s="2">
        <v>7.9364969730377197</v>
      </c>
      <c r="D76" s="2">
        <v>1.088163375854492</v>
      </c>
    </row>
    <row r="77" spans="1:4" x14ac:dyDescent="0.25">
      <c r="A77" s="1">
        <v>75</v>
      </c>
      <c r="B77" s="2">
        <v>5.5827641487121582</v>
      </c>
      <c r="C77" s="2">
        <v>8.0337772369384766</v>
      </c>
      <c r="D77" s="2">
        <v>1.1157374382019041</v>
      </c>
    </row>
    <row r="78" spans="1:4" x14ac:dyDescent="0.25">
      <c r="A78" s="1">
        <v>76</v>
      </c>
      <c r="B78" s="2">
        <v>5.9120323657989502</v>
      </c>
      <c r="C78" s="2">
        <v>8.0269320011138916</v>
      </c>
      <c r="D78" s="2">
        <v>1.186118364334106</v>
      </c>
    </row>
    <row r="79" spans="1:4" x14ac:dyDescent="0.25">
      <c r="A79" s="1">
        <v>77</v>
      </c>
      <c r="B79" s="2">
        <v>5.7217814922332764</v>
      </c>
      <c r="C79" s="2">
        <v>8.2670104503631592</v>
      </c>
      <c r="D79" s="2">
        <v>1.12169337272644</v>
      </c>
    </row>
    <row r="80" spans="1:4" x14ac:dyDescent="0.25">
      <c r="A80" s="1">
        <v>78</v>
      </c>
      <c r="B80" s="2">
        <v>5.6739253997802734</v>
      </c>
      <c r="C80" s="2">
        <v>7.9217226505279541</v>
      </c>
      <c r="D80" s="2">
        <v>1.122028589248657</v>
      </c>
    </row>
    <row r="81" spans="1:4" x14ac:dyDescent="0.25">
      <c r="A81" s="1">
        <v>79</v>
      </c>
      <c r="B81" s="2">
        <v>6.2119765281677246</v>
      </c>
      <c r="C81" s="2">
        <v>8.8884804248809814</v>
      </c>
      <c r="D81" s="2">
        <v>1.1168172359466551</v>
      </c>
    </row>
    <row r="82" spans="1:4" x14ac:dyDescent="0.25">
      <c r="A82" s="1">
        <v>80</v>
      </c>
      <c r="B82" s="2">
        <v>5.6592490673065194</v>
      </c>
      <c r="C82" s="2">
        <v>8.2791507244110107</v>
      </c>
      <c r="D82" s="2">
        <v>1.1015229225158689</v>
      </c>
    </row>
    <row r="83" spans="1:4" x14ac:dyDescent="0.25">
      <c r="A83" s="1">
        <v>81</v>
      </c>
      <c r="B83" s="2">
        <v>5.9325933456420898</v>
      </c>
      <c r="C83" s="2">
        <v>8.3705079555511475</v>
      </c>
      <c r="D83" s="2">
        <v>1.1679754257202151</v>
      </c>
    </row>
    <row r="84" spans="1:4" x14ac:dyDescent="0.25">
      <c r="A84" s="1">
        <v>82</v>
      </c>
      <c r="B84" s="2">
        <v>5.6081297397613534</v>
      </c>
      <c r="C84" s="2">
        <v>8.2766368389129639</v>
      </c>
      <c r="D84" s="2">
        <v>1.109131813049316</v>
      </c>
    </row>
    <row r="85" spans="1:4" x14ac:dyDescent="0.25">
      <c r="A85" s="1">
        <v>83</v>
      </c>
      <c r="B85" s="2">
        <v>5.975844144821167</v>
      </c>
      <c r="C85" s="2">
        <v>8.2769713401794434</v>
      </c>
      <c r="D85" s="2">
        <v>1.131434440612793</v>
      </c>
    </row>
    <row r="86" spans="1:4" x14ac:dyDescent="0.25">
      <c r="A86" s="1">
        <v>84</v>
      </c>
      <c r="B86" s="2">
        <v>6.1553375720977783</v>
      </c>
      <c r="C86" s="2">
        <v>9.004019021987915</v>
      </c>
      <c r="D86" s="2">
        <v>1.100939035415649</v>
      </c>
    </row>
    <row r="87" spans="1:4" x14ac:dyDescent="0.25">
      <c r="A87" s="1">
        <v>85</v>
      </c>
      <c r="B87" s="2">
        <v>6.2876725196838379</v>
      </c>
      <c r="C87" s="2">
        <v>8.548602819442749</v>
      </c>
      <c r="D87" s="2">
        <v>1.1080296039581301</v>
      </c>
    </row>
    <row r="88" spans="1:4" x14ac:dyDescent="0.25">
      <c r="A88" s="1">
        <v>86</v>
      </c>
      <c r="B88" s="2">
        <v>7.5299835205078116</v>
      </c>
      <c r="C88" s="2">
        <v>8.9102625846862793</v>
      </c>
      <c r="D88" s="2">
        <v>1.135119676589966</v>
      </c>
    </row>
    <row r="89" spans="1:4" x14ac:dyDescent="0.25">
      <c r="A89" s="1">
        <v>87</v>
      </c>
      <c r="B89" s="2">
        <v>6.5992062091827393</v>
      </c>
      <c r="C89" s="2">
        <v>8.1012389659881592</v>
      </c>
      <c r="D89" s="2">
        <v>1.0990850925445561</v>
      </c>
    </row>
    <row r="90" spans="1:4" x14ac:dyDescent="0.25">
      <c r="A90" s="1">
        <v>88</v>
      </c>
      <c r="B90" s="2">
        <v>5.8215615749359131</v>
      </c>
      <c r="C90" s="2">
        <v>8.1520614624023438</v>
      </c>
      <c r="D90" s="2">
        <v>1.1218998432159419</v>
      </c>
    </row>
    <row r="91" spans="1:4" x14ac:dyDescent="0.25">
      <c r="A91" s="1">
        <v>89</v>
      </c>
      <c r="B91" s="2">
        <v>6.3183720111846924</v>
      </c>
      <c r="C91" s="2">
        <v>8.1111884117126465</v>
      </c>
      <c r="D91" s="2">
        <v>1.1021924018859861</v>
      </c>
    </row>
    <row r="92" spans="1:4" x14ac:dyDescent="0.25">
      <c r="A92" s="1">
        <v>90</v>
      </c>
      <c r="B92" s="2">
        <v>5.6427984237670898</v>
      </c>
      <c r="C92" s="2">
        <v>8.1126394271850586</v>
      </c>
      <c r="D92" s="2">
        <v>1.1046831607818599</v>
      </c>
    </row>
    <row r="93" spans="1:4" x14ac:dyDescent="0.25">
      <c r="A93" s="1">
        <v>91</v>
      </c>
      <c r="B93" s="2">
        <v>5.6883549690246582</v>
      </c>
      <c r="C93" s="2">
        <v>8.0028069019317627</v>
      </c>
      <c r="D93" s="2">
        <v>1.113534688949585</v>
      </c>
    </row>
    <row r="94" spans="1:4" x14ac:dyDescent="0.25">
      <c r="A94" s="1">
        <v>92</v>
      </c>
      <c r="B94" s="2">
        <v>5.5563983917236328</v>
      </c>
      <c r="C94" s="2">
        <v>8.0980582237243652</v>
      </c>
      <c r="D94" s="2">
        <v>1.1029684543609619</v>
      </c>
    </row>
    <row r="95" spans="1:4" x14ac:dyDescent="0.25">
      <c r="A95" s="1">
        <v>93</v>
      </c>
      <c r="B95" s="2">
        <v>5.7728128433227539</v>
      </c>
      <c r="C95" s="2">
        <v>8.0074248313903809</v>
      </c>
      <c r="D95" s="2">
        <v>1.1092813014984131</v>
      </c>
    </row>
    <row r="96" spans="1:4" x14ac:dyDescent="0.25">
      <c r="A96" s="1">
        <v>94</v>
      </c>
      <c r="B96" s="2">
        <v>5.8567826747894287</v>
      </c>
      <c r="C96" s="2">
        <v>8.0443651676177979</v>
      </c>
      <c r="D96" s="2">
        <v>1.1089849472045901</v>
      </c>
    </row>
    <row r="97" spans="1:4" x14ac:dyDescent="0.25">
      <c r="A97" s="1">
        <v>95</v>
      </c>
      <c r="B97" s="2">
        <v>5.5045831203460693</v>
      </c>
      <c r="C97" s="2">
        <v>8.0880115032196045</v>
      </c>
      <c r="D97" s="2">
        <v>1.158279657363892</v>
      </c>
    </row>
    <row r="98" spans="1:4" x14ac:dyDescent="0.25">
      <c r="A98" s="1">
        <v>96</v>
      </c>
      <c r="B98" s="2">
        <v>5.936269998550415</v>
      </c>
      <c r="C98" s="2">
        <v>8.0749404430389404</v>
      </c>
      <c r="D98" s="2">
        <v>1.11030125617981</v>
      </c>
    </row>
    <row r="99" spans="1:4" x14ac:dyDescent="0.25">
      <c r="A99" s="1">
        <v>97</v>
      </c>
      <c r="B99" s="2">
        <v>5.7481734752655029</v>
      </c>
      <c r="C99" s="2">
        <v>8.1164984703063965</v>
      </c>
      <c r="D99" s="2">
        <v>1.1214766502380371</v>
      </c>
    </row>
    <row r="100" spans="1:4" x14ac:dyDescent="0.25">
      <c r="A100" s="1">
        <v>98</v>
      </c>
      <c r="B100" s="2">
        <v>5.6987473964691162</v>
      </c>
      <c r="C100" s="2">
        <v>8.1728589534759521</v>
      </c>
      <c r="D100" s="2">
        <v>1.1180920600891111</v>
      </c>
    </row>
    <row r="101" spans="1:4" x14ac:dyDescent="0.25">
      <c r="A101" s="1">
        <v>99</v>
      </c>
      <c r="B101" s="2">
        <v>5.7221508026123047</v>
      </c>
      <c r="C101" s="2">
        <v>8.1496453285217285</v>
      </c>
      <c r="D101" s="2">
        <v>1.099366426467896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one</vt:lpstr>
      <vt:lpstr>two</vt:lpstr>
      <vt:lpstr>three</vt:lpstr>
      <vt:lpstr>four</vt:lpstr>
      <vt:lpstr>five</vt:lpstr>
      <vt:lpstr>six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Nikolaj</cp:lastModifiedBy>
  <dcterms:created xsi:type="dcterms:W3CDTF">2020-12-10T12:32:21Z</dcterms:created>
  <dcterms:modified xsi:type="dcterms:W3CDTF">2020-12-14T16:16:36Z</dcterms:modified>
</cp:coreProperties>
</file>