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AE0CC108-2A12-4922-8C24-5CA3192F1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E25" i="1"/>
  <c r="F25" i="1"/>
  <c r="G25" i="1"/>
  <c r="D25" i="1"/>
  <c r="C25" i="1" l="1"/>
</calcChain>
</file>

<file path=xl/sharedStrings.xml><?xml version="1.0" encoding="utf-8"?>
<sst xmlns="http://schemas.openxmlformats.org/spreadsheetml/2006/main" count="51" uniqueCount="51">
  <si>
    <t>周1</t>
    <phoneticPr fontId="1" type="noConversion"/>
  </si>
  <si>
    <t>周2</t>
  </si>
  <si>
    <t>周3</t>
  </si>
  <si>
    <t>周4</t>
  </si>
  <si>
    <t>周5</t>
  </si>
  <si>
    <t>富国沪港深行业精选混合A</t>
    <phoneticPr fontId="1" type="noConversion"/>
  </si>
  <si>
    <t>天弘中证银行ETF  A</t>
    <phoneticPr fontId="1" type="noConversion"/>
  </si>
  <si>
    <t>富国中证500指数LOF</t>
    <phoneticPr fontId="1" type="noConversion"/>
  </si>
  <si>
    <t>汇添富中证生物科技指数A</t>
    <phoneticPr fontId="1" type="noConversion"/>
  </si>
  <si>
    <t>易方达中证海外50ETF</t>
    <phoneticPr fontId="1" type="noConversion"/>
  </si>
  <si>
    <t>华夏上证50AH</t>
    <phoneticPr fontId="1" type="noConversion"/>
  </si>
  <si>
    <t>银河沪深300价值指数</t>
    <phoneticPr fontId="1" type="noConversion"/>
  </si>
  <si>
    <t>嘉实基本面50指数</t>
    <phoneticPr fontId="1" type="noConversion"/>
  </si>
  <si>
    <t>南方中证全指证券公司ETF</t>
    <phoneticPr fontId="1" type="noConversion"/>
  </si>
  <si>
    <t>交银中证海外中国互联网指数</t>
    <phoneticPr fontId="1" type="noConversion"/>
  </si>
  <si>
    <t>华宝医疗ETF联接A</t>
    <phoneticPr fontId="1" type="noConversion"/>
  </si>
  <si>
    <t>备注</t>
    <phoneticPr fontId="1" type="noConversion"/>
  </si>
  <si>
    <t>总计</t>
    <phoneticPr fontId="1" type="noConversion"/>
  </si>
  <si>
    <t>大跌3%，加仓。</t>
    <phoneticPr fontId="1" type="noConversion"/>
  </si>
  <si>
    <t>易方达恒生国企ETF联接A</t>
    <phoneticPr fontId="1" type="noConversion"/>
  </si>
  <si>
    <t>001594</t>
    <phoneticPr fontId="1" type="noConversion"/>
  </si>
  <si>
    <t>160716</t>
    <phoneticPr fontId="1" type="noConversion"/>
  </si>
  <si>
    <t>备注2</t>
    <phoneticPr fontId="1" type="noConversion"/>
  </si>
  <si>
    <t>006327</t>
    <phoneticPr fontId="1" type="noConversion"/>
  </si>
  <si>
    <t>004069</t>
    <phoneticPr fontId="1" type="noConversion"/>
  </si>
  <si>
    <t>005354</t>
    <phoneticPr fontId="1" type="noConversion"/>
  </si>
  <si>
    <t>天弘恒生科技指数</t>
    <phoneticPr fontId="1" type="noConversion"/>
  </si>
  <si>
    <t>012348</t>
    <phoneticPr fontId="1" type="noConversion"/>
  </si>
  <si>
    <t>名称</t>
    <phoneticPr fontId="1" type="noConversion"/>
  </si>
  <si>
    <t>代码</t>
    <phoneticPr fontId="1" type="noConversion"/>
  </si>
  <si>
    <t>央视财经50指数A</t>
    <phoneticPr fontId="1" type="noConversion"/>
  </si>
  <si>
    <t>000071</t>
    <phoneticPr fontId="1" type="noConversion"/>
  </si>
  <si>
    <t>华夏恒生ETF联接A</t>
    <phoneticPr fontId="1" type="noConversion"/>
  </si>
  <si>
    <t>基数*负收益率*2</t>
    <phoneticPr fontId="1" type="noConversion"/>
  </si>
  <si>
    <t>001550</t>
    <phoneticPr fontId="1" type="noConversion"/>
  </si>
  <si>
    <t>天弘中证医药100A</t>
    <phoneticPr fontId="1" type="noConversion"/>
  </si>
  <si>
    <t>000968</t>
    <phoneticPr fontId="1" type="noConversion"/>
  </si>
  <si>
    <t>广发养老指数A</t>
    <phoneticPr fontId="1" type="noConversion"/>
  </si>
  <si>
    <t>2021/8/10恢复定投，净值1.3321
2022/2/11，收益-26.25%，增加周5定投50*26.25%*2=26.25</t>
    <phoneticPr fontId="1" type="noConversion"/>
  </si>
  <si>
    <t>2022/2/11，收益-24.09%，增加周5定投10*24.09%*2=4.81,由于最低10元</t>
    <phoneticPr fontId="1" type="noConversion"/>
  </si>
  <si>
    <t>2022/2/11暂停，3.93%
2022/3/8 大盘进入4.5星，恢复</t>
    <phoneticPr fontId="1" type="noConversion"/>
  </si>
  <si>
    <t>2022/2/12暂停，6.60%
2022/3/8 大盘进入4.5星，恢复</t>
    <phoneticPr fontId="1" type="noConversion"/>
  </si>
  <si>
    <t>2022/2/11暂停，收益率3.66%
2022/3/8 大盘进入4.5星，恢复</t>
    <phoneticPr fontId="1" type="noConversion"/>
  </si>
  <si>
    <t>2022/3/8 大盘进入4.5星，恢复</t>
    <phoneticPr fontId="1" type="noConversion"/>
  </si>
  <si>
    <t>010673</t>
    <phoneticPr fontId="1" type="noConversion"/>
  </si>
  <si>
    <t>中证800</t>
    <phoneticPr fontId="1" type="noConversion"/>
  </si>
  <si>
    <t>110020</t>
    <phoneticPr fontId="1" type="noConversion"/>
  </si>
  <si>
    <t>沪深300</t>
    <phoneticPr fontId="1" type="noConversion"/>
  </si>
  <si>
    <t>501021</t>
    <phoneticPr fontId="1" type="noConversion"/>
  </si>
  <si>
    <t>香港中小</t>
    <phoneticPr fontId="1" type="noConversion"/>
  </si>
  <si>
    <t>华宝中证消费龙头指数A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</si>
</sst>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2" borderId="6" xfId="0" applyFont="1" applyFill="1" applyBorder="1"/>
    <xf numFmtId="0" fontId="0" fillId="0" borderId="0" xfId="0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49" fontId="0" fillId="0" borderId="1" xfId="0" applyNumberForma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1" xfId="0" applyFont="1" applyFill="1" applyBorder="1"/>
    <xf numFmtId="0" fontId="2" fillId="0" borderId="5" xfId="0" applyFon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8" xfId="0" applyBorder="1"/>
    <xf numFmtId="0" fontId="2" fillId="0" borderId="0" xfId="0" applyFont="1" applyBorder="1"/>
    <xf numFmtId="0" fontId="0" fillId="0" borderId="1" xfId="0" applyBorder="1"/>
    <xf numFmtId="0" fontId="3" fillId="0" borderId="1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4" borderId="0" xfId="0" applyFill="1"/>
    <xf numFmtId="49" fontId="0" fillId="4" borderId="1" xfId="0" applyNumberFormat="1" applyFill="1" applyBorder="1" applyAlignment="1">
      <alignment horizontal="center" vertical="center"/>
    </xf>
    <xf numFmtId="0" fontId="2" fillId="4" borderId="8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J24" sqref="J24"/>
    </sheetView>
  </sheetViews>
  <sheetFormatPr defaultRowHeight="14.25" x14ac:dyDescent="0.2"/>
  <cols>
    <col min="2" max="2" width="8.75" style="8" customWidth="1"/>
    <col min="3" max="3" width="24.875" bestFit="1" customWidth="1"/>
    <col min="4" max="4" width="7.75" customWidth="1"/>
    <col min="10" max="10" width="54.25" customWidth="1"/>
    <col min="12" max="12" width="15.875" bestFit="1" customWidth="1"/>
    <col min="15" max="15" width="35" customWidth="1"/>
  </cols>
  <sheetData>
    <row r="1" spans="1:19" ht="50.25" customHeight="1" thickBot="1" x14ac:dyDescent="0.25">
      <c r="C1" s="28"/>
      <c r="D1" s="28"/>
      <c r="E1" s="28"/>
      <c r="F1" s="28"/>
      <c r="G1" s="28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B2" s="9" t="s">
        <v>29</v>
      </c>
      <c r="C2" s="9" t="s">
        <v>28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16</v>
      </c>
      <c r="J2" s="3" t="s">
        <v>22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>
        <v>1</v>
      </c>
      <c r="B3" s="15" t="s">
        <v>31</v>
      </c>
      <c r="C3" s="10" t="s">
        <v>32</v>
      </c>
      <c r="D3" s="4">
        <v>10</v>
      </c>
      <c r="E3" s="4"/>
      <c r="F3" s="4"/>
      <c r="G3" s="4"/>
      <c r="H3" s="4"/>
      <c r="I3" s="5"/>
      <c r="P3" s="1"/>
      <c r="Q3" s="1"/>
      <c r="R3" s="1"/>
      <c r="S3" s="1"/>
    </row>
    <row r="4" spans="1:19" x14ac:dyDescent="0.2">
      <c r="A4">
        <v>2</v>
      </c>
      <c r="B4" s="15" t="s">
        <v>36</v>
      </c>
      <c r="C4" s="10" t="s">
        <v>37</v>
      </c>
      <c r="D4" s="4"/>
      <c r="E4" s="4"/>
      <c r="F4" s="4"/>
      <c r="G4" s="4">
        <v>20</v>
      </c>
      <c r="H4" s="4"/>
      <c r="I4" s="5"/>
      <c r="P4" s="1"/>
      <c r="Q4" s="1"/>
      <c r="R4" s="1"/>
      <c r="S4" s="1"/>
    </row>
    <row r="5" spans="1:19" x14ac:dyDescent="0.2">
      <c r="A5">
        <v>3</v>
      </c>
      <c r="B5" s="15" t="s">
        <v>34</v>
      </c>
      <c r="C5" s="10" t="s">
        <v>35</v>
      </c>
      <c r="D5" s="4"/>
      <c r="E5" s="4"/>
      <c r="F5" s="4"/>
      <c r="G5" s="4">
        <v>10</v>
      </c>
      <c r="H5" s="4"/>
      <c r="I5" s="5"/>
      <c r="J5" s="23"/>
      <c r="P5" s="1"/>
      <c r="Q5" s="1"/>
      <c r="R5" s="1"/>
      <c r="S5" s="1"/>
    </row>
    <row r="6" spans="1:19" s="29" customFormat="1" ht="28.5" x14ac:dyDescent="0.2">
      <c r="A6" s="29">
        <v>4</v>
      </c>
      <c r="B6" s="30" t="s">
        <v>20</v>
      </c>
      <c r="C6" s="31" t="s">
        <v>6</v>
      </c>
      <c r="D6" s="32"/>
      <c r="E6" s="32"/>
      <c r="F6" s="32">
        <v>10</v>
      </c>
      <c r="G6" s="32"/>
      <c r="H6" s="32"/>
      <c r="I6" s="33"/>
      <c r="J6" s="34" t="s">
        <v>40</v>
      </c>
      <c r="K6" s="35"/>
      <c r="L6" s="35"/>
      <c r="M6" s="35"/>
      <c r="N6" s="35"/>
      <c r="O6" s="35"/>
      <c r="P6" s="35"/>
      <c r="Q6" s="35"/>
      <c r="R6" s="35"/>
      <c r="S6" s="35"/>
    </row>
    <row r="7" spans="1:19" s="19" customFormat="1" x14ac:dyDescent="0.2">
      <c r="A7">
        <v>5</v>
      </c>
      <c r="B7" s="15" t="s">
        <v>24</v>
      </c>
      <c r="C7" s="16" t="s">
        <v>13</v>
      </c>
      <c r="D7" s="17"/>
      <c r="E7" s="17"/>
      <c r="F7" s="17"/>
      <c r="G7" s="17"/>
      <c r="H7" s="24">
        <v>50</v>
      </c>
      <c r="I7" s="18"/>
      <c r="J7" s="23" t="s">
        <v>43</v>
      </c>
      <c r="P7" s="25"/>
      <c r="Q7" s="25"/>
      <c r="R7" s="25"/>
      <c r="S7" s="25"/>
    </row>
    <row r="8" spans="1:19" x14ac:dyDescent="0.2">
      <c r="A8">
        <v>6</v>
      </c>
      <c r="B8" s="12" t="s">
        <v>25</v>
      </c>
      <c r="C8" s="10" t="s">
        <v>5</v>
      </c>
      <c r="D8" s="4"/>
      <c r="E8" s="4"/>
      <c r="F8" s="4"/>
      <c r="G8" s="4">
        <v>10</v>
      </c>
      <c r="H8" s="4"/>
      <c r="I8" s="5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>
        <v>7</v>
      </c>
      <c r="B9" s="12" t="s">
        <v>23</v>
      </c>
      <c r="C9" s="10" t="s">
        <v>9</v>
      </c>
      <c r="D9" s="4">
        <v>50</v>
      </c>
      <c r="E9" s="4"/>
      <c r="F9" s="4"/>
      <c r="G9" s="4"/>
      <c r="H9" s="4"/>
      <c r="I9" s="5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19" customFormat="1" x14ac:dyDescent="0.2">
      <c r="A10">
        <v>8</v>
      </c>
      <c r="B10" s="15" t="s">
        <v>27</v>
      </c>
      <c r="C10" s="16" t="s">
        <v>26</v>
      </c>
      <c r="D10" s="17"/>
      <c r="E10" s="17"/>
      <c r="F10" s="17"/>
      <c r="G10" s="17"/>
      <c r="H10" s="17">
        <v>10</v>
      </c>
      <c r="I10" s="18"/>
      <c r="P10" s="25"/>
      <c r="Q10" s="25"/>
      <c r="R10" s="25"/>
      <c r="S10" s="25"/>
    </row>
    <row r="11" spans="1:19" s="19" customFormat="1" ht="13.5" customHeight="1" x14ac:dyDescent="0.2">
      <c r="A11">
        <v>9</v>
      </c>
      <c r="B11" s="26">
        <v>110031</v>
      </c>
      <c r="C11" s="16" t="s">
        <v>19</v>
      </c>
      <c r="D11" s="17"/>
      <c r="E11" s="17"/>
      <c r="F11" s="17"/>
      <c r="G11" s="17"/>
      <c r="H11" s="17">
        <v>10</v>
      </c>
      <c r="I11" s="18"/>
      <c r="P11" s="25"/>
      <c r="Q11" s="25"/>
      <c r="R11" s="25"/>
      <c r="S11" s="25"/>
    </row>
    <row r="12" spans="1:19" s="29" customFormat="1" ht="28.5" x14ac:dyDescent="0.2">
      <c r="A12" s="29">
        <v>10</v>
      </c>
      <c r="B12" s="30" t="s">
        <v>21</v>
      </c>
      <c r="C12" s="31" t="s">
        <v>12</v>
      </c>
      <c r="D12" s="32"/>
      <c r="E12" s="32"/>
      <c r="F12" s="32">
        <v>50</v>
      </c>
      <c r="G12" s="32"/>
      <c r="H12" s="32"/>
      <c r="I12" s="33"/>
      <c r="J12" s="27" t="s">
        <v>41</v>
      </c>
      <c r="K12" s="35"/>
      <c r="L12" s="35"/>
      <c r="M12" s="35"/>
      <c r="N12" s="35"/>
      <c r="O12" s="35"/>
    </row>
    <row r="13" spans="1:19" s="19" customFormat="1" x14ac:dyDescent="0.2">
      <c r="A13">
        <v>11</v>
      </c>
      <c r="B13" s="26">
        <v>161017</v>
      </c>
      <c r="C13" s="16" t="s">
        <v>7</v>
      </c>
      <c r="D13" s="17"/>
      <c r="E13" s="17">
        <v>10</v>
      </c>
      <c r="F13" s="17"/>
      <c r="G13" s="17"/>
      <c r="H13" s="17"/>
      <c r="I13" s="18"/>
      <c r="K13" s="25"/>
      <c r="L13" s="25"/>
      <c r="M13" s="25"/>
      <c r="N13" s="25"/>
      <c r="O13" s="25"/>
    </row>
    <row r="14" spans="1:19" s="19" customFormat="1" ht="28.5" x14ac:dyDescent="0.2">
      <c r="A14">
        <v>12</v>
      </c>
      <c r="B14" s="26">
        <v>162412</v>
      </c>
      <c r="C14" s="16" t="s">
        <v>15</v>
      </c>
      <c r="D14" s="17"/>
      <c r="E14" s="17">
        <v>50</v>
      </c>
      <c r="F14" s="17"/>
      <c r="G14" s="17"/>
      <c r="H14" s="17">
        <v>26.25</v>
      </c>
      <c r="I14" s="18"/>
      <c r="J14" s="27" t="s">
        <v>38</v>
      </c>
      <c r="L14" s="19" t="s">
        <v>33</v>
      </c>
    </row>
    <row r="15" spans="1:19" s="19" customFormat="1" x14ac:dyDescent="0.2">
      <c r="A15">
        <v>13</v>
      </c>
      <c r="B15" s="26">
        <v>164906</v>
      </c>
      <c r="C15" s="16" t="s">
        <v>14</v>
      </c>
      <c r="D15" s="17"/>
      <c r="E15" s="17">
        <v>100</v>
      </c>
      <c r="F15" s="17"/>
      <c r="G15" s="17"/>
      <c r="H15" s="17"/>
      <c r="I15" s="18"/>
      <c r="J15" s="25"/>
      <c r="K15" s="25"/>
      <c r="L15" s="25"/>
      <c r="M15" s="25"/>
      <c r="N15" s="25"/>
      <c r="O15" s="25"/>
    </row>
    <row r="16" spans="1:19" s="19" customFormat="1" x14ac:dyDescent="0.2">
      <c r="A16">
        <v>14</v>
      </c>
      <c r="B16" s="26">
        <v>217027</v>
      </c>
      <c r="C16" s="16" t="s">
        <v>30</v>
      </c>
      <c r="D16" s="17"/>
      <c r="E16" s="17"/>
      <c r="F16" s="17"/>
      <c r="G16" s="17"/>
      <c r="H16" s="17"/>
      <c r="I16" s="18"/>
    </row>
    <row r="17" spans="1:15" s="19" customFormat="1" ht="28.5" x14ac:dyDescent="0.2">
      <c r="A17">
        <v>15</v>
      </c>
      <c r="B17" s="26">
        <v>501009</v>
      </c>
      <c r="C17" s="16" t="s">
        <v>8</v>
      </c>
      <c r="D17" s="17">
        <v>10</v>
      </c>
      <c r="E17" s="17"/>
      <c r="F17" s="17"/>
      <c r="G17" s="17"/>
      <c r="H17" s="17">
        <v>10</v>
      </c>
      <c r="I17" s="18"/>
      <c r="J17" s="27" t="s">
        <v>39</v>
      </c>
      <c r="K17" s="25"/>
      <c r="L17" s="25"/>
      <c r="M17" s="25"/>
      <c r="N17" s="25"/>
      <c r="O17" s="25"/>
    </row>
    <row r="18" spans="1:15" x14ac:dyDescent="0.2">
      <c r="A18">
        <v>16</v>
      </c>
      <c r="B18" s="12">
        <v>501050</v>
      </c>
      <c r="C18" s="10" t="s">
        <v>10</v>
      </c>
      <c r="D18" s="4"/>
      <c r="E18" s="4"/>
      <c r="F18" s="4"/>
      <c r="G18" s="4"/>
      <c r="H18" s="4">
        <v>10</v>
      </c>
      <c r="I18" s="5"/>
      <c r="J18" s="1"/>
      <c r="K18" s="1"/>
      <c r="L18" s="1"/>
      <c r="M18" s="1"/>
      <c r="N18" s="1"/>
      <c r="O18" s="1"/>
    </row>
    <row r="19" spans="1:15" s="29" customFormat="1" ht="28.5" x14ac:dyDescent="0.2">
      <c r="A19" s="29">
        <v>17</v>
      </c>
      <c r="B19" s="30">
        <v>519671</v>
      </c>
      <c r="C19" s="31" t="s">
        <v>11</v>
      </c>
      <c r="D19" s="32"/>
      <c r="E19" s="32"/>
      <c r="F19" s="32"/>
      <c r="G19" s="32">
        <v>100</v>
      </c>
      <c r="H19" s="32"/>
      <c r="I19" s="33"/>
      <c r="J19" s="34" t="s">
        <v>42</v>
      </c>
      <c r="K19" s="35"/>
      <c r="L19" s="35"/>
      <c r="M19" s="35"/>
      <c r="N19" s="35"/>
      <c r="O19" s="35" t="s">
        <v>18</v>
      </c>
    </row>
    <row r="20" spans="1:15" x14ac:dyDescent="0.2">
      <c r="A20">
        <v>18</v>
      </c>
      <c r="B20" s="15" t="s">
        <v>44</v>
      </c>
      <c r="C20" s="10" t="s">
        <v>45</v>
      </c>
      <c r="D20" s="4"/>
      <c r="E20" s="4">
        <v>10</v>
      </c>
      <c r="F20" s="4"/>
      <c r="G20" s="4"/>
      <c r="H20" s="4"/>
      <c r="I20" s="5"/>
    </row>
    <row r="21" spans="1:15" s="14" customFormat="1" x14ac:dyDescent="0.2">
      <c r="A21">
        <v>19</v>
      </c>
      <c r="B21" s="15" t="s">
        <v>46</v>
      </c>
      <c r="C21" s="10" t="s">
        <v>47</v>
      </c>
      <c r="D21" s="4"/>
      <c r="E21" s="4"/>
      <c r="F21" s="4">
        <v>10</v>
      </c>
      <c r="G21" s="4"/>
      <c r="H21" s="4"/>
      <c r="I21" s="5"/>
      <c r="J21"/>
      <c r="K21"/>
      <c r="L21"/>
      <c r="M21"/>
      <c r="N21"/>
      <c r="O21"/>
    </row>
    <row r="22" spans="1:15" x14ac:dyDescent="0.2">
      <c r="A22">
        <v>20</v>
      </c>
      <c r="B22" s="20" t="s">
        <v>48</v>
      </c>
      <c r="C22" s="22" t="s">
        <v>49</v>
      </c>
      <c r="D22" s="4">
        <v>10</v>
      </c>
      <c r="E22" s="22"/>
      <c r="F22" s="22"/>
      <c r="G22" s="22"/>
      <c r="H22" s="22"/>
      <c r="I22" s="5"/>
    </row>
    <row r="23" spans="1:15" s="14" customFormat="1" x14ac:dyDescent="0.2">
      <c r="A23">
        <v>21</v>
      </c>
      <c r="B23" s="13">
        <v>501090</v>
      </c>
      <c r="C23" s="21" t="s">
        <v>50</v>
      </c>
      <c r="D23" s="4"/>
      <c r="E23" s="23"/>
      <c r="F23" s="23">
        <v>10</v>
      </c>
      <c r="G23" s="23"/>
      <c r="H23" s="23"/>
      <c r="I23" s="5"/>
      <c r="J23"/>
      <c r="K23"/>
      <c r="L23"/>
      <c r="M23"/>
      <c r="N23"/>
      <c r="O23"/>
    </row>
    <row r="24" spans="1:15" x14ac:dyDescent="0.2">
      <c r="A24">
        <v>22</v>
      </c>
      <c r="B24" s="13"/>
      <c r="C24" s="10"/>
      <c r="D24" s="4"/>
      <c r="E24" s="4"/>
      <c r="F24" s="4"/>
      <c r="G24" s="4"/>
      <c r="H24" s="4"/>
      <c r="I24" s="5"/>
    </row>
    <row r="25" spans="1:15" ht="15" thickBot="1" x14ac:dyDescent="0.25">
      <c r="B25" s="11" t="s">
        <v>17</v>
      </c>
      <c r="C25" s="7">
        <f>SUM(D25:H25)</f>
        <v>586.25</v>
      </c>
      <c r="D25" s="6">
        <f>SUM(D3:D23)</f>
        <v>80</v>
      </c>
      <c r="E25" s="6">
        <f t="shared" ref="E25:G25" si="0">SUM(E3:E23)</f>
        <v>170</v>
      </c>
      <c r="F25" s="6">
        <f t="shared" si="0"/>
        <v>80</v>
      </c>
      <c r="G25" s="6">
        <f t="shared" si="0"/>
        <v>140</v>
      </c>
      <c r="H25" s="6">
        <f>SUM(H3:H24)</f>
        <v>116.25</v>
      </c>
      <c r="I25" s="6"/>
    </row>
  </sheetData>
  <sortState xmlns:xlrd2="http://schemas.microsoft.com/office/spreadsheetml/2017/richdata2" ref="B3:O24">
    <sortCondition ref="B3:B24"/>
  </sortState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2015-06-05T18:19:34Z</dcterms:created>
  <dcterms:modified xsi:type="dcterms:W3CDTF">2022-03-08T06:31:21Z</dcterms:modified>
</cp:coreProperties>
</file>