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79D43AD5-2D26-42E7-9EA8-5A1C4A21A98D}" xr6:coauthVersionLast="47" xr6:coauthVersionMax="47" xr10:uidLastSave="{00000000-0000-0000-0000-000000000000}"/>
  <bookViews>
    <workbookView xWindow="8865" yWindow="2565" windowWidth="21600" windowHeight="11385" xr2:uid="{00000000-000D-0000-FFFF-FFFF00000000}"/>
  </bookViews>
  <sheets>
    <sheet name="202301-4.8星 " sheetId="3" r:id="rId1"/>
    <sheet name="202210-5星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3" l="1"/>
  <c r="G28" i="3"/>
  <c r="F28" i="3"/>
  <c r="E28" i="3"/>
  <c r="D28" i="3"/>
  <c r="H28" i="2"/>
  <c r="E28" i="2"/>
  <c r="D28" i="2"/>
  <c r="G28" i="2"/>
  <c r="F28" i="2"/>
  <c r="H25" i="1"/>
  <c r="E25" i="1"/>
  <c r="F25" i="1"/>
  <c r="G25" i="1"/>
  <c r="D25" i="1"/>
  <c r="C28" i="3" l="1"/>
  <c r="C28" i="2"/>
  <c r="C25" i="1"/>
</calcChain>
</file>

<file path=xl/sharedStrings.xml><?xml version="1.0" encoding="utf-8"?>
<sst xmlns="http://schemas.openxmlformats.org/spreadsheetml/2006/main" count="185" uniqueCount="70">
  <si>
    <t>周1</t>
    <phoneticPr fontId="1" type="noConversion"/>
  </si>
  <si>
    <t>周2</t>
  </si>
  <si>
    <t>周3</t>
  </si>
  <si>
    <t>周4</t>
  </si>
  <si>
    <t>周5</t>
  </si>
  <si>
    <t>富国沪港深行业精选混合A</t>
    <phoneticPr fontId="1" type="noConversion"/>
  </si>
  <si>
    <t>天弘中证银行ETF  A</t>
    <phoneticPr fontId="1" type="noConversion"/>
  </si>
  <si>
    <t>富国中证500指数LOF</t>
    <phoneticPr fontId="1" type="noConversion"/>
  </si>
  <si>
    <t>汇添富中证生物科技指数A</t>
    <phoneticPr fontId="1" type="noConversion"/>
  </si>
  <si>
    <t>易方达中证海外50ETF</t>
    <phoneticPr fontId="1" type="noConversion"/>
  </si>
  <si>
    <t>华夏上证50AH</t>
    <phoneticPr fontId="1" type="noConversion"/>
  </si>
  <si>
    <t>银河沪深300价值指数</t>
    <phoneticPr fontId="1" type="noConversion"/>
  </si>
  <si>
    <t>嘉实基本面50指数</t>
    <phoneticPr fontId="1" type="noConversion"/>
  </si>
  <si>
    <t>南方中证全指证券公司ETF</t>
    <phoneticPr fontId="1" type="noConversion"/>
  </si>
  <si>
    <t>交银中证海外中国互联网指数</t>
    <phoneticPr fontId="1" type="noConversion"/>
  </si>
  <si>
    <t>华宝医疗ETF联接A</t>
    <phoneticPr fontId="1" type="noConversion"/>
  </si>
  <si>
    <t>备注</t>
    <phoneticPr fontId="1" type="noConversion"/>
  </si>
  <si>
    <t>总计</t>
    <phoneticPr fontId="1" type="noConversion"/>
  </si>
  <si>
    <t>大跌3%，加仓。</t>
    <phoneticPr fontId="1" type="noConversion"/>
  </si>
  <si>
    <t>易方达恒生国企ETF联接A</t>
    <phoneticPr fontId="1" type="noConversion"/>
  </si>
  <si>
    <t>001594</t>
    <phoneticPr fontId="1" type="noConversion"/>
  </si>
  <si>
    <t>160716</t>
    <phoneticPr fontId="1" type="noConversion"/>
  </si>
  <si>
    <t>备注2</t>
    <phoneticPr fontId="1" type="noConversion"/>
  </si>
  <si>
    <t>006327</t>
    <phoneticPr fontId="1" type="noConversion"/>
  </si>
  <si>
    <t>004069</t>
    <phoneticPr fontId="1" type="noConversion"/>
  </si>
  <si>
    <t>005354</t>
    <phoneticPr fontId="1" type="noConversion"/>
  </si>
  <si>
    <t>天弘恒生科技指数</t>
    <phoneticPr fontId="1" type="noConversion"/>
  </si>
  <si>
    <t>012348</t>
    <phoneticPr fontId="1" type="noConversion"/>
  </si>
  <si>
    <t>名称</t>
    <phoneticPr fontId="1" type="noConversion"/>
  </si>
  <si>
    <t>代码</t>
    <phoneticPr fontId="1" type="noConversion"/>
  </si>
  <si>
    <t>央视财经50指数A</t>
    <phoneticPr fontId="1" type="noConversion"/>
  </si>
  <si>
    <t>000071</t>
    <phoneticPr fontId="1" type="noConversion"/>
  </si>
  <si>
    <t>华夏恒生ETF联接A</t>
    <phoneticPr fontId="1" type="noConversion"/>
  </si>
  <si>
    <t>基数*负收益率*2</t>
    <phoneticPr fontId="1" type="noConversion"/>
  </si>
  <si>
    <t>001550</t>
    <phoneticPr fontId="1" type="noConversion"/>
  </si>
  <si>
    <t>天弘中证医药100A</t>
    <phoneticPr fontId="1" type="noConversion"/>
  </si>
  <si>
    <t>000968</t>
    <phoneticPr fontId="1" type="noConversion"/>
  </si>
  <si>
    <t>广发养老指数A</t>
    <phoneticPr fontId="1" type="noConversion"/>
  </si>
  <si>
    <t>2021/8/10恢复定投，净值1.3321
2022/2/11，收益-26.25%，增加周5定投50*26.25%*2=26.25</t>
    <phoneticPr fontId="1" type="noConversion"/>
  </si>
  <si>
    <t>2022/2/11，收益-24.09%，增加周5定投10*24.09%*2=4.81,由于最低10元</t>
    <phoneticPr fontId="1" type="noConversion"/>
  </si>
  <si>
    <t>2022/2/11暂停，3.93%
2022/3/8 大盘进入4.5星，恢复</t>
    <phoneticPr fontId="1" type="noConversion"/>
  </si>
  <si>
    <t>2022/2/12暂停，6.60%
2022/3/8 大盘进入4.5星，恢复</t>
    <phoneticPr fontId="1" type="noConversion"/>
  </si>
  <si>
    <t>2022/2/11暂停，收益率3.66%
2022/3/8 大盘进入4.5星，恢复</t>
    <phoneticPr fontId="1" type="noConversion"/>
  </si>
  <si>
    <t>2022/3/8 大盘进入4.5星，恢复</t>
    <phoneticPr fontId="1" type="noConversion"/>
  </si>
  <si>
    <t>010673</t>
    <phoneticPr fontId="1" type="noConversion"/>
  </si>
  <si>
    <t>中证800</t>
    <phoneticPr fontId="1" type="noConversion"/>
  </si>
  <si>
    <t>110020</t>
    <phoneticPr fontId="1" type="noConversion"/>
  </si>
  <si>
    <t>沪深300</t>
    <phoneticPr fontId="1" type="noConversion"/>
  </si>
  <si>
    <t>501021</t>
    <phoneticPr fontId="1" type="noConversion"/>
  </si>
  <si>
    <t>香港中小</t>
    <phoneticPr fontId="1" type="noConversion"/>
  </si>
  <si>
    <t>华宝中证消费龙头指数A</t>
    <phoneticPr fontId="1" type="noConversion"/>
  </si>
  <si>
    <t>003318</t>
    <phoneticPr fontId="1" type="noConversion"/>
  </si>
  <si>
    <t>2022/5/7大盘5星， 加大投入</t>
    <phoneticPr fontId="1" type="noConversion"/>
  </si>
  <si>
    <t>2022/5/7开始定投，
2022/6/13暂停</t>
    <phoneticPr fontId="1" type="noConversion"/>
  </si>
  <si>
    <t>011608</t>
    <phoneticPr fontId="1" type="noConversion"/>
  </si>
  <si>
    <t>科创50</t>
    <phoneticPr fontId="1" type="noConversion"/>
  </si>
  <si>
    <t>2022/6/13开始</t>
    <phoneticPr fontId="1" type="noConversion"/>
  </si>
  <si>
    <t>中证500低波动</t>
    <phoneticPr fontId="1" type="noConversion"/>
  </si>
  <si>
    <t>2022/5/7 收益-23.47。 
2022/7/2增大投资10-&gt;20</t>
    <phoneticPr fontId="1" type="noConversion"/>
  </si>
  <si>
    <t>2022/7/2暂停
2022/8/31恢复</t>
    <phoneticPr fontId="1" type="noConversion"/>
  </si>
  <si>
    <t>2022/8/31 start</t>
    <phoneticPr fontId="1" type="noConversion"/>
  </si>
  <si>
    <t>2022/6/13暂停，离开低估。
2022/8/31 start</t>
    <phoneticPr fontId="1" type="noConversion"/>
  </si>
  <si>
    <t>2022/7/2暂停
2022/10/10恢复</t>
    <phoneticPr fontId="1" type="noConversion"/>
  </si>
  <si>
    <t>090010</t>
    <phoneticPr fontId="1" type="noConversion"/>
  </si>
  <si>
    <t>大成中证红利指数A</t>
    <phoneticPr fontId="1" type="noConversion"/>
  </si>
  <si>
    <t>2022/10/10开始</t>
    <phoneticPr fontId="1" type="noConversion"/>
  </si>
  <si>
    <t>2023/1/18离开低估，暂停。</t>
    <phoneticPr fontId="1" type="noConversion"/>
  </si>
  <si>
    <t>2022/6/13暂停，离开低估。
2023/1/18暂停</t>
    <phoneticPr fontId="1" type="noConversion"/>
  </si>
  <si>
    <t>2023/1/18暂停</t>
    <phoneticPr fontId="1" type="noConversion"/>
  </si>
  <si>
    <t>2022/8/31 start
2023/1/18暂停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</si>
</sst>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  <font>
      <b/>
      <sz val="11"/>
      <color theme="1"/>
      <name val="等线"/>
      <family val="2"/>
      <scheme val="minor"/>
    </font>
    <font>
      <b/>
      <sz val="10"/>
      <color theme="1"/>
      <name val="新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4" xfId="0" applyFont="1" applyBorder="1"/>
    <xf numFmtId="0" fontId="2" fillId="2" borderId="6" xfId="0" applyFont="1" applyFill="1" applyBorder="1"/>
    <xf numFmtId="0" fontId="0" fillId="0" borderId="0" xfId="0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49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0" fontId="0" fillId="0" borderId="0" xfId="0" applyAlignment="1">
      <alignment wrapText="1"/>
    </xf>
    <xf numFmtId="0" fontId="0" fillId="4" borderId="0" xfId="0" applyFill="1"/>
    <xf numFmtId="49" fontId="0" fillId="4" borderId="1" xfId="0" applyNumberFormat="1" applyFill="1" applyBorder="1" applyAlignment="1">
      <alignment horizontal="center" vertical="center"/>
    </xf>
    <xf numFmtId="0" fontId="2" fillId="4" borderId="8" xfId="0" applyFont="1" applyFill="1" applyBorder="1"/>
    <xf numFmtId="0" fontId="2" fillId="4" borderId="1" xfId="0" applyFont="1" applyFill="1" applyBorder="1"/>
    <xf numFmtId="0" fontId="2" fillId="4" borderId="5" xfId="0" applyFont="1" applyFill="1" applyBorder="1"/>
    <xf numFmtId="0" fontId="0" fillId="4" borderId="0" xfId="0" applyFill="1" applyAlignment="1">
      <alignment wrapText="1"/>
    </xf>
    <xf numFmtId="0" fontId="0" fillId="0" borderId="8" xfId="0" applyBorder="1"/>
    <xf numFmtId="0" fontId="2" fillId="0" borderId="11" xfId="0" applyFont="1" applyBorder="1"/>
    <xf numFmtId="0" fontId="2" fillId="4" borderId="11" xfId="0" applyFont="1" applyFill="1" applyBorder="1"/>
    <xf numFmtId="0" fontId="2" fillId="0" borderId="12" xfId="0" applyFont="1" applyBorder="1"/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5" borderId="0" xfId="0" applyFill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11" xfId="0" applyFont="1" applyFill="1" applyBorder="1"/>
    <xf numFmtId="0" fontId="0" fillId="5" borderId="1" xfId="0" applyFill="1" applyBorder="1" applyAlignment="1">
      <alignment wrapText="1"/>
    </xf>
    <xf numFmtId="49" fontId="0" fillId="6" borderId="1" xfId="0" applyNumberFormat="1" applyFill="1" applyBorder="1" applyAlignment="1">
      <alignment horizontal="center" vertical="center"/>
    </xf>
    <xf numFmtId="0" fontId="0" fillId="7" borderId="0" xfId="0" applyFill="1"/>
    <xf numFmtId="49" fontId="0" fillId="7" borderId="1" xfId="0" applyNumberFormat="1" applyFill="1" applyBorder="1" applyAlignment="1">
      <alignment horizontal="center" vertical="center"/>
    </xf>
    <xf numFmtId="0" fontId="2" fillId="7" borderId="8" xfId="0" applyFont="1" applyFill="1" applyBorder="1"/>
    <xf numFmtId="0" fontId="2" fillId="7" borderId="1" xfId="0" applyFont="1" applyFill="1" applyBorder="1"/>
    <xf numFmtId="0" fontId="2" fillId="7" borderId="11" xfId="0" applyFont="1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4" fillId="0" borderId="0" xfId="0" applyFont="1"/>
    <xf numFmtId="0" fontId="5" fillId="9" borderId="7" xfId="0" applyFont="1" applyFill="1" applyBorder="1"/>
    <xf numFmtId="0" fontId="5" fillId="9" borderId="2" xfId="0" applyFont="1" applyFill="1" applyBorder="1"/>
    <xf numFmtId="0" fontId="5" fillId="9" borderId="10" xfId="0" applyFont="1" applyFill="1" applyBorder="1"/>
    <xf numFmtId="0" fontId="5" fillId="9" borderId="1" xfId="0" applyFont="1" applyFill="1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2" fillId="3" borderId="8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3797-FF07-43D1-B855-2EC76777FC34}">
  <dimension ref="A1:O28"/>
  <sheetViews>
    <sheetView tabSelected="1" topLeftCell="B1" workbookViewId="0">
      <pane xSplit="1" ySplit="1" topLeftCell="C17" activePane="bottomRight" state="frozen"/>
      <selection activeCell="B1" sqref="B1"/>
      <selection pane="topRight" activeCell="C1" sqref="C1"/>
      <selection pane="bottomLeft" activeCell="B2" sqref="B2"/>
      <selection pane="bottomRight" activeCell="E31" sqref="E31"/>
    </sheetView>
  </sheetViews>
  <sheetFormatPr defaultRowHeight="14.25" x14ac:dyDescent="0.2"/>
  <cols>
    <col min="2" max="2" width="8.75" style="7" customWidth="1"/>
    <col min="3" max="3" width="24.875" bestFit="1" customWidth="1"/>
    <col min="4" max="4" width="7.75" customWidth="1"/>
    <col min="10" max="10" width="54.25" customWidth="1"/>
    <col min="12" max="12" width="15.875" bestFit="1" customWidth="1"/>
    <col min="15" max="15" width="35" customWidth="1"/>
  </cols>
  <sheetData>
    <row r="1" spans="1:15" s="47" customFormat="1" x14ac:dyDescent="0.2">
      <c r="B1" s="48" t="s">
        <v>29</v>
      </c>
      <c r="C1" s="48" t="s">
        <v>28</v>
      </c>
      <c r="D1" s="49" t="s">
        <v>0</v>
      </c>
      <c r="E1" s="49" t="s">
        <v>1</v>
      </c>
      <c r="F1" s="49" t="s">
        <v>2</v>
      </c>
      <c r="G1" s="49" t="s">
        <v>3</v>
      </c>
      <c r="H1" s="49" t="s">
        <v>4</v>
      </c>
      <c r="I1" s="50" t="s">
        <v>16</v>
      </c>
      <c r="J1" s="51" t="s">
        <v>22</v>
      </c>
    </row>
    <row r="2" spans="1:15" x14ac:dyDescent="0.2">
      <c r="A2">
        <v>1</v>
      </c>
      <c r="B2" s="46" t="s">
        <v>44</v>
      </c>
      <c r="C2" s="9" t="s">
        <v>45</v>
      </c>
      <c r="D2" s="3">
        <v>20</v>
      </c>
      <c r="E2" s="3">
        <v>10</v>
      </c>
      <c r="F2" s="3"/>
      <c r="G2" s="3">
        <v>10</v>
      </c>
      <c r="H2" s="3"/>
      <c r="I2" s="26"/>
      <c r="J2" s="16" t="s">
        <v>52</v>
      </c>
    </row>
    <row r="3" spans="1:15" x14ac:dyDescent="0.2">
      <c r="A3">
        <v>2</v>
      </c>
      <c r="B3" s="45">
        <v>161017</v>
      </c>
      <c r="C3" s="9" t="s">
        <v>7</v>
      </c>
      <c r="D3" s="3"/>
      <c r="E3" s="3">
        <v>10</v>
      </c>
      <c r="F3" s="3">
        <v>20</v>
      </c>
      <c r="G3" s="3"/>
      <c r="H3" s="3">
        <v>10</v>
      </c>
      <c r="I3" s="26"/>
      <c r="J3" s="16"/>
    </row>
    <row r="4" spans="1:15" s="31" customFormat="1" ht="28.5" x14ac:dyDescent="0.2">
      <c r="A4" s="31">
        <v>3</v>
      </c>
      <c r="B4" s="36" t="s">
        <v>51</v>
      </c>
      <c r="C4" s="32" t="s">
        <v>57</v>
      </c>
      <c r="D4" s="33"/>
      <c r="E4" s="33"/>
      <c r="F4" s="33"/>
      <c r="G4" s="33"/>
      <c r="H4" s="33"/>
      <c r="I4" s="34"/>
      <c r="J4" s="35" t="s">
        <v>53</v>
      </c>
    </row>
    <row r="5" spans="1:15" s="19" customFormat="1" ht="28.5" x14ac:dyDescent="0.2">
      <c r="A5">
        <v>4</v>
      </c>
      <c r="B5" s="46">
        <v>519671</v>
      </c>
      <c r="C5" s="21" t="s">
        <v>11</v>
      </c>
      <c r="D5" s="22">
        <v>11</v>
      </c>
      <c r="E5" s="22"/>
      <c r="F5" s="22"/>
      <c r="G5" s="22">
        <v>100</v>
      </c>
      <c r="H5" s="22"/>
      <c r="I5" s="27"/>
      <c r="J5" s="29" t="s">
        <v>42</v>
      </c>
      <c r="O5" s="19" t="s">
        <v>18</v>
      </c>
    </row>
    <row r="6" spans="1:15" ht="28.5" x14ac:dyDescent="0.2">
      <c r="A6">
        <v>5</v>
      </c>
      <c r="B6" s="46" t="s">
        <v>46</v>
      </c>
      <c r="C6" s="9" t="s">
        <v>47</v>
      </c>
      <c r="D6" s="3"/>
      <c r="E6" s="3"/>
      <c r="F6" s="3"/>
      <c r="G6" s="3"/>
      <c r="H6" s="3"/>
      <c r="I6" s="26"/>
      <c r="J6" s="30" t="s">
        <v>59</v>
      </c>
    </row>
    <row r="7" spans="1:15" x14ac:dyDescent="0.2">
      <c r="A7">
        <v>6</v>
      </c>
      <c r="B7" s="53">
        <v>217027</v>
      </c>
      <c r="C7" s="9" t="s">
        <v>30</v>
      </c>
      <c r="D7" s="3"/>
      <c r="E7" s="3"/>
      <c r="F7" s="3"/>
      <c r="G7" s="3"/>
      <c r="H7" s="3"/>
      <c r="I7" s="26"/>
      <c r="J7" s="16" t="s">
        <v>66</v>
      </c>
    </row>
    <row r="8" spans="1:15" s="19" customFormat="1" ht="28.5" x14ac:dyDescent="0.2">
      <c r="A8">
        <v>7</v>
      </c>
      <c r="B8" s="46" t="s">
        <v>21</v>
      </c>
      <c r="C8" s="21" t="s">
        <v>12</v>
      </c>
      <c r="D8" s="22"/>
      <c r="E8" s="22"/>
      <c r="F8" s="22">
        <v>50</v>
      </c>
      <c r="G8" s="22"/>
      <c r="H8" s="22">
        <v>10</v>
      </c>
      <c r="I8" s="27"/>
      <c r="J8" s="30" t="s">
        <v>41</v>
      </c>
    </row>
    <row r="9" spans="1:15" s="19" customFormat="1" x14ac:dyDescent="0.2">
      <c r="A9">
        <v>8</v>
      </c>
      <c r="B9" s="46" t="s">
        <v>54</v>
      </c>
      <c r="C9" s="21" t="s">
        <v>55</v>
      </c>
      <c r="D9" s="22">
        <v>20</v>
      </c>
      <c r="E9" s="22"/>
      <c r="F9" s="22"/>
      <c r="G9" s="22"/>
      <c r="H9" s="22">
        <v>10</v>
      </c>
      <c r="I9" s="27"/>
      <c r="J9" s="30" t="s">
        <v>56</v>
      </c>
    </row>
    <row r="10" spans="1:15" s="19" customFormat="1" x14ac:dyDescent="0.2">
      <c r="A10"/>
      <c r="B10" s="46" t="s">
        <v>63</v>
      </c>
      <c r="C10" s="21" t="s">
        <v>64</v>
      </c>
      <c r="D10" s="22"/>
      <c r="E10" s="22"/>
      <c r="F10" s="22">
        <v>10</v>
      </c>
      <c r="G10" s="22"/>
      <c r="H10" s="22"/>
      <c r="I10" s="27"/>
      <c r="J10" s="30" t="s">
        <v>65</v>
      </c>
    </row>
    <row r="11" spans="1:15" s="19" customFormat="1" x14ac:dyDescent="0.2">
      <c r="A11" s="37"/>
      <c r="B11" s="38"/>
      <c r="C11" s="39"/>
      <c r="D11" s="40"/>
      <c r="E11" s="40"/>
      <c r="F11" s="40"/>
      <c r="G11" s="40"/>
      <c r="H11" s="40"/>
      <c r="I11" s="41"/>
      <c r="J11" s="42"/>
    </row>
    <row r="12" spans="1:15" x14ac:dyDescent="0.2">
      <c r="A12">
        <v>1</v>
      </c>
      <c r="B12" s="46">
        <v>501050</v>
      </c>
      <c r="C12" s="9" t="s">
        <v>10</v>
      </c>
      <c r="D12" s="3"/>
      <c r="E12" s="3"/>
      <c r="F12" s="3">
        <v>10</v>
      </c>
      <c r="G12" s="3"/>
      <c r="H12" s="3">
        <v>10</v>
      </c>
      <c r="I12" s="26"/>
      <c r="J12" s="16"/>
    </row>
    <row r="13" spans="1:15" ht="28.5" x14ac:dyDescent="0.2">
      <c r="A13">
        <v>2</v>
      </c>
      <c r="B13" s="54" t="s">
        <v>31</v>
      </c>
      <c r="C13" s="9" t="s">
        <v>32</v>
      </c>
      <c r="D13" s="3"/>
      <c r="E13" s="3"/>
      <c r="F13" s="3"/>
      <c r="G13" s="3"/>
      <c r="H13" s="3"/>
      <c r="I13" s="26"/>
      <c r="J13" s="30" t="s">
        <v>67</v>
      </c>
    </row>
    <row r="14" spans="1:15" ht="28.5" x14ac:dyDescent="0.2">
      <c r="A14">
        <v>3</v>
      </c>
      <c r="B14" s="11" t="s">
        <v>25</v>
      </c>
      <c r="C14" s="9" t="s">
        <v>5</v>
      </c>
      <c r="D14" s="3"/>
      <c r="E14" s="3"/>
      <c r="F14" s="3"/>
      <c r="G14" s="3">
        <v>20</v>
      </c>
      <c r="H14" s="3"/>
      <c r="I14" s="26"/>
      <c r="J14" s="30" t="s">
        <v>58</v>
      </c>
    </row>
    <row r="15" spans="1:15" x14ac:dyDescent="0.2">
      <c r="A15">
        <v>4</v>
      </c>
      <c r="B15" s="11" t="s">
        <v>23</v>
      </c>
      <c r="C15" s="9" t="s">
        <v>9</v>
      </c>
      <c r="D15" s="3">
        <v>50</v>
      </c>
      <c r="E15" s="3"/>
      <c r="F15" s="3"/>
      <c r="G15" s="3"/>
      <c r="H15" s="3"/>
      <c r="I15" s="26"/>
      <c r="J15" s="16"/>
    </row>
    <row r="16" spans="1:15" x14ac:dyDescent="0.2">
      <c r="A16">
        <v>5</v>
      </c>
      <c r="B16" s="11" t="s">
        <v>27</v>
      </c>
      <c r="C16" s="9" t="s">
        <v>26</v>
      </c>
      <c r="D16" s="3"/>
      <c r="E16" s="3"/>
      <c r="F16" s="3"/>
      <c r="G16" s="3"/>
      <c r="H16" s="3">
        <v>10</v>
      </c>
      <c r="I16" s="26"/>
      <c r="J16" s="16"/>
    </row>
    <row r="17" spans="1:12" x14ac:dyDescent="0.2">
      <c r="A17">
        <v>6</v>
      </c>
      <c r="B17" s="12">
        <v>164906</v>
      </c>
      <c r="C17" s="9" t="s">
        <v>14</v>
      </c>
      <c r="D17" s="3"/>
      <c r="E17" s="3">
        <v>100</v>
      </c>
      <c r="F17" s="3"/>
      <c r="G17" s="3"/>
      <c r="H17" s="3"/>
      <c r="I17" s="26"/>
      <c r="J17" s="16"/>
    </row>
    <row r="18" spans="1:12" x14ac:dyDescent="0.2">
      <c r="A18">
        <v>7</v>
      </c>
      <c r="B18" s="54" t="s">
        <v>48</v>
      </c>
      <c r="C18" s="15" t="s">
        <v>49</v>
      </c>
      <c r="D18" s="3"/>
      <c r="E18" s="15"/>
      <c r="F18" s="3"/>
      <c r="G18" s="3"/>
      <c r="H18" s="15"/>
      <c r="I18" s="26"/>
      <c r="J18" s="16" t="s">
        <v>68</v>
      </c>
    </row>
    <row r="19" spans="1:12" ht="13.5" customHeight="1" x14ac:dyDescent="0.2">
      <c r="A19">
        <v>8</v>
      </c>
      <c r="B19" s="45">
        <v>110031</v>
      </c>
      <c r="C19" s="9" t="s">
        <v>19</v>
      </c>
      <c r="D19" s="3">
        <v>10</v>
      </c>
      <c r="E19" s="3"/>
      <c r="F19" s="3"/>
      <c r="G19" s="3"/>
      <c r="H19" s="3">
        <v>10</v>
      </c>
      <c r="I19" s="26"/>
      <c r="J19" s="16"/>
    </row>
    <row r="20" spans="1:12" ht="13.5" customHeight="1" x14ac:dyDescent="0.2">
      <c r="A20" s="37"/>
      <c r="B20" s="43"/>
      <c r="C20" s="39"/>
      <c r="D20" s="40"/>
      <c r="E20" s="40"/>
      <c r="F20" s="40"/>
      <c r="G20" s="40"/>
      <c r="H20" s="40"/>
      <c r="I20" s="41"/>
      <c r="J20" s="44"/>
    </row>
    <row r="21" spans="1:12" ht="28.5" x14ac:dyDescent="0.2">
      <c r="A21">
        <v>1</v>
      </c>
      <c r="B21" s="46" t="s">
        <v>36</v>
      </c>
      <c r="C21" s="55" t="s">
        <v>37</v>
      </c>
      <c r="D21" s="3"/>
      <c r="E21" s="3"/>
      <c r="F21" s="3"/>
      <c r="G21" s="3"/>
      <c r="H21" s="3"/>
      <c r="I21" s="26"/>
      <c r="J21" s="30" t="s">
        <v>69</v>
      </c>
    </row>
    <row r="22" spans="1:12" x14ac:dyDescent="0.2">
      <c r="A22">
        <v>2</v>
      </c>
      <c r="B22" s="46" t="s">
        <v>34</v>
      </c>
      <c r="C22" s="9" t="s">
        <v>35</v>
      </c>
      <c r="D22" s="3"/>
      <c r="E22" s="3"/>
      <c r="F22" s="3"/>
      <c r="G22" s="3">
        <v>10</v>
      </c>
      <c r="H22" s="3"/>
      <c r="I22" s="26"/>
      <c r="J22" s="16"/>
    </row>
    <row r="23" spans="1:12" s="19" customFormat="1" ht="28.5" x14ac:dyDescent="0.2">
      <c r="A23">
        <v>3</v>
      </c>
      <c r="B23" s="46" t="s">
        <v>20</v>
      </c>
      <c r="C23" s="21" t="s">
        <v>6</v>
      </c>
      <c r="D23" s="22"/>
      <c r="E23" s="22"/>
      <c r="F23" s="22">
        <v>10</v>
      </c>
      <c r="G23" s="22"/>
      <c r="H23" s="22"/>
      <c r="I23" s="27"/>
      <c r="J23" s="29" t="s">
        <v>40</v>
      </c>
    </row>
    <row r="24" spans="1:12" x14ac:dyDescent="0.2">
      <c r="A24">
        <v>4</v>
      </c>
      <c r="B24" s="46" t="s">
        <v>24</v>
      </c>
      <c r="C24" s="9" t="s">
        <v>13</v>
      </c>
      <c r="D24" s="3"/>
      <c r="E24" s="3"/>
      <c r="F24" s="3"/>
      <c r="G24" s="3">
        <v>50</v>
      </c>
      <c r="H24" s="17">
        <v>50</v>
      </c>
      <c r="I24" s="26"/>
      <c r="J24" s="16" t="s">
        <v>43</v>
      </c>
    </row>
    <row r="25" spans="1:12" ht="28.5" x14ac:dyDescent="0.2">
      <c r="A25">
        <v>5</v>
      </c>
      <c r="B25" s="12">
        <v>162412</v>
      </c>
      <c r="C25" s="9" t="s">
        <v>15</v>
      </c>
      <c r="D25" s="3"/>
      <c r="E25" s="3">
        <v>50</v>
      </c>
      <c r="F25" s="3"/>
      <c r="G25" s="3"/>
      <c r="H25" s="3">
        <v>26.25</v>
      </c>
      <c r="I25" s="26"/>
      <c r="J25" s="30" t="s">
        <v>38</v>
      </c>
      <c r="L25" t="s">
        <v>33</v>
      </c>
    </row>
    <row r="26" spans="1:12" ht="28.5" x14ac:dyDescent="0.2">
      <c r="A26">
        <v>6</v>
      </c>
      <c r="B26" s="12">
        <v>501009</v>
      </c>
      <c r="C26" s="9" t="s">
        <v>8</v>
      </c>
      <c r="D26" s="3">
        <v>10</v>
      </c>
      <c r="E26" s="3"/>
      <c r="F26" s="3"/>
      <c r="G26" s="3"/>
      <c r="H26" s="3">
        <v>10</v>
      </c>
      <c r="I26" s="26"/>
      <c r="J26" s="30" t="s">
        <v>39</v>
      </c>
    </row>
    <row r="27" spans="1:12" ht="28.5" x14ac:dyDescent="0.2">
      <c r="A27">
        <v>7</v>
      </c>
      <c r="B27" s="45">
        <v>501090</v>
      </c>
      <c r="C27" s="25" t="s">
        <v>50</v>
      </c>
      <c r="D27" s="3">
        <v>10</v>
      </c>
      <c r="E27" s="16"/>
      <c r="F27" s="16"/>
      <c r="G27" s="16"/>
      <c r="H27" s="16"/>
      <c r="I27" s="26"/>
      <c r="J27" s="30" t="s">
        <v>62</v>
      </c>
    </row>
    <row r="28" spans="1:12" ht="15" thickBot="1" x14ac:dyDescent="0.25">
      <c r="B28" s="10" t="s">
        <v>17</v>
      </c>
      <c r="C28" s="6">
        <f>SUM(D28:H28)</f>
        <v>737.25</v>
      </c>
      <c r="D28" s="5">
        <f>SUM(D2:D27)</f>
        <v>131</v>
      </c>
      <c r="E28" s="5">
        <f>SUM(E2:E27)</f>
        <v>170</v>
      </c>
      <c r="F28" s="5">
        <f>SUM(F2:F27)</f>
        <v>100</v>
      </c>
      <c r="G28" s="5">
        <f>SUM(G2:G27)</f>
        <v>190</v>
      </c>
      <c r="H28" s="5">
        <f>SUM(H2:H27)</f>
        <v>146.25</v>
      </c>
      <c r="I28" s="28"/>
      <c r="J28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4994-D38D-43BB-AFDD-3E08246235AB}">
  <dimension ref="A1:O28"/>
  <sheetViews>
    <sheetView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K13" sqref="K13"/>
    </sheetView>
  </sheetViews>
  <sheetFormatPr defaultRowHeight="14.25" x14ac:dyDescent="0.2"/>
  <cols>
    <col min="2" max="2" width="8.75" style="7" customWidth="1"/>
    <col min="3" max="3" width="24.875" bestFit="1" customWidth="1"/>
    <col min="4" max="4" width="7.75" customWidth="1"/>
    <col min="10" max="10" width="54.25" customWidth="1"/>
    <col min="12" max="12" width="15.875" bestFit="1" customWidth="1"/>
    <col min="15" max="15" width="35" customWidth="1"/>
  </cols>
  <sheetData>
    <row r="1" spans="1:15" s="47" customFormat="1" x14ac:dyDescent="0.2">
      <c r="B1" s="48" t="s">
        <v>29</v>
      </c>
      <c r="C1" s="48" t="s">
        <v>28</v>
      </c>
      <c r="D1" s="49" t="s">
        <v>0</v>
      </c>
      <c r="E1" s="49" t="s">
        <v>1</v>
      </c>
      <c r="F1" s="49" t="s">
        <v>2</v>
      </c>
      <c r="G1" s="49" t="s">
        <v>3</v>
      </c>
      <c r="H1" s="49" t="s">
        <v>4</v>
      </c>
      <c r="I1" s="50" t="s">
        <v>16</v>
      </c>
      <c r="J1" s="51" t="s">
        <v>22</v>
      </c>
    </row>
    <row r="2" spans="1:15" x14ac:dyDescent="0.2">
      <c r="A2">
        <v>1</v>
      </c>
      <c r="B2" s="46" t="s">
        <v>44</v>
      </c>
      <c r="C2" s="9" t="s">
        <v>45</v>
      </c>
      <c r="D2" s="3">
        <v>20</v>
      </c>
      <c r="E2" s="3">
        <v>10</v>
      </c>
      <c r="F2" s="3"/>
      <c r="G2" s="3">
        <v>10</v>
      </c>
      <c r="H2" s="3"/>
      <c r="I2" s="26"/>
      <c r="J2" s="16" t="s">
        <v>52</v>
      </c>
    </row>
    <row r="3" spans="1:15" x14ac:dyDescent="0.2">
      <c r="A3">
        <v>2</v>
      </c>
      <c r="B3" s="45">
        <v>161017</v>
      </c>
      <c r="C3" s="9" t="s">
        <v>7</v>
      </c>
      <c r="D3" s="3"/>
      <c r="E3" s="3">
        <v>10</v>
      </c>
      <c r="F3" s="3">
        <v>20</v>
      </c>
      <c r="G3" s="3"/>
      <c r="H3" s="3">
        <v>10</v>
      </c>
      <c r="I3" s="26"/>
      <c r="J3" s="16"/>
    </row>
    <row r="4" spans="1:15" s="31" customFormat="1" ht="28.5" x14ac:dyDescent="0.2">
      <c r="A4" s="31">
        <v>3</v>
      </c>
      <c r="B4" s="36" t="s">
        <v>51</v>
      </c>
      <c r="C4" s="32" t="s">
        <v>57</v>
      </c>
      <c r="D4" s="33"/>
      <c r="E4" s="33"/>
      <c r="F4" s="33"/>
      <c r="G4" s="33"/>
      <c r="H4" s="33"/>
      <c r="I4" s="34"/>
      <c r="J4" s="35" t="s">
        <v>53</v>
      </c>
    </row>
    <row r="5" spans="1:15" s="19" customFormat="1" ht="28.5" x14ac:dyDescent="0.2">
      <c r="A5">
        <v>4</v>
      </c>
      <c r="B5" s="46">
        <v>519671</v>
      </c>
      <c r="C5" s="21" t="s">
        <v>11</v>
      </c>
      <c r="D5" s="22">
        <v>11</v>
      </c>
      <c r="E5" s="22"/>
      <c r="F5" s="22"/>
      <c r="G5" s="22">
        <v>100</v>
      </c>
      <c r="H5" s="22"/>
      <c r="I5" s="27"/>
      <c r="J5" s="29" t="s">
        <v>42</v>
      </c>
      <c r="O5" s="19" t="s">
        <v>18</v>
      </c>
    </row>
    <row r="6" spans="1:15" ht="28.5" x14ac:dyDescent="0.2">
      <c r="A6">
        <v>5</v>
      </c>
      <c r="B6" s="46" t="s">
        <v>46</v>
      </c>
      <c r="C6" s="9" t="s">
        <v>47</v>
      </c>
      <c r="D6" s="3"/>
      <c r="E6" s="3"/>
      <c r="F6" s="3"/>
      <c r="G6" s="3"/>
      <c r="H6" s="3"/>
      <c r="I6" s="26"/>
      <c r="J6" s="30" t="s">
        <v>59</v>
      </c>
    </row>
    <row r="7" spans="1:15" x14ac:dyDescent="0.2">
      <c r="A7">
        <v>6</v>
      </c>
      <c r="B7" s="45">
        <v>217027</v>
      </c>
      <c r="C7" s="9" t="s">
        <v>30</v>
      </c>
      <c r="D7" s="3"/>
      <c r="E7" s="3">
        <v>10</v>
      </c>
      <c r="F7" s="3">
        <v>40</v>
      </c>
      <c r="G7" s="3"/>
      <c r="H7" s="3"/>
      <c r="I7" s="26"/>
      <c r="J7" s="16"/>
    </row>
    <row r="8" spans="1:15" s="19" customFormat="1" ht="28.5" x14ac:dyDescent="0.2">
      <c r="A8">
        <v>7</v>
      </c>
      <c r="B8" s="46" t="s">
        <v>21</v>
      </c>
      <c r="C8" s="21" t="s">
        <v>12</v>
      </c>
      <c r="D8" s="22"/>
      <c r="E8" s="22"/>
      <c r="F8" s="22">
        <v>50</v>
      </c>
      <c r="G8" s="22"/>
      <c r="H8" s="22">
        <v>10</v>
      </c>
      <c r="I8" s="27"/>
      <c r="J8" s="30" t="s">
        <v>41</v>
      </c>
    </row>
    <row r="9" spans="1:15" s="19" customFormat="1" x14ac:dyDescent="0.2">
      <c r="A9">
        <v>8</v>
      </c>
      <c r="B9" s="46" t="s">
        <v>54</v>
      </c>
      <c r="C9" s="21" t="s">
        <v>55</v>
      </c>
      <c r="D9" s="22">
        <v>20</v>
      </c>
      <c r="E9" s="22"/>
      <c r="F9" s="22"/>
      <c r="G9" s="22"/>
      <c r="H9" s="22">
        <v>10</v>
      </c>
      <c r="I9" s="27"/>
      <c r="J9" s="30" t="s">
        <v>56</v>
      </c>
    </row>
    <row r="10" spans="1:15" s="19" customFormat="1" x14ac:dyDescent="0.2">
      <c r="A10"/>
      <c r="B10" s="46" t="s">
        <v>63</v>
      </c>
      <c r="C10" s="21" t="s">
        <v>64</v>
      </c>
      <c r="D10" s="22"/>
      <c r="E10" s="22"/>
      <c r="F10" s="22">
        <v>10</v>
      </c>
      <c r="G10" s="22"/>
      <c r="H10" s="22"/>
      <c r="I10" s="27"/>
      <c r="J10" s="30" t="s">
        <v>65</v>
      </c>
    </row>
    <row r="11" spans="1:15" s="19" customFormat="1" x14ac:dyDescent="0.2">
      <c r="A11" s="37"/>
      <c r="B11" s="38"/>
      <c r="C11" s="39"/>
      <c r="D11" s="40"/>
      <c r="E11" s="40"/>
      <c r="F11" s="40"/>
      <c r="G11" s="40"/>
      <c r="H11" s="40"/>
      <c r="I11" s="41"/>
      <c r="J11" s="42"/>
    </row>
    <row r="12" spans="1:15" x14ac:dyDescent="0.2">
      <c r="A12">
        <v>1</v>
      </c>
      <c r="B12" s="46">
        <v>501050</v>
      </c>
      <c r="C12" s="9" t="s">
        <v>10</v>
      </c>
      <c r="D12" s="3"/>
      <c r="E12" s="3"/>
      <c r="F12" s="3">
        <v>10</v>
      </c>
      <c r="G12" s="3"/>
      <c r="H12" s="3">
        <v>10</v>
      </c>
      <c r="I12" s="26"/>
      <c r="J12" s="16"/>
    </row>
    <row r="13" spans="1:15" ht="28.5" x14ac:dyDescent="0.2">
      <c r="A13">
        <v>2</v>
      </c>
      <c r="B13" s="46" t="s">
        <v>31</v>
      </c>
      <c r="C13" s="9" t="s">
        <v>32</v>
      </c>
      <c r="D13" s="3"/>
      <c r="E13" s="3"/>
      <c r="F13" s="3"/>
      <c r="G13" s="3"/>
      <c r="H13" s="3"/>
      <c r="I13" s="26"/>
      <c r="J13" s="30" t="s">
        <v>61</v>
      </c>
    </row>
    <row r="14" spans="1:15" ht="28.5" x14ac:dyDescent="0.2">
      <c r="A14">
        <v>3</v>
      </c>
      <c r="B14" s="11" t="s">
        <v>25</v>
      </c>
      <c r="C14" s="9" t="s">
        <v>5</v>
      </c>
      <c r="D14" s="3"/>
      <c r="E14" s="3"/>
      <c r="F14" s="3"/>
      <c r="G14" s="3">
        <v>20</v>
      </c>
      <c r="H14" s="3"/>
      <c r="I14" s="26"/>
      <c r="J14" s="30" t="s">
        <v>58</v>
      </c>
    </row>
    <row r="15" spans="1:15" x14ac:dyDescent="0.2">
      <c r="A15">
        <v>4</v>
      </c>
      <c r="B15" s="11" t="s">
        <v>23</v>
      </c>
      <c r="C15" s="9" t="s">
        <v>9</v>
      </c>
      <c r="D15" s="3">
        <v>50</v>
      </c>
      <c r="E15" s="3"/>
      <c r="F15" s="3"/>
      <c r="G15" s="3"/>
      <c r="H15" s="3"/>
      <c r="I15" s="26"/>
      <c r="J15" s="16"/>
    </row>
    <row r="16" spans="1:15" x14ac:dyDescent="0.2">
      <c r="A16">
        <v>5</v>
      </c>
      <c r="B16" s="11" t="s">
        <v>27</v>
      </c>
      <c r="C16" s="9" t="s">
        <v>26</v>
      </c>
      <c r="D16" s="3"/>
      <c r="E16" s="3"/>
      <c r="F16" s="3"/>
      <c r="G16" s="3"/>
      <c r="H16" s="3">
        <v>10</v>
      </c>
      <c r="I16" s="26"/>
      <c r="J16" s="16"/>
    </row>
    <row r="17" spans="1:12" x14ac:dyDescent="0.2">
      <c r="A17">
        <v>6</v>
      </c>
      <c r="B17" s="12">
        <v>164906</v>
      </c>
      <c r="C17" s="9" t="s">
        <v>14</v>
      </c>
      <c r="D17" s="3"/>
      <c r="E17" s="3">
        <v>100</v>
      </c>
      <c r="F17" s="3"/>
      <c r="G17" s="3"/>
      <c r="H17" s="3"/>
      <c r="I17" s="26"/>
      <c r="J17" s="16"/>
    </row>
    <row r="18" spans="1:12" x14ac:dyDescent="0.2">
      <c r="A18">
        <v>7</v>
      </c>
      <c r="B18" s="46" t="s">
        <v>48</v>
      </c>
      <c r="C18" s="15" t="s">
        <v>49</v>
      </c>
      <c r="D18" s="3">
        <v>10</v>
      </c>
      <c r="E18" s="15"/>
      <c r="F18" s="3"/>
      <c r="G18" s="3">
        <v>10</v>
      </c>
      <c r="H18" s="15"/>
      <c r="I18" s="26"/>
      <c r="J18" s="16"/>
    </row>
    <row r="19" spans="1:12" ht="13.5" customHeight="1" x14ac:dyDescent="0.2">
      <c r="A19">
        <v>8</v>
      </c>
      <c r="B19" s="45">
        <v>110031</v>
      </c>
      <c r="C19" s="9" t="s">
        <v>19</v>
      </c>
      <c r="D19" s="3">
        <v>10</v>
      </c>
      <c r="E19" s="3"/>
      <c r="F19" s="3"/>
      <c r="G19" s="3"/>
      <c r="H19" s="3">
        <v>10</v>
      </c>
      <c r="I19" s="26"/>
      <c r="J19" s="16"/>
    </row>
    <row r="20" spans="1:12" ht="13.5" customHeight="1" x14ac:dyDescent="0.2">
      <c r="A20" s="37"/>
      <c r="B20" s="43"/>
      <c r="C20" s="39"/>
      <c r="D20" s="40"/>
      <c r="E20" s="40"/>
      <c r="F20" s="40"/>
      <c r="G20" s="40"/>
      <c r="H20" s="40"/>
      <c r="I20" s="41"/>
      <c r="J20" s="44"/>
    </row>
    <row r="21" spans="1:12" x14ac:dyDescent="0.2">
      <c r="A21">
        <v>1</v>
      </c>
      <c r="B21" s="46" t="s">
        <v>36</v>
      </c>
      <c r="C21" s="9" t="s">
        <v>37</v>
      </c>
      <c r="D21" s="3"/>
      <c r="E21" s="3"/>
      <c r="F21" s="3"/>
      <c r="G21" s="3"/>
      <c r="H21" s="3"/>
      <c r="I21" s="26"/>
      <c r="J21" s="16" t="s">
        <v>60</v>
      </c>
    </row>
    <row r="22" spans="1:12" x14ac:dyDescent="0.2">
      <c r="A22">
        <v>2</v>
      </c>
      <c r="B22" s="46" t="s">
        <v>34</v>
      </c>
      <c r="C22" s="9" t="s">
        <v>35</v>
      </c>
      <c r="D22" s="3"/>
      <c r="E22" s="3"/>
      <c r="F22" s="3"/>
      <c r="G22" s="3">
        <v>10</v>
      </c>
      <c r="H22" s="3"/>
      <c r="I22" s="26"/>
      <c r="J22" s="16"/>
    </row>
    <row r="23" spans="1:12" s="19" customFormat="1" ht="28.5" x14ac:dyDescent="0.2">
      <c r="A23">
        <v>3</v>
      </c>
      <c r="B23" s="46" t="s">
        <v>20</v>
      </c>
      <c r="C23" s="21" t="s">
        <v>6</v>
      </c>
      <c r="D23" s="22"/>
      <c r="E23" s="22"/>
      <c r="F23" s="22">
        <v>10</v>
      </c>
      <c r="G23" s="22"/>
      <c r="H23" s="22"/>
      <c r="I23" s="27"/>
      <c r="J23" s="29" t="s">
        <v>40</v>
      </c>
    </row>
    <row r="24" spans="1:12" x14ac:dyDescent="0.2">
      <c r="A24">
        <v>4</v>
      </c>
      <c r="B24" s="46" t="s">
        <v>24</v>
      </c>
      <c r="C24" s="9" t="s">
        <v>13</v>
      </c>
      <c r="D24" s="3"/>
      <c r="E24" s="3"/>
      <c r="F24" s="3"/>
      <c r="G24" s="3">
        <v>50</v>
      </c>
      <c r="H24" s="17">
        <v>50</v>
      </c>
      <c r="I24" s="26"/>
      <c r="J24" s="16" t="s">
        <v>43</v>
      </c>
    </row>
    <row r="25" spans="1:12" ht="28.5" x14ac:dyDescent="0.2">
      <c r="A25">
        <v>5</v>
      </c>
      <c r="B25" s="12">
        <v>162412</v>
      </c>
      <c r="C25" s="9" t="s">
        <v>15</v>
      </c>
      <c r="D25" s="3"/>
      <c r="E25" s="3">
        <v>50</v>
      </c>
      <c r="F25" s="3"/>
      <c r="G25" s="3"/>
      <c r="H25" s="3">
        <v>26.25</v>
      </c>
      <c r="I25" s="26"/>
      <c r="J25" s="30" t="s">
        <v>38</v>
      </c>
      <c r="L25" t="s">
        <v>33</v>
      </c>
    </row>
    <row r="26" spans="1:12" ht="28.5" x14ac:dyDescent="0.2">
      <c r="A26">
        <v>6</v>
      </c>
      <c r="B26" s="12">
        <v>501009</v>
      </c>
      <c r="C26" s="9" t="s">
        <v>8</v>
      </c>
      <c r="D26" s="3">
        <v>10</v>
      </c>
      <c r="E26" s="3"/>
      <c r="F26" s="3"/>
      <c r="G26" s="3"/>
      <c r="H26" s="3">
        <v>10</v>
      </c>
      <c r="I26" s="26"/>
      <c r="J26" s="30" t="s">
        <v>39</v>
      </c>
    </row>
    <row r="27" spans="1:12" ht="28.5" x14ac:dyDescent="0.2">
      <c r="A27">
        <v>7</v>
      </c>
      <c r="B27" s="45">
        <v>501090</v>
      </c>
      <c r="C27" s="25" t="s">
        <v>50</v>
      </c>
      <c r="D27" s="3">
        <v>10</v>
      </c>
      <c r="E27" s="16"/>
      <c r="F27" s="16"/>
      <c r="G27" s="16"/>
      <c r="H27" s="16"/>
      <c r="I27" s="26"/>
      <c r="J27" s="30" t="s">
        <v>62</v>
      </c>
    </row>
    <row r="28" spans="1:12" ht="15" thickBot="1" x14ac:dyDescent="0.25">
      <c r="B28" s="10" t="s">
        <v>17</v>
      </c>
      <c r="C28" s="6">
        <f>SUM(D28:H28)</f>
        <v>807.25</v>
      </c>
      <c r="D28" s="5">
        <f>SUM(D2:D27)</f>
        <v>141</v>
      </c>
      <c r="E28" s="5">
        <f>SUM(E2:E27)</f>
        <v>180</v>
      </c>
      <c r="F28" s="5">
        <f>SUM(F2:F27)</f>
        <v>140</v>
      </c>
      <c r="G28" s="5">
        <f>SUM(G2:G27)</f>
        <v>200</v>
      </c>
      <c r="H28" s="5">
        <f>SUM(H2:H27)</f>
        <v>146.25</v>
      </c>
      <c r="I28" s="28"/>
      <c r="J28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opLeftCell="A26" workbookViewId="0">
      <selection activeCell="D31" sqref="D31"/>
    </sheetView>
  </sheetViews>
  <sheetFormatPr defaultRowHeight="14.25" x14ac:dyDescent="0.2"/>
  <cols>
    <col min="2" max="2" width="8.75" style="7" customWidth="1"/>
    <col min="3" max="3" width="24.875" bestFit="1" customWidth="1"/>
    <col min="4" max="4" width="7.75" customWidth="1"/>
    <col min="10" max="10" width="54.25" customWidth="1"/>
    <col min="12" max="12" width="15.875" bestFit="1" customWidth="1"/>
    <col min="15" max="15" width="35" customWidth="1"/>
  </cols>
  <sheetData>
    <row r="1" spans="1:12" ht="50.25" customHeight="1" thickBot="1" x14ac:dyDescent="0.25">
      <c r="C1" s="52"/>
      <c r="D1" s="52"/>
      <c r="E1" s="52"/>
      <c r="F1" s="52"/>
      <c r="G1" s="52"/>
      <c r="H1" s="52"/>
    </row>
    <row r="2" spans="1:12" x14ac:dyDescent="0.2">
      <c r="B2" s="8" t="s">
        <v>29</v>
      </c>
      <c r="C2" s="8" t="s">
        <v>28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2" t="s">
        <v>16</v>
      </c>
      <c r="J2" s="2" t="s">
        <v>22</v>
      </c>
    </row>
    <row r="3" spans="1:12" x14ac:dyDescent="0.2">
      <c r="A3">
        <v>1</v>
      </c>
      <c r="B3" s="11" t="s">
        <v>31</v>
      </c>
      <c r="C3" s="9" t="s">
        <v>32</v>
      </c>
      <c r="D3" s="3">
        <v>10</v>
      </c>
      <c r="E3" s="3"/>
      <c r="F3" s="3"/>
      <c r="G3" s="3"/>
      <c r="H3" s="3"/>
      <c r="I3" s="4"/>
    </row>
    <row r="4" spans="1:12" x14ac:dyDescent="0.2">
      <c r="A4">
        <v>2</v>
      </c>
      <c r="B4" s="11" t="s">
        <v>36</v>
      </c>
      <c r="C4" s="9" t="s">
        <v>37</v>
      </c>
      <c r="D4" s="3"/>
      <c r="E4" s="3"/>
      <c r="F4" s="3"/>
      <c r="G4" s="3">
        <v>20</v>
      </c>
      <c r="H4" s="3"/>
      <c r="I4" s="4"/>
    </row>
    <row r="5" spans="1:12" x14ac:dyDescent="0.2">
      <c r="A5">
        <v>3</v>
      </c>
      <c r="B5" s="11" t="s">
        <v>34</v>
      </c>
      <c r="C5" s="9" t="s">
        <v>35</v>
      </c>
      <c r="D5" s="3"/>
      <c r="E5" s="3"/>
      <c r="F5" s="3"/>
      <c r="G5" s="3">
        <v>10</v>
      </c>
      <c r="H5" s="3"/>
      <c r="I5" s="4"/>
      <c r="J5" s="16"/>
    </row>
    <row r="6" spans="1:12" s="19" customFormat="1" ht="28.5" x14ac:dyDescent="0.2">
      <c r="A6" s="19">
        <v>4</v>
      </c>
      <c r="B6" s="20" t="s">
        <v>20</v>
      </c>
      <c r="C6" s="21" t="s">
        <v>6</v>
      </c>
      <c r="D6" s="22"/>
      <c r="E6" s="22"/>
      <c r="F6" s="22">
        <v>10</v>
      </c>
      <c r="G6" s="22"/>
      <c r="H6" s="22"/>
      <c r="I6" s="23"/>
      <c r="J6" s="24" t="s">
        <v>40</v>
      </c>
    </row>
    <row r="7" spans="1:12" x14ac:dyDescent="0.2">
      <c r="A7">
        <v>5</v>
      </c>
      <c r="B7" s="11" t="s">
        <v>24</v>
      </c>
      <c r="C7" s="9" t="s">
        <v>13</v>
      </c>
      <c r="D7" s="3"/>
      <c r="E7" s="3"/>
      <c r="F7" s="3"/>
      <c r="G7" s="3"/>
      <c r="H7" s="17">
        <v>50</v>
      </c>
      <c r="I7" s="4"/>
      <c r="J7" s="16" t="s">
        <v>43</v>
      </c>
    </row>
    <row r="8" spans="1:12" x14ac:dyDescent="0.2">
      <c r="A8" s="13">
        <v>6</v>
      </c>
      <c r="B8" s="11" t="s">
        <v>25</v>
      </c>
      <c r="C8" s="9" t="s">
        <v>5</v>
      </c>
      <c r="D8" s="3"/>
      <c r="E8" s="3"/>
      <c r="F8" s="3"/>
      <c r="G8" s="3">
        <v>10</v>
      </c>
      <c r="H8" s="3"/>
      <c r="I8" s="4"/>
    </row>
    <row r="9" spans="1:12" x14ac:dyDescent="0.2">
      <c r="A9">
        <v>7</v>
      </c>
      <c r="B9" s="11" t="s">
        <v>23</v>
      </c>
      <c r="C9" s="9" t="s">
        <v>9</v>
      </c>
      <c r="D9" s="3">
        <v>50</v>
      </c>
      <c r="E9" s="3"/>
      <c r="F9" s="3"/>
      <c r="G9" s="3"/>
      <c r="H9" s="3"/>
      <c r="I9" s="4"/>
    </row>
    <row r="10" spans="1:12" x14ac:dyDescent="0.2">
      <c r="A10">
        <v>8</v>
      </c>
      <c r="B10" s="11" t="s">
        <v>27</v>
      </c>
      <c r="C10" s="9" t="s">
        <v>26</v>
      </c>
      <c r="D10" s="3"/>
      <c r="E10" s="3"/>
      <c r="F10" s="3"/>
      <c r="G10" s="3"/>
      <c r="H10" s="3">
        <v>10</v>
      </c>
      <c r="I10" s="4"/>
    </row>
    <row r="11" spans="1:12" ht="13.5" customHeight="1" x14ac:dyDescent="0.2">
      <c r="A11">
        <v>9</v>
      </c>
      <c r="B11" s="12">
        <v>110031</v>
      </c>
      <c r="C11" s="9" t="s">
        <v>19</v>
      </c>
      <c r="D11" s="3"/>
      <c r="E11" s="3"/>
      <c r="F11" s="3"/>
      <c r="G11" s="3"/>
      <c r="H11" s="3">
        <v>10</v>
      </c>
      <c r="I11" s="4"/>
    </row>
    <row r="12" spans="1:12" s="19" customFormat="1" ht="28.5" x14ac:dyDescent="0.2">
      <c r="A12" s="19">
        <v>10</v>
      </c>
      <c r="B12" s="20" t="s">
        <v>21</v>
      </c>
      <c r="C12" s="21" t="s">
        <v>12</v>
      </c>
      <c r="D12" s="22"/>
      <c r="E12" s="22"/>
      <c r="F12" s="22">
        <v>50</v>
      </c>
      <c r="G12" s="22"/>
      <c r="H12" s="22"/>
      <c r="I12" s="23"/>
      <c r="J12" s="18" t="s">
        <v>41</v>
      </c>
    </row>
    <row r="13" spans="1:12" x14ac:dyDescent="0.2">
      <c r="A13">
        <v>11</v>
      </c>
      <c r="B13" s="12">
        <v>161017</v>
      </c>
      <c r="C13" s="9" t="s">
        <v>7</v>
      </c>
      <c r="D13" s="3"/>
      <c r="E13" s="3">
        <v>10</v>
      </c>
      <c r="F13" s="3"/>
      <c r="G13" s="3"/>
      <c r="H13" s="3"/>
      <c r="I13" s="4"/>
    </row>
    <row r="14" spans="1:12" ht="28.5" x14ac:dyDescent="0.2">
      <c r="A14">
        <v>12</v>
      </c>
      <c r="B14" s="12">
        <v>162412</v>
      </c>
      <c r="C14" s="9" t="s">
        <v>15</v>
      </c>
      <c r="D14" s="3"/>
      <c r="E14" s="3">
        <v>50</v>
      </c>
      <c r="F14" s="3"/>
      <c r="G14" s="3"/>
      <c r="H14" s="3">
        <v>26.25</v>
      </c>
      <c r="I14" s="4"/>
      <c r="J14" s="18" t="s">
        <v>38</v>
      </c>
      <c r="L14" t="s">
        <v>33</v>
      </c>
    </row>
    <row r="15" spans="1:12" x14ac:dyDescent="0.2">
      <c r="A15">
        <v>13</v>
      </c>
      <c r="B15" s="12">
        <v>164906</v>
      </c>
      <c r="C15" s="9" t="s">
        <v>14</v>
      </c>
      <c r="D15" s="3"/>
      <c r="E15" s="3">
        <v>100</v>
      </c>
      <c r="F15" s="3"/>
      <c r="G15" s="3"/>
      <c r="H15" s="3"/>
      <c r="I15" s="4"/>
    </row>
    <row r="16" spans="1:12" x14ac:dyDescent="0.2">
      <c r="A16">
        <v>14</v>
      </c>
      <c r="B16" s="12">
        <v>217027</v>
      </c>
      <c r="C16" s="9" t="s">
        <v>30</v>
      </c>
      <c r="D16" s="3"/>
      <c r="E16" s="3"/>
      <c r="F16" s="3"/>
      <c r="G16" s="3"/>
      <c r="H16" s="3"/>
      <c r="I16" s="4"/>
    </row>
    <row r="17" spans="1:15" ht="28.5" x14ac:dyDescent="0.2">
      <c r="A17">
        <v>15</v>
      </c>
      <c r="B17" s="12">
        <v>501009</v>
      </c>
      <c r="C17" s="9" t="s">
        <v>8</v>
      </c>
      <c r="D17" s="3">
        <v>10</v>
      </c>
      <c r="E17" s="3"/>
      <c r="F17" s="3"/>
      <c r="G17" s="3"/>
      <c r="H17" s="3">
        <v>10</v>
      </c>
      <c r="I17" s="4"/>
      <c r="J17" s="18" t="s">
        <v>39</v>
      </c>
    </row>
    <row r="18" spans="1:15" x14ac:dyDescent="0.2">
      <c r="A18">
        <v>16</v>
      </c>
      <c r="B18" s="11">
        <v>501050</v>
      </c>
      <c r="C18" s="9" t="s">
        <v>10</v>
      </c>
      <c r="D18" s="3"/>
      <c r="E18" s="3"/>
      <c r="F18" s="3"/>
      <c r="G18" s="3"/>
      <c r="H18" s="3">
        <v>10</v>
      </c>
      <c r="I18" s="4"/>
    </row>
    <row r="19" spans="1:15" s="19" customFormat="1" ht="28.5" x14ac:dyDescent="0.2">
      <c r="A19" s="19">
        <v>17</v>
      </c>
      <c r="B19" s="20">
        <v>519671</v>
      </c>
      <c r="C19" s="21" t="s">
        <v>11</v>
      </c>
      <c r="D19" s="22"/>
      <c r="E19" s="22"/>
      <c r="F19" s="22"/>
      <c r="G19" s="22">
        <v>100</v>
      </c>
      <c r="H19" s="22"/>
      <c r="I19" s="23"/>
      <c r="J19" s="24" t="s">
        <v>42</v>
      </c>
      <c r="O19" s="19" t="s">
        <v>18</v>
      </c>
    </row>
    <row r="20" spans="1:15" x14ac:dyDescent="0.2">
      <c r="A20">
        <v>18</v>
      </c>
      <c r="B20" s="11" t="s">
        <v>44</v>
      </c>
      <c r="C20" s="9" t="s">
        <v>45</v>
      </c>
      <c r="D20" s="3"/>
      <c r="E20" s="3">
        <v>10</v>
      </c>
      <c r="F20" s="3"/>
      <c r="G20" s="3"/>
      <c r="H20" s="3"/>
      <c r="I20" s="4"/>
    </row>
    <row r="21" spans="1:15" x14ac:dyDescent="0.2">
      <c r="A21">
        <v>19</v>
      </c>
      <c r="B21" s="11" t="s">
        <v>46</v>
      </c>
      <c r="C21" s="9" t="s">
        <v>47</v>
      </c>
      <c r="D21" s="3"/>
      <c r="E21" s="3"/>
      <c r="F21" s="3">
        <v>10</v>
      </c>
      <c r="G21" s="3"/>
      <c r="H21" s="3"/>
      <c r="I21" s="4"/>
    </row>
    <row r="22" spans="1:15" x14ac:dyDescent="0.2">
      <c r="A22">
        <v>20</v>
      </c>
      <c r="B22" s="14" t="s">
        <v>48</v>
      </c>
      <c r="C22" s="15" t="s">
        <v>49</v>
      </c>
      <c r="D22" s="3">
        <v>10</v>
      </c>
      <c r="E22" s="15"/>
      <c r="F22" s="15"/>
      <c r="G22" s="15"/>
      <c r="H22" s="15"/>
      <c r="I22" s="4"/>
    </row>
    <row r="23" spans="1:15" x14ac:dyDescent="0.2">
      <c r="A23">
        <v>21</v>
      </c>
      <c r="B23" s="12">
        <v>501090</v>
      </c>
      <c r="C23" s="25" t="s">
        <v>50</v>
      </c>
      <c r="D23" s="3"/>
      <c r="E23" s="16"/>
      <c r="F23" s="16">
        <v>10</v>
      </c>
      <c r="G23" s="16"/>
      <c r="H23" s="16"/>
      <c r="I23" s="4"/>
    </row>
    <row r="24" spans="1:15" x14ac:dyDescent="0.2">
      <c r="A24">
        <v>22</v>
      </c>
      <c r="B24" s="12"/>
      <c r="C24" s="9"/>
      <c r="D24" s="3"/>
      <c r="E24" s="3"/>
      <c r="F24" s="3"/>
      <c r="G24" s="3"/>
      <c r="H24" s="3"/>
      <c r="I24" s="4"/>
    </row>
    <row r="25" spans="1:15" ht="15" thickBot="1" x14ac:dyDescent="0.25">
      <c r="B25" s="10" t="s">
        <v>17</v>
      </c>
      <c r="C25" s="6">
        <f>SUM(D25:H25)</f>
        <v>586.25</v>
      </c>
      <c r="D25" s="5">
        <f>SUM(D3:D23)</f>
        <v>80</v>
      </c>
      <c r="E25" s="5">
        <f t="shared" ref="E25:G25" si="0">SUM(E3:E23)</f>
        <v>170</v>
      </c>
      <c r="F25" s="5">
        <f t="shared" si="0"/>
        <v>80</v>
      </c>
      <c r="G25" s="5">
        <f t="shared" si="0"/>
        <v>140</v>
      </c>
      <c r="H25" s="5">
        <f>SUM(H3:H24)</f>
        <v>116.25</v>
      </c>
      <c r="I25" s="5"/>
    </row>
  </sheetData>
  <sortState xmlns:xlrd2="http://schemas.microsoft.com/office/spreadsheetml/2017/richdata2" ref="B3:O24">
    <sortCondition ref="B3:B24"/>
  </sortState>
  <mergeCells count="1">
    <mergeCell ref="C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202301-4.8星 </vt:lpstr>
      <vt:lpstr>202210-5星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GW</cp:lastModifiedBy>
  <dcterms:created xsi:type="dcterms:W3CDTF">2015-06-05T18:19:34Z</dcterms:created>
  <dcterms:modified xsi:type="dcterms:W3CDTF">2023-01-18T03:21:35Z</dcterms:modified>
</cp:coreProperties>
</file>