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Wastewater Services\Systems\2019 CSO Work\2019 Rain Data\"/>
    </mc:Choice>
  </mc:AlternateContent>
  <bookViews>
    <workbookView xWindow="480" yWindow="105" windowWidth="18585" windowHeight="10515" tabRatio="599" firstSheet="11" activeTab="11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 " sheetId="11" r:id="rId11"/>
    <sheet name="December " sheetId="12" r:id="rId12"/>
  </sheets>
  <calcPr calcId="162913"/>
</workbook>
</file>

<file path=xl/calcChain.xml><?xml version="1.0" encoding="utf-8"?>
<calcChain xmlns="http://schemas.openxmlformats.org/spreadsheetml/2006/main">
  <c r="L34" i="12" l="1"/>
  <c r="L33" i="11"/>
  <c r="L34" i="10"/>
  <c r="L33" i="9"/>
  <c r="M3" i="1" l="1"/>
  <c r="M3" i="2" s="1"/>
  <c r="M3" i="3" s="1"/>
  <c r="H31" i="2"/>
  <c r="M3" i="4" l="1"/>
  <c r="M3" i="5" l="1"/>
  <c r="M3" i="6" s="1"/>
  <c r="M3" i="7" s="1"/>
  <c r="M3" i="8" s="1"/>
  <c r="O3" i="9" s="1"/>
  <c r="D34" i="10"/>
  <c r="F34" i="8"/>
  <c r="J33" i="6"/>
  <c r="D33" i="4"/>
  <c r="J34" i="3"/>
  <c r="F34" i="1"/>
  <c r="O3" i="10" l="1"/>
  <c r="O3" i="11" s="1"/>
  <c r="O3" i="12" s="1"/>
  <c r="J34" i="12"/>
  <c r="H34" i="12"/>
  <c r="F34" i="12"/>
  <c r="D34" i="12"/>
  <c r="B34" i="12"/>
  <c r="J33" i="11"/>
  <c r="H33" i="11"/>
  <c r="D33" i="11"/>
  <c r="B33" i="11"/>
  <c r="J34" i="10"/>
  <c r="H34" i="10"/>
  <c r="F34" i="10"/>
  <c r="B34" i="10"/>
  <c r="J33" i="9"/>
  <c r="H33" i="9"/>
  <c r="F33" i="9"/>
  <c r="D33" i="9"/>
  <c r="B33" i="9"/>
  <c r="J34" i="8"/>
  <c r="H34" i="8"/>
  <c r="D34" i="8"/>
  <c r="B34" i="8"/>
  <c r="J34" i="7"/>
  <c r="H34" i="7"/>
  <c r="F34" i="7"/>
  <c r="D34" i="7"/>
  <c r="B34" i="7"/>
  <c r="H33" i="6"/>
  <c r="F33" i="6"/>
  <c r="D33" i="6"/>
  <c r="B33" i="6"/>
  <c r="H34" i="5"/>
  <c r="F34" i="5"/>
  <c r="D34" i="5"/>
  <c r="B34" i="5"/>
  <c r="J33" i="4"/>
  <c r="H33" i="4"/>
  <c r="F33" i="4"/>
  <c r="B33" i="4"/>
  <c r="H34" i="3"/>
  <c r="F34" i="3"/>
  <c r="D34" i="3"/>
  <c r="B34" i="3"/>
  <c r="J31" i="2"/>
  <c r="F31" i="2"/>
  <c r="D31" i="2"/>
  <c r="B31" i="2"/>
  <c r="J34" i="1"/>
  <c r="H34" i="1"/>
  <c r="D34" i="1"/>
  <c r="B34" i="1"/>
</calcChain>
</file>

<file path=xl/sharedStrings.xml><?xml version="1.0" encoding="utf-8"?>
<sst xmlns="http://schemas.openxmlformats.org/spreadsheetml/2006/main" count="305" uniqueCount="18">
  <si>
    <t>NOAA RG Jetport</t>
  </si>
  <si>
    <t>Daily</t>
  </si>
  <si>
    <t>Max Hour</t>
  </si>
  <si>
    <t>Total:</t>
  </si>
  <si>
    <t>Franklin Street PS</t>
  </si>
  <si>
    <t>Baxter Boulevard PS</t>
  </si>
  <si>
    <t>Allen Avenue FS</t>
  </si>
  <si>
    <t>Indicates rain dates when an overflow event occurred</t>
  </si>
  <si>
    <t>Water equivalent for snowfall amounts</t>
  </si>
  <si>
    <t>Annual Total:</t>
  </si>
  <si>
    <t>-- Indicates rain gauge data is unavailable</t>
  </si>
  <si>
    <t>-- Indicates rain gauge data unavailable</t>
  </si>
  <si>
    <t>Riverside Street  PS</t>
  </si>
  <si>
    <t>YTD</t>
  </si>
  <si>
    <t>4.10 "</t>
  </si>
  <si>
    <t>--</t>
  </si>
  <si>
    <t>Douglass Street</t>
  </si>
  <si>
    <t>2.90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</si>
</sst>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[Red]0.00"/>
    <numFmt numFmtId="165" formatCode="m/d;@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9"/>
      <name val="Ariel"/>
    </font>
    <font>
      <sz val="9"/>
      <color theme="1"/>
      <name val="Ariel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2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2"/>
      </right>
      <top style="thin">
        <color theme="2"/>
      </top>
      <bottom style="thin">
        <color theme="0" tint="-0.14999847407452621"/>
      </bottom>
      <diagonal/>
    </border>
  </borders>
  <cellStyleXfs count="12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2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29">
    <xf numFmtId="0" fontId="0" fillId="0" borderId="0" xfId="0"/>
    <xf numFmtId="0" fontId="12" fillId="0" borderId="0" xfId="0" applyFont="1"/>
    <xf numFmtId="0" fontId="13" fillId="0" borderId="0" xfId="0" applyFont="1" applyAlignment="1">
      <alignment horizontal="centerContinuous" vertical="distributed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0" borderId="0" xfId="0" applyFont="1" applyFill="1"/>
    <xf numFmtId="0" fontId="13" fillId="0" borderId="0" xfId="0" applyFont="1" applyFill="1" applyBorder="1" applyAlignment="1">
      <alignment horizontal="centerContinuous" vertical="distributed"/>
    </xf>
    <xf numFmtId="0" fontId="13" fillId="0" borderId="0" xfId="0" applyFont="1" applyFill="1" applyAlignment="1">
      <alignment horizontal="centerContinuous" vertical="distributed"/>
    </xf>
    <xf numFmtId="0" fontId="0" fillId="0" borderId="0" xfId="0" applyFill="1"/>
    <xf numFmtId="0" fontId="14" fillId="0" borderId="0" xfId="0" applyFont="1" applyFill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2" borderId="0" xfId="0" applyFont="1" applyFill="1"/>
    <xf numFmtId="0" fontId="13" fillId="2" borderId="1" xfId="0" applyFont="1" applyFill="1" applyBorder="1" applyAlignment="1">
      <alignment horizontal="centerContinuous" vertical="distributed"/>
    </xf>
    <xf numFmtId="0" fontId="12" fillId="2" borderId="1" xfId="0" applyFont="1" applyFill="1" applyBorder="1"/>
    <xf numFmtId="0" fontId="0" fillId="2" borderId="1" xfId="0" applyFill="1" applyBorder="1"/>
    <xf numFmtId="0" fontId="12" fillId="0" borderId="0" xfId="0" applyFont="1" applyFill="1" applyAlignment="1"/>
    <xf numFmtId="0" fontId="12" fillId="0" borderId="0" xfId="0" applyFont="1" applyBorder="1"/>
    <xf numFmtId="0" fontId="13" fillId="0" borderId="0" xfId="0" applyFont="1" applyFill="1" applyBorder="1" applyAlignment="1">
      <alignment horizontal="center"/>
    </xf>
    <xf numFmtId="0" fontId="12" fillId="3" borderId="0" xfId="0" applyFont="1" applyFill="1" applyAlignment="1"/>
    <xf numFmtId="22" fontId="17" fillId="0" borderId="0" xfId="0" applyNumberFormat="1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2" fontId="12" fillId="0" borderId="0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2" fillId="0" borderId="6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2" fontId="12" fillId="0" borderId="0" xfId="0" applyNumberFormat="1" applyFont="1" applyAlignment="1">
      <alignment horizontal="center"/>
    </xf>
    <xf numFmtId="22" fontId="12" fillId="0" borderId="0" xfId="0" applyNumberFormat="1" applyFont="1"/>
    <xf numFmtId="22" fontId="13" fillId="0" borderId="0" xfId="0" applyNumberFormat="1" applyFont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2" fontId="0" fillId="0" borderId="0" xfId="0" applyNumberFormat="1" applyFill="1"/>
    <xf numFmtId="22" fontId="0" fillId="0" borderId="0" xfId="0" applyNumberFormat="1"/>
    <xf numFmtId="2" fontId="12" fillId="0" borderId="0" xfId="0" applyNumberFormat="1" applyFont="1" applyFill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13" fillId="2" borderId="11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0" fontId="12" fillId="0" borderId="4" xfId="0" quotePrefix="1" applyNumberFormat="1" applyFont="1" applyFill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22" fontId="15" fillId="0" borderId="0" xfId="0" applyNumberFormat="1" applyFont="1"/>
    <xf numFmtId="0" fontId="12" fillId="0" borderId="1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1" fontId="12" fillId="0" borderId="7" xfId="0" applyNumberFormat="1" applyFont="1" applyFill="1" applyBorder="1" applyAlignment="1">
      <alignment horizontal="center"/>
    </xf>
    <xf numFmtId="22" fontId="12" fillId="0" borderId="0" xfId="0" applyNumberFormat="1" applyFont="1" applyBorder="1"/>
    <xf numFmtId="2" fontId="13" fillId="0" borderId="0" xfId="0" applyNumberFormat="1" applyFont="1" applyFill="1" applyBorder="1" applyAlignment="1">
      <alignment horizontal="center"/>
    </xf>
    <xf numFmtId="0" fontId="12" fillId="0" borderId="0" xfId="0" quotePrefix="1" applyFont="1"/>
    <xf numFmtId="0" fontId="12" fillId="5" borderId="0" xfId="0" applyFont="1" applyFill="1"/>
    <xf numFmtId="0" fontId="12" fillId="0" borderId="2" xfId="0" quotePrefix="1" applyFont="1" applyFill="1" applyBorder="1" applyAlignment="1">
      <alignment horizontal="center"/>
    </xf>
    <xf numFmtId="0" fontId="12" fillId="0" borderId="4" xfId="0" quotePrefix="1" applyFont="1" applyFill="1" applyBorder="1" applyAlignment="1">
      <alignment horizontal="center"/>
    </xf>
    <xf numFmtId="0" fontId="12" fillId="0" borderId="7" xfId="0" quotePrefix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22" fontId="13" fillId="0" borderId="0" xfId="0" applyNumberFormat="1" applyFont="1"/>
    <xf numFmtId="0" fontId="18" fillId="0" borderId="0" xfId="0" quotePrefix="1" applyFont="1"/>
    <xf numFmtId="0" fontId="12" fillId="0" borderId="0" xfId="0" quotePrefix="1" applyNumberFormat="1" applyFont="1" applyFill="1" applyBorder="1" applyAlignment="1">
      <alignment horizontal="center"/>
    </xf>
    <xf numFmtId="0" fontId="12" fillId="0" borderId="6" xfId="0" quotePrefix="1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2" fillId="3" borderId="0" xfId="0" applyFont="1" applyFill="1" applyAlignment="1"/>
    <xf numFmtId="0" fontId="12" fillId="0" borderId="0" xfId="0" applyFont="1" applyAlignment="1">
      <alignment horizontal="left"/>
    </xf>
    <xf numFmtId="2" fontId="0" fillId="0" borderId="0" xfId="0" applyNumberFormat="1"/>
    <xf numFmtId="2" fontId="13" fillId="0" borderId="3" xfId="0" applyNumberFormat="1" applyFont="1" applyBorder="1" applyAlignment="1" applyProtection="1">
      <alignment horizontal="center"/>
      <protection locked="0"/>
    </xf>
    <xf numFmtId="0" fontId="0" fillId="0" borderId="13" xfId="0" applyFill="1" applyBorder="1"/>
    <xf numFmtId="2" fontId="0" fillId="0" borderId="0" xfId="0" applyNumberFormat="1" applyFill="1"/>
    <xf numFmtId="2" fontId="12" fillId="0" borderId="0" xfId="0" applyNumberFormat="1" applyFont="1"/>
    <xf numFmtId="49" fontId="13" fillId="0" borderId="3" xfId="0" applyNumberFormat="1" applyFont="1" applyBorder="1" applyAlignment="1">
      <alignment horizontal="center"/>
    </xf>
    <xf numFmtId="2" fontId="12" fillId="0" borderId="13" xfId="0" applyNumberFormat="1" applyFont="1" applyFill="1" applyBorder="1" applyAlignment="1">
      <alignment horizontal="center"/>
    </xf>
    <xf numFmtId="2" fontId="12" fillId="0" borderId="7" xfId="0" applyNumberFormat="1" applyFont="1" applyFill="1" applyBorder="1" applyAlignment="1">
      <alignment horizontal="center"/>
    </xf>
    <xf numFmtId="2" fontId="13" fillId="0" borderId="0" xfId="0" applyNumberFormat="1" applyFont="1"/>
    <xf numFmtId="0" fontId="12" fillId="3" borderId="0" xfId="0" applyFont="1" applyFill="1" applyAlignment="1"/>
    <xf numFmtId="0" fontId="12" fillId="0" borderId="9" xfId="0" quotePrefix="1" applyFont="1" applyFill="1" applyBorder="1" applyAlignment="1">
      <alignment horizontal="center"/>
    </xf>
    <xf numFmtId="0" fontId="12" fillId="0" borderId="0" xfId="0" quotePrefix="1" applyFont="1" applyFill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2" fillId="3" borderId="0" xfId="0" quotePrefix="1" applyFont="1" applyFill="1" applyAlignment="1"/>
    <xf numFmtId="21" fontId="0" fillId="0" borderId="0" xfId="0" applyNumberFormat="1"/>
    <xf numFmtId="2" fontId="12" fillId="0" borderId="4" xfId="0" quotePrefix="1" applyNumberFormat="1" applyFont="1" applyFill="1" applyBorder="1" applyAlignment="1">
      <alignment horizontal="center"/>
    </xf>
    <xf numFmtId="164" fontId="13" fillId="2" borderId="11" xfId="0" applyNumberFormat="1" applyFont="1" applyFill="1" applyBorder="1" applyAlignment="1">
      <alignment horizontal="center"/>
    </xf>
    <xf numFmtId="1" fontId="12" fillId="0" borderId="0" xfId="0" quotePrefix="1" applyNumberFormat="1" applyFont="1" applyFill="1" applyBorder="1" applyAlignment="1">
      <alignment horizontal="center"/>
    </xf>
    <xf numFmtId="21" fontId="12" fillId="0" borderId="0" xfId="0" applyNumberFormat="1" applyFont="1"/>
    <xf numFmtId="14" fontId="13" fillId="0" borderId="0" xfId="0" applyNumberFormat="1" applyFont="1" applyAlignment="1">
      <alignment horizontal="center"/>
    </xf>
    <xf numFmtId="21" fontId="13" fillId="0" borderId="0" xfId="0" applyNumberFormat="1" applyFont="1" applyAlignment="1">
      <alignment horizontal="center"/>
    </xf>
    <xf numFmtId="14" fontId="12" fillId="0" borderId="0" xfId="0" applyNumberFormat="1" applyFont="1"/>
    <xf numFmtId="0" fontId="12" fillId="6" borderId="0" xfId="0" applyFont="1" applyFill="1" applyAlignment="1"/>
    <xf numFmtId="0" fontId="12" fillId="6" borderId="0" xfId="0" applyFont="1" applyFill="1"/>
    <xf numFmtId="14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 applyAlignment="1">
      <alignment horizontal="center"/>
    </xf>
    <xf numFmtId="2" fontId="12" fillId="0" borderId="8" xfId="0" applyNumberFormat="1" applyFont="1" applyFill="1" applyBorder="1" applyAlignment="1">
      <alignment horizontal="center"/>
    </xf>
    <xf numFmtId="14" fontId="0" fillId="0" borderId="0" xfId="0" applyNumberFormat="1"/>
    <xf numFmtId="0" fontId="14" fillId="0" borderId="7" xfId="0" applyFont="1" applyFill="1" applyBorder="1" applyAlignment="1">
      <alignment horizontal="center"/>
    </xf>
    <xf numFmtId="0" fontId="12" fillId="0" borderId="5" xfId="0" quotePrefix="1" applyFont="1" applyFill="1" applyBorder="1" applyAlignment="1">
      <alignment horizontal="center"/>
    </xf>
    <xf numFmtId="0" fontId="12" fillId="0" borderId="2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0" fontId="12" fillId="0" borderId="2" xfId="0" quotePrefix="1" applyNumberFormat="1" applyFont="1" applyFill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 applyFill="1" applyAlignment="1">
      <alignment horizontal="center"/>
    </xf>
    <xf numFmtId="165" fontId="1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2" fillId="0" borderId="6" xfId="0" applyNumberFormat="1" applyFont="1" applyFill="1" applyBorder="1" applyAlignment="1">
      <alignment horizontal="center"/>
    </xf>
    <xf numFmtId="1" fontId="12" fillId="0" borderId="4" xfId="0" quotePrefix="1" applyNumberFormat="1" applyFont="1" applyFill="1" applyBorder="1" applyAlignment="1">
      <alignment horizontal="center"/>
    </xf>
    <xf numFmtId="21" fontId="17" fillId="0" borderId="0" xfId="0" applyNumberFormat="1" applyFont="1" applyFill="1" applyBorder="1" applyAlignment="1">
      <alignment wrapText="1"/>
    </xf>
    <xf numFmtId="14" fontId="13" fillId="0" borderId="0" xfId="0" applyNumberFormat="1" applyFont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14" fontId="12" fillId="0" borderId="0" xfId="0" applyNumberFormat="1" applyFont="1" applyBorder="1"/>
    <xf numFmtId="2" fontId="13" fillId="0" borderId="17" xfId="0" applyNumberFormat="1" applyFont="1" applyBorder="1" applyAlignment="1">
      <alignment horizontal="center"/>
    </xf>
    <xf numFmtId="14" fontId="13" fillId="0" borderId="17" xfId="0" applyNumberFormat="1" applyFont="1" applyBorder="1" applyAlignment="1">
      <alignment horizontal="center"/>
    </xf>
    <xf numFmtId="0" fontId="12" fillId="0" borderId="18" xfId="0" applyFont="1" applyBorder="1"/>
    <xf numFmtId="2" fontId="13" fillId="0" borderId="19" xfId="0" applyNumberFormat="1" applyFont="1" applyBorder="1" applyAlignment="1">
      <alignment horizontal="center"/>
    </xf>
    <xf numFmtId="2" fontId="13" fillId="2" borderId="19" xfId="0" applyNumberFormat="1" applyFont="1" applyFill="1" applyBorder="1" applyAlignment="1">
      <alignment horizontal="center"/>
    </xf>
    <xf numFmtId="2" fontId="13" fillId="2" borderId="20" xfId="0" applyNumberFormat="1" applyFont="1" applyFill="1" applyBorder="1" applyAlignment="1">
      <alignment horizontal="center"/>
    </xf>
    <xf numFmtId="14" fontId="13" fillId="0" borderId="21" xfId="0" applyNumberFormat="1" applyFont="1" applyBorder="1" applyAlignment="1">
      <alignment horizontal="center"/>
    </xf>
    <xf numFmtId="14" fontId="13" fillId="2" borderId="21" xfId="0" applyNumberFormat="1" applyFont="1" applyFill="1" applyBorder="1" applyAlignment="1">
      <alignment horizontal="center"/>
    </xf>
    <xf numFmtId="14" fontId="13" fillId="2" borderId="22" xfId="0" applyNumberFormat="1" applyFont="1" applyFill="1" applyBorder="1" applyAlignment="1">
      <alignment horizontal="center"/>
    </xf>
    <xf numFmtId="14" fontId="13" fillId="0" borderId="18" xfId="0" applyNumberFormat="1" applyFont="1" applyBorder="1" applyAlignment="1">
      <alignment horizontal="center"/>
    </xf>
    <xf numFmtId="2" fontId="13" fillId="0" borderId="21" xfId="0" applyNumberFormat="1" applyFont="1" applyBorder="1" applyAlignment="1">
      <alignment horizontal="center"/>
    </xf>
    <xf numFmtId="2" fontId="13" fillId="2" borderId="21" xfId="0" applyNumberFormat="1" applyFont="1" applyFill="1" applyBorder="1" applyAlignment="1">
      <alignment horizontal="center"/>
    </xf>
    <xf numFmtId="2" fontId="13" fillId="2" borderId="22" xfId="0" applyNumberFormat="1" applyFont="1" applyFill="1" applyBorder="1" applyAlignment="1">
      <alignment horizontal="center"/>
    </xf>
    <xf numFmtId="0" fontId="12" fillId="5" borderId="0" xfId="0" applyFont="1" applyFill="1" applyAlignment="1"/>
    <xf numFmtId="4" fontId="12" fillId="0" borderId="0" xfId="0" applyNumberFormat="1" applyFont="1" applyFill="1" applyBorder="1" applyAlignment="1">
      <alignment horizontal="center"/>
    </xf>
    <xf numFmtId="2" fontId="12" fillId="0" borderId="0" xfId="0" quotePrefix="1" applyNumberFormat="1" applyFont="1" applyFill="1" applyBorder="1" applyAlignment="1">
      <alignment horizontal="center"/>
    </xf>
    <xf numFmtId="1" fontId="12" fillId="0" borderId="6" xfId="0" quotePrefix="1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0" xfId="0" quotePrefix="1" applyFont="1" applyFill="1" applyBorder="1" applyAlignment="1">
      <alignment horizontal="center"/>
    </xf>
    <xf numFmtId="0" fontId="19" fillId="0" borderId="4" xfId="1" applyFont="1" applyFill="1" applyBorder="1" applyAlignment="1">
      <alignment horizontal="center"/>
    </xf>
    <xf numFmtId="0" fontId="12" fillId="0" borderId="7" xfId="0" quotePrefix="1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2" fontId="12" fillId="0" borderId="0" xfId="0" applyNumberFormat="1" applyFont="1" applyBorder="1"/>
    <xf numFmtId="14" fontId="12" fillId="0" borderId="0" xfId="0" quotePrefix="1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0" fontId="19" fillId="0" borderId="0" xfId="4" applyFont="1" applyFill="1" applyAlignment="1">
      <alignment horizontal="center"/>
    </xf>
    <xf numFmtId="2" fontId="18" fillId="0" borderId="0" xfId="0" applyNumberFormat="1" applyFont="1"/>
    <xf numFmtId="0" fontId="0" fillId="0" borderId="1" xfId="0" applyFill="1" applyBorder="1"/>
    <xf numFmtId="1" fontId="12" fillId="0" borderId="2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6" xfId="0" applyFont="1" applyFill="1" applyBorder="1" applyAlignment="1">
      <alignment horizontal="center"/>
    </xf>
    <xf numFmtId="4" fontId="12" fillId="0" borderId="4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2" fontId="19" fillId="0" borderId="0" xfId="3" applyNumberFormat="1" applyFont="1" applyFill="1" applyAlignment="1">
      <alignment horizontal="center"/>
    </xf>
    <xf numFmtId="0" fontId="19" fillId="0" borderId="0" xfId="3" applyFont="1" applyFill="1" applyAlignment="1">
      <alignment horizontal="center"/>
    </xf>
    <xf numFmtId="2" fontId="12" fillId="0" borderId="6" xfId="0" quotePrefix="1" applyNumberFormat="1" applyFont="1" applyFill="1" applyBorder="1" applyAlignment="1">
      <alignment horizontal="center"/>
    </xf>
    <xf numFmtId="0" fontId="19" fillId="0" borderId="4" xfId="3" applyFont="1" applyFill="1" applyBorder="1" applyAlignment="1">
      <alignment horizontal="center"/>
    </xf>
    <xf numFmtId="0" fontId="19" fillId="0" borderId="7" xfId="3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9" fillId="0" borderId="7" xfId="4" applyFont="1" applyFill="1" applyBorder="1" applyAlignment="1">
      <alignment horizontal="center"/>
    </xf>
    <xf numFmtId="0" fontId="22" fillId="0" borderId="0" xfId="6" applyFont="1" applyFill="1" applyAlignment="1">
      <alignment horizontal="center"/>
    </xf>
    <xf numFmtId="0" fontId="22" fillId="0" borderId="4" xfId="6" applyFont="1" applyFill="1" applyBorder="1" applyAlignment="1">
      <alignment horizontal="center"/>
    </xf>
    <xf numFmtId="2" fontId="21" fillId="0" borderId="6" xfId="0" applyNumberFormat="1" applyFont="1" applyFill="1" applyBorder="1" applyAlignment="1">
      <alignment horizontal="center"/>
    </xf>
    <xf numFmtId="2" fontId="13" fillId="0" borderId="3" xfId="0" applyNumberFormat="1" applyFont="1" applyFill="1" applyBorder="1" applyAlignment="1">
      <alignment horizontal="center"/>
    </xf>
    <xf numFmtId="1" fontId="19" fillId="0" borderId="0" xfId="3" applyNumberFormat="1" applyFont="1" applyFill="1" applyAlignment="1">
      <alignment horizontal="center"/>
    </xf>
    <xf numFmtId="1" fontId="12" fillId="0" borderId="0" xfId="0" quotePrefix="1" applyNumberFormat="1" applyFont="1" applyFill="1" applyAlignment="1">
      <alignment horizontal="center"/>
    </xf>
    <xf numFmtId="2" fontId="19" fillId="0" borderId="4" xfId="1" applyNumberFormat="1" applyFont="1" applyFill="1" applyBorder="1" applyAlignment="1">
      <alignment horizontal="center"/>
    </xf>
    <xf numFmtId="0" fontId="19" fillId="0" borderId="4" xfId="2" applyFont="1" applyFill="1" applyBorder="1" applyAlignment="1">
      <alignment horizontal="center"/>
    </xf>
    <xf numFmtId="1" fontId="19" fillId="0" borderId="4" xfId="2" applyNumberFormat="1" applyFont="1" applyFill="1" applyBorder="1" applyAlignment="1">
      <alignment horizontal="center"/>
    </xf>
    <xf numFmtId="14" fontId="15" fillId="0" borderId="0" xfId="0" applyNumberFormat="1" applyFont="1"/>
    <xf numFmtId="0" fontId="12" fillId="0" borderId="0" xfId="0" applyFont="1" applyAlignment="1"/>
    <xf numFmtId="0" fontId="0" fillId="0" borderId="24" xfId="0" applyBorder="1"/>
    <xf numFmtId="0" fontId="12" fillId="0" borderId="25" xfId="0" applyFont="1" applyBorder="1"/>
    <xf numFmtId="0" fontId="12" fillId="0" borderId="26" xfId="0" applyFont="1" applyBorder="1"/>
    <xf numFmtId="0" fontId="0" fillId="0" borderId="27" xfId="0" applyBorder="1"/>
    <xf numFmtId="0" fontId="12" fillId="3" borderId="29" xfId="0" applyFont="1" applyFill="1" applyBorder="1" applyAlignment="1"/>
    <xf numFmtId="0" fontId="12" fillId="3" borderId="28" xfId="0" applyFont="1" applyFill="1" applyBorder="1" applyAlignment="1"/>
    <xf numFmtId="0" fontId="12" fillId="0" borderId="29" xfId="0" applyFont="1" applyFill="1" applyBorder="1" applyAlignment="1"/>
    <xf numFmtId="0" fontId="12" fillId="0" borderId="30" xfId="0" applyFont="1" applyFill="1" applyBorder="1" applyAlignment="1"/>
    <xf numFmtId="0" fontId="12" fillId="3" borderId="31" xfId="0" applyFont="1" applyFill="1" applyBorder="1" applyAlignment="1"/>
    <xf numFmtId="2" fontId="0" fillId="0" borderId="0" xfId="0" quotePrefix="1" applyNumberFormat="1" applyFill="1"/>
    <xf numFmtId="14" fontId="0" fillId="0" borderId="0" xfId="0" applyNumberFormat="1" applyFill="1" applyBorder="1"/>
    <xf numFmtId="2" fontId="19" fillId="0" borderId="4" xfId="7" applyNumberFormat="1" applyFont="1" applyFill="1" applyBorder="1" applyAlignment="1">
      <alignment horizontal="center"/>
    </xf>
    <xf numFmtId="0" fontId="19" fillId="0" borderId="4" xfId="7" applyFont="1" applyFill="1" applyBorder="1" applyAlignment="1">
      <alignment horizontal="center"/>
    </xf>
    <xf numFmtId="0" fontId="19" fillId="0" borderId="5" xfId="8" applyFont="1" applyFill="1" applyBorder="1" applyAlignment="1">
      <alignment horizontal="center"/>
    </xf>
    <xf numFmtId="0" fontId="19" fillId="0" borderId="6" xfId="8" applyFont="1" applyFill="1" applyBorder="1" applyAlignment="1">
      <alignment horizontal="center"/>
    </xf>
    <xf numFmtId="2" fontId="19" fillId="0" borderId="6" xfId="8" applyNumberFormat="1" applyFont="1" applyFill="1" applyBorder="1" applyAlignment="1">
      <alignment horizontal="center"/>
    </xf>
    <xf numFmtId="0" fontId="13" fillId="0" borderId="0" xfId="0" applyFont="1" applyFill="1"/>
    <xf numFmtId="0" fontId="19" fillId="0" borderId="0" xfId="8" applyFont="1" applyFill="1" applyAlignment="1">
      <alignment horizontal="center"/>
    </xf>
    <xf numFmtId="0" fontId="19" fillId="0" borderId="0" xfId="9" applyFont="1" applyFill="1" applyAlignment="1">
      <alignment horizontal="center"/>
    </xf>
    <xf numFmtId="0" fontId="19" fillId="0" borderId="4" xfId="9" applyFont="1" applyFill="1" applyBorder="1" applyAlignment="1">
      <alignment horizontal="center"/>
    </xf>
    <xf numFmtId="2" fontId="19" fillId="0" borderId="0" xfId="9" applyNumberFormat="1" applyFont="1" applyFill="1" applyAlignment="1">
      <alignment horizontal="center"/>
    </xf>
    <xf numFmtId="0" fontId="19" fillId="0" borderId="7" xfId="9" applyFont="1" applyFill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9" fillId="0" borderId="7" xfId="1" applyFont="1" applyFill="1" applyBorder="1" applyAlignment="1">
      <alignment horizontal="center"/>
    </xf>
    <xf numFmtId="0" fontId="19" fillId="0" borderId="7" xfId="2" applyFont="1" applyFill="1" applyBorder="1" applyAlignment="1">
      <alignment horizontal="center"/>
    </xf>
    <xf numFmtId="2" fontId="22" fillId="0" borderId="0" xfId="6" applyNumberFormat="1" applyFont="1" applyFill="1" applyAlignment="1">
      <alignment horizontal="center"/>
    </xf>
    <xf numFmtId="0" fontId="19" fillId="0" borderId="2" xfId="7" applyFont="1" applyFill="1" applyBorder="1" applyAlignment="1">
      <alignment horizontal="center"/>
    </xf>
    <xf numFmtId="0" fontId="19" fillId="0" borderId="7" xfId="7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2" fontId="12" fillId="5" borderId="4" xfId="0" applyNumberFormat="1" applyFont="1" applyFill="1" applyBorder="1" applyAlignment="1">
      <alignment horizontal="center"/>
    </xf>
    <xf numFmtId="165" fontId="12" fillId="4" borderId="0" xfId="0" applyNumberFormat="1" applyFont="1" applyFill="1" applyAlignment="1">
      <alignment horizontal="center"/>
    </xf>
    <xf numFmtId="2" fontId="12" fillId="4" borderId="2" xfId="0" applyNumberFormat="1" applyFont="1" applyFill="1" applyBorder="1" applyAlignment="1">
      <alignment horizontal="center"/>
    </xf>
    <xf numFmtId="0" fontId="12" fillId="4" borderId="2" xfId="0" quotePrefix="1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2" fontId="12" fillId="4" borderId="4" xfId="0" applyNumberFormat="1" applyFont="1" applyFill="1" applyBorder="1" applyAlignment="1">
      <alignment horizontal="center"/>
    </xf>
    <xf numFmtId="0" fontId="12" fillId="4" borderId="4" xfId="0" quotePrefix="1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2" fontId="12" fillId="5" borderId="6" xfId="0" applyNumberFormat="1" applyFont="1" applyFill="1" applyBorder="1" applyAlignment="1">
      <alignment horizontal="center"/>
    </xf>
    <xf numFmtId="1" fontId="19" fillId="0" borderId="6" xfId="8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2" fontId="12" fillId="0" borderId="7" xfId="0" quotePrefix="1" applyNumberFormat="1" applyFont="1" applyFill="1" applyBorder="1" applyAlignment="1">
      <alignment horizontal="center"/>
    </xf>
    <xf numFmtId="2" fontId="12" fillId="4" borderId="0" xfId="0" applyNumberFormat="1" applyFont="1" applyFill="1" applyBorder="1" applyAlignment="1">
      <alignment horizontal="center"/>
    </xf>
    <xf numFmtId="2" fontId="12" fillId="4" borderId="4" xfId="0" quotePrefix="1" applyNumberFormat="1" applyFont="1" applyFill="1" applyBorder="1" applyAlignment="1">
      <alignment horizontal="center"/>
    </xf>
    <xf numFmtId="0" fontId="19" fillId="4" borderId="6" xfId="8" applyFont="1" applyFill="1" applyBorder="1" applyAlignment="1">
      <alignment horizontal="center"/>
    </xf>
    <xf numFmtId="2" fontId="12" fillId="4" borderId="6" xfId="0" applyNumberFormat="1" applyFont="1" applyFill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1" fontId="19" fillId="0" borderId="0" xfId="9" applyNumberFormat="1" applyFont="1" applyFill="1" applyAlignment="1">
      <alignment horizontal="center"/>
    </xf>
    <xf numFmtId="0" fontId="19" fillId="4" borderId="0" xfId="9" applyFont="1" applyFill="1" applyAlignment="1">
      <alignment horizontal="center"/>
    </xf>
    <xf numFmtId="1" fontId="19" fillId="0" borderId="4" xfId="3" applyNumberFormat="1" applyFont="1" applyFill="1" applyBorder="1" applyAlignment="1">
      <alignment horizontal="center"/>
    </xf>
    <xf numFmtId="0" fontId="12" fillId="4" borderId="6" xfId="0" quotePrefix="1" applyFont="1" applyFill="1" applyBorder="1" applyAlignment="1">
      <alignment horizontal="center"/>
    </xf>
    <xf numFmtId="0" fontId="19" fillId="4" borderId="0" xfId="3" applyFont="1" applyFill="1" applyAlignment="1">
      <alignment horizontal="center"/>
    </xf>
    <xf numFmtId="2" fontId="12" fillId="4" borderId="0" xfId="0" applyNumberFormat="1" applyFont="1" applyFill="1" applyAlignment="1">
      <alignment horizontal="center"/>
    </xf>
    <xf numFmtId="2" fontId="12" fillId="4" borderId="6" xfId="0" quotePrefix="1" applyNumberFormat="1" applyFont="1" applyFill="1" applyBorder="1" applyAlignment="1">
      <alignment horizontal="center"/>
    </xf>
    <xf numFmtId="2" fontId="19" fillId="4" borderId="4" xfId="3" applyNumberFormat="1" applyFont="1" applyFill="1" applyBorder="1" applyAlignment="1">
      <alignment horizontal="center"/>
    </xf>
    <xf numFmtId="0" fontId="19" fillId="4" borderId="4" xfId="3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3" fillId="0" borderId="0" xfId="0" applyFont="1" applyFill="1" applyBorder="1"/>
    <xf numFmtId="14" fontId="12" fillId="0" borderId="0" xfId="0" applyNumberFormat="1" applyFont="1" applyFill="1" applyBorder="1"/>
    <xf numFmtId="1" fontId="12" fillId="4" borderId="2" xfId="0" applyNumberFormat="1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2" fontId="19" fillId="4" borderId="2" xfId="4" applyNumberFormat="1" applyFont="1" applyFill="1" applyBorder="1" applyAlignment="1">
      <alignment horizontal="center"/>
    </xf>
    <xf numFmtId="0" fontId="12" fillId="4" borderId="0" xfId="0" quotePrefix="1" applyFont="1" applyFill="1" applyAlignment="1">
      <alignment horizontal="center"/>
    </xf>
    <xf numFmtId="2" fontId="12" fillId="4" borderId="5" xfId="0" applyNumberFormat="1" applyFont="1" applyFill="1" applyBorder="1" applyAlignment="1">
      <alignment horizontal="center"/>
    </xf>
    <xf numFmtId="0" fontId="19" fillId="4" borderId="0" xfId="4" applyFont="1" applyFill="1" applyAlignment="1">
      <alignment horizontal="center"/>
    </xf>
    <xf numFmtId="2" fontId="12" fillId="4" borderId="0" xfId="0" quotePrefix="1" applyNumberFormat="1" applyFont="1" applyFill="1" applyAlignment="1">
      <alignment horizontal="center"/>
    </xf>
    <xf numFmtId="2" fontId="12" fillId="4" borderId="13" xfId="0" applyNumberFormat="1" applyFont="1" applyFill="1" applyBorder="1" applyAlignment="1">
      <alignment horizontal="center"/>
    </xf>
    <xf numFmtId="2" fontId="19" fillId="4" borderId="0" xfId="4" applyNumberFormat="1" applyFont="1" applyFill="1" applyAlignment="1">
      <alignment horizontal="center"/>
    </xf>
    <xf numFmtId="0" fontId="19" fillId="0" borderId="2" xfId="10" applyFont="1" applyFill="1" applyBorder="1" applyAlignment="1">
      <alignment horizontal="center"/>
    </xf>
    <xf numFmtId="0" fontId="19" fillId="0" borderId="4" xfId="10" applyFont="1" applyFill="1" applyBorder="1" applyAlignment="1">
      <alignment horizontal="center"/>
    </xf>
    <xf numFmtId="165" fontId="12" fillId="4" borderId="0" xfId="0" applyNumberFormat="1" applyFont="1" applyFill="1" applyBorder="1" applyAlignment="1">
      <alignment horizontal="center"/>
    </xf>
    <xf numFmtId="0" fontId="19" fillId="4" borderId="4" xfId="10" applyFont="1" applyFill="1" applyBorder="1" applyAlignment="1">
      <alignment horizontal="center"/>
    </xf>
    <xf numFmtId="2" fontId="12" fillId="4" borderId="0" xfId="0" quotePrefix="1" applyNumberFormat="1" applyFont="1" applyFill="1" applyBorder="1" applyAlignment="1">
      <alignment horizontal="center"/>
    </xf>
    <xf numFmtId="2" fontId="19" fillId="4" borderId="4" xfId="10" applyNumberFormat="1" applyFont="1" applyFill="1" applyBorder="1" applyAlignment="1">
      <alignment horizontal="center"/>
    </xf>
    <xf numFmtId="1" fontId="12" fillId="4" borderId="4" xfId="0" quotePrefix="1" applyNumberFormat="1" applyFont="1" applyFill="1" applyBorder="1" applyAlignment="1">
      <alignment horizontal="center"/>
    </xf>
    <xf numFmtId="165" fontId="12" fillId="4" borderId="8" xfId="0" applyNumberFormat="1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2" fontId="12" fillId="4" borderId="7" xfId="0" applyNumberFormat="1" applyFont="1" applyFill="1" applyBorder="1" applyAlignment="1">
      <alignment horizontal="center"/>
    </xf>
    <xf numFmtId="2" fontId="12" fillId="4" borderId="7" xfId="0" quotePrefix="1" applyNumberFormat="1" applyFont="1" applyFill="1" applyBorder="1" applyAlignment="1">
      <alignment horizontal="center"/>
    </xf>
    <xf numFmtId="0" fontId="19" fillId="4" borderId="7" xfId="10" applyFont="1" applyFill="1" applyBorder="1" applyAlignment="1">
      <alignment horizontal="center"/>
    </xf>
    <xf numFmtId="2" fontId="12" fillId="4" borderId="8" xfId="0" applyNumberFormat="1" applyFont="1" applyFill="1" applyBorder="1" applyAlignment="1">
      <alignment horizontal="center"/>
    </xf>
    <xf numFmtId="0" fontId="12" fillId="4" borderId="7" xfId="0" quotePrefix="1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1" fontId="19" fillId="0" borderId="4" xfId="1" applyNumberFormat="1" applyFont="1" applyFill="1" applyBorder="1" applyAlignment="1">
      <alignment horizontal="center"/>
    </xf>
    <xf numFmtId="2" fontId="19" fillId="4" borderId="4" xfId="1" applyNumberFormat="1" applyFont="1" applyFill="1" applyBorder="1" applyAlignment="1">
      <alignment horizontal="center"/>
    </xf>
    <xf numFmtId="0" fontId="19" fillId="4" borderId="4" xfId="1" applyFont="1" applyFill="1" applyBorder="1" applyAlignment="1">
      <alignment horizontal="center"/>
    </xf>
    <xf numFmtId="165" fontId="12" fillId="4" borderId="6" xfId="0" applyNumberFormat="1" applyFont="1" applyFill="1" applyBorder="1" applyAlignment="1">
      <alignment horizontal="center"/>
    </xf>
    <xf numFmtId="1" fontId="19" fillId="0" borderId="2" xfId="2" applyNumberFormat="1" applyFont="1" applyFill="1" applyBorder="1" applyAlignment="1">
      <alignment horizontal="center"/>
    </xf>
    <xf numFmtId="17" fontId="12" fillId="0" borderId="0" xfId="0" applyNumberFormat="1" applyFont="1"/>
    <xf numFmtId="0" fontId="0" fillId="0" borderId="0" xfId="0" applyFill="1" applyBorder="1"/>
    <xf numFmtId="2" fontId="13" fillId="0" borderId="8" xfId="0" applyNumberFormat="1" applyFont="1" applyFill="1" applyBorder="1" applyAlignment="1">
      <alignment horizontal="center"/>
    </xf>
    <xf numFmtId="2" fontId="13" fillId="0" borderId="0" xfId="0" applyNumberFormat="1" applyFont="1" applyBorder="1" applyAlignment="1" applyProtection="1">
      <alignment horizontal="center"/>
      <protection locked="0"/>
    </xf>
    <xf numFmtId="0" fontId="0" fillId="0" borderId="3" xfId="0" applyBorder="1"/>
    <xf numFmtId="0" fontId="0" fillId="0" borderId="9" xfId="0" applyBorder="1"/>
    <xf numFmtId="0" fontId="19" fillId="4" borderId="4" xfId="2" applyFont="1" applyFill="1" applyBorder="1" applyAlignment="1">
      <alignment horizontal="center"/>
    </xf>
    <xf numFmtId="2" fontId="19" fillId="4" borderId="4" xfId="2" applyNumberFormat="1" applyFont="1" applyFill="1" applyBorder="1" applyAlignment="1">
      <alignment horizontal="center"/>
    </xf>
    <xf numFmtId="1" fontId="12" fillId="4" borderId="0" xfId="0" applyNumberFormat="1" applyFont="1" applyFill="1" applyBorder="1" applyAlignment="1">
      <alignment horizontal="center"/>
    </xf>
    <xf numFmtId="1" fontId="12" fillId="4" borderId="0" xfId="0" applyNumberFormat="1" applyFont="1" applyFill="1" applyAlignment="1">
      <alignment horizontal="center"/>
    </xf>
    <xf numFmtId="0" fontId="19" fillId="0" borderId="2" xfId="11" applyFont="1" applyBorder="1" applyAlignment="1">
      <alignment horizontal="center"/>
    </xf>
    <xf numFmtId="2" fontId="19" fillId="0" borderId="4" xfId="11" applyNumberFormat="1" applyFont="1" applyBorder="1" applyAlignment="1">
      <alignment horizontal="center"/>
    </xf>
    <xf numFmtId="0" fontId="19" fillId="0" borderId="0" xfId="11" applyFont="1" applyAlignment="1">
      <alignment horizontal="center"/>
    </xf>
    <xf numFmtId="0" fontId="19" fillId="0" borderId="4" xfId="11" applyFont="1" applyBorder="1" applyAlignment="1">
      <alignment horizontal="center"/>
    </xf>
    <xf numFmtId="0" fontId="19" fillId="0" borderId="7" xfId="11" applyFont="1" applyBorder="1" applyAlignment="1">
      <alignment horizontal="center"/>
    </xf>
    <xf numFmtId="0" fontId="12" fillId="4" borderId="4" xfId="0" quotePrefix="1" applyNumberFormat="1" applyFont="1" applyFill="1" applyBorder="1" applyAlignment="1">
      <alignment horizontal="center"/>
    </xf>
    <xf numFmtId="0" fontId="19" fillId="4" borderId="4" xfId="11" applyFont="1" applyFill="1" applyBorder="1" applyAlignment="1">
      <alignment horizontal="center"/>
    </xf>
    <xf numFmtId="1" fontId="22" fillId="0" borderId="4" xfId="6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2" fontId="22" fillId="4" borderId="4" xfId="6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2" fillId="4" borderId="4" xfId="6" applyFont="1" applyFill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2" fillId="4" borderId="0" xfId="6" applyFont="1" applyFill="1" applyAlignment="1">
      <alignment horizontal="center"/>
    </xf>
    <xf numFmtId="0" fontId="21" fillId="4" borderId="4" xfId="0" applyFont="1" applyFill="1" applyBorder="1" applyAlignment="1">
      <alignment horizontal="center"/>
    </xf>
    <xf numFmtId="2" fontId="22" fillId="4" borderId="0" xfId="6" applyNumberFormat="1" applyFont="1" applyFill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1" fontId="19" fillId="0" borderId="4" xfId="7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9" fillId="4" borderId="4" xfId="7" applyFont="1" applyFill="1" applyBorder="1" applyAlignment="1">
      <alignment horizontal="center"/>
    </xf>
    <xf numFmtId="2" fontId="19" fillId="4" borderId="4" xfId="7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2" fontId="12" fillId="5" borderId="2" xfId="0" applyNumberFormat="1" applyFont="1" applyFill="1" applyBorder="1" applyAlignment="1">
      <alignment horizontal="center"/>
    </xf>
    <xf numFmtId="2" fontId="12" fillId="5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13" xfId="0" applyFont="1" applyFill="1" applyBorder="1" applyAlignment="1">
      <alignment horizontal="center"/>
    </xf>
    <xf numFmtId="2" fontId="12" fillId="0" borderId="15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distributed" wrapText="1"/>
    </xf>
    <xf numFmtId="0" fontId="13" fillId="0" borderId="0" xfId="0" applyFont="1" applyAlignment="1">
      <alignment horizontal="center" vertical="distributed"/>
    </xf>
    <xf numFmtId="0" fontId="13" fillId="0" borderId="0" xfId="0" applyFont="1" applyAlignment="1"/>
    <xf numFmtId="0" fontId="12" fillId="4" borderId="0" xfId="0" applyFont="1" applyFill="1" applyAlignment="1"/>
    <xf numFmtId="0" fontId="13" fillId="0" borderId="0" xfId="0" applyFont="1" applyFill="1" applyAlignment="1">
      <alignment horizontal="center" vertical="distributed" wrapText="1"/>
    </xf>
    <xf numFmtId="0" fontId="13" fillId="0" borderId="0" xfId="0" applyFont="1" applyFill="1" applyAlignment="1">
      <alignment horizontal="center" vertical="distributed"/>
    </xf>
    <xf numFmtId="0" fontId="13" fillId="0" borderId="0" xfId="0" applyFont="1" applyFill="1" applyAlignment="1"/>
    <xf numFmtId="0" fontId="12" fillId="0" borderId="0" xfId="0" quotePrefix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Fill="1" applyBorder="1" applyAlignment="1">
      <alignment horizontal="center" vertical="distributed"/>
    </xf>
    <xf numFmtId="0" fontId="12" fillId="4" borderId="0" xfId="0" applyFont="1" applyFill="1" applyAlignment="1">
      <alignment horizontal="left"/>
    </xf>
    <xf numFmtId="0" fontId="12" fillId="0" borderId="0" xfId="0" quotePrefix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4" borderId="0" xfId="0" applyFont="1" applyFill="1" applyBorder="1" applyAlignment="1">
      <alignment horizontal="left"/>
    </xf>
    <xf numFmtId="0" fontId="12" fillId="4" borderId="23" xfId="0" applyFont="1" applyFill="1" applyBorder="1" applyAlignment="1">
      <alignment horizontal="left"/>
    </xf>
    <xf numFmtId="0" fontId="12" fillId="5" borderId="0" xfId="0" applyFont="1" applyFill="1" applyAlignment="1">
      <alignment horizontal="left"/>
    </xf>
  </cellXfs>
  <cellStyles count="12">
    <cellStyle name="Normal" xfId="0" builtinId="0"/>
    <cellStyle name="Normal 2" xfId="5"/>
    <cellStyle name="Normal_April" xfId="3"/>
    <cellStyle name="Normal_August" xfId="2"/>
    <cellStyle name="Normal_February" xfId="8"/>
    <cellStyle name="Normal_July" xfId="1"/>
    <cellStyle name="Normal_June" xfId="10"/>
    <cellStyle name="Normal_March" xfId="9"/>
    <cellStyle name="Normal_May" xfId="4"/>
    <cellStyle name="Normal_November" xfId="7"/>
    <cellStyle name="Normal_October" xfId="6"/>
    <cellStyle name="Normal_September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8"/>
  <sheetViews>
    <sheetView workbookViewId="0">
      <selection activeCell="O26" sqref="O26"/>
    </sheetView>
  </sheetViews>
  <sheetFormatPr defaultRowHeight="12"/>
  <cols>
    <col min="1" max="1" width="9.140625" style="114"/>
    <col min="2" max="14" width="9.140625" style="1"/>
    <col min="15" max="15" width="12.7109375" style="1" bestFit="1" customWidth="1"/>
    <col min="16" max="16" width="9.140625" style="1"/>
    <col min="17" max="17" width="9.28515625" style="1" customWidth="1"/>
    <col min="18" max="16384" width="9.140625" style="1"/>
  </cols>
  <sheetData>
    <row r="1" spans="1:17" ht="32.25" customHeight="1">
      <c r="B1" s="2" t="s">
        <v>6</v>
      </c>
      <c r="C1" s="2"/>
      <c r="D1" s="2" t="s">
        <v>5</v>
      </c>
      <c r="E1" s="2"/>
      <c r="F1" s="313" t="s">
        <v>12</v>
      </c>
      <c r="G1" s="313"/>
      <c r="H1" s="313" t="s">
        <v>4</v>
      </c>
      <c r="I1" s="313"/>
      <c r="J1" s="314" t="s">
        <v>0</v>
      </c>
      <c r="K1" s="315"/>
    </row>
    <row r="2" spans="1:17" ht="12" customHeight="1">
      <c r="A2" s="115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6" t="s">
        <v>1</v>
      </c>
      <c r="K2" s="3" t="s">
        <v>2</v>
      </c>
      <c r="M2" s="207" t="s">
        <v>13</v>
      </c>
    </row>
    <row r="3" spans="1:17" ht="12" customHeight="1">
      <c r="A3" s="212">
        <v>41275</v>
      </c>
      <c r="B3" s="213">
        <v>0.9</v>
      </c>
      <c r="C3" s="213">
        <v>0.4</v>
      </c>
      <c r="D3" s="214">
        <v>0.83</v>
      </c>
      <c r="E3" s="213">
        <v>0.28999999999999998</v>
      </c>
      <c r="F3" s="215">
        <v>0.93</v>
      </c>
      <c r="G3" s="216">
        <v>0.38</v>
      </c>
      <c r="H3" s="216">
        <v>0.93</v>
      </c>
      <c r="I3" s="217">
        <v>0.34</v>
      </c>
      <c r="J3" s="216">
        <v>0.78</v>
      </c>
      <c r="K3" s="215">
        <v>0.18</v>
      </c>
      <c r="M3" s="208">
        <f>SUM(B3:B33)</f>
        <v>4.2799999999999994</v>
      </c>
      <c r="O3" s="41"/>
    </row>
    <row r="4" spans="1:17" ht="12" customHeight="1">
      <c r="A4" s="115">
        <v>41276</v>
      </c>
      <c r="B4" s="9">
        <v>0</v>
      </c>
      <c r="C4" s="9"/>
      <c r="D4" s="63">
        <v>0</v>
      </c>
      <c r="E4" s="9"/>
      <c r="F4" s="39">
        <v>0</v>
      </c>
      <c r="G4" s="9"/>
      <c r="H4" s="9">
        <v>0</v>
      </c>
      <c r="I4" s="5"/>
      <c r="J4" s="9">
        <v>0</v>
      </c>
      <c r="K4" s="11"/>
      <c r="N4" s="83"/>
      <c r="O4" s="41"/>
      <c r="Q4" s="101"/>
    </row>
    <row r="5" spans="1:17" ht="12" customHeight="1">
      <c r="A5" s="115">
        <v>41277</v>
      </c>
      <c r="B5" s="9">
        <v>0.22</v>
      </c>
      <c r="C5" s="9">
        <v>0.19</v>
      </c>
      <c r="D5" s="63">
        <v>0.24</v>
      </c>
      <c r="E5" s="9">
        <v>0.16</v>
      </c>
      <c r="F5" s="39">
        <v>0.16</v>
      </c>
      <c r="G5" s="9">
        <v>0.12</v>
      </c>
      <c r="H5" s="32">
        <v>0.3</v>
      </c>
      <c r="I5" s="54">
        <v>0.17</v>
      </c>
      <c r="J5" s="9">
        <v>0.28000000000000003</v>
      </c>
      <c r="K5" s="11">
        <v>7.0000000000000007E-2</v>
      </c>
      <c r="M5" s="15"/>
      <c r="N5" s="83"/>
      <c r="O5" s="98"/>
      <c r="Q5" s="101"/>
    </row>
    <row r="6" spans="1:17" ht="12" customHeight="1">
      <c r="A6" s="115">
        <v>41278</v>
      </c>
      <c r="B6" s="9">
        <v>0</v>
      </c>
      <c r="C6" s="9"/>
      <c r="D6" s="63">
        <v>0.03</v>
      </c>
      <c r="E6" s="9">
        <v>0.03</v>
      </c>
      <c r="F6" s="47">
        <v>0.1</v>
      </c>
      <c r="G6" s="9">
        <v>0.04</v>
      </c>
      <c r="H6" s="9">
        <v>0</v>
      </c>
      <c r="I6" s="5"/>
      <c r="J6" s="9">
        <v>0</v>
      </c>
      <c r="K6" s="38"/>
      <c r="N6" s="83"/>
      <c r="O6" s="98"/>
      <c r="Q6" s="101"/>
    </row>
    <row r="7" spans="1:17" ht="12" customHeight="1">
      <c r="A7" s="115">
        <v>41279</v>
      </c>
      <c r="B7" s="9">
        <v>0.14000000000000001</v>
      </c>
      <c r="C7" s="9">
        <v>0.06</v>
      </c>
      <c r="D7" s="63">
        <v>0.14000000000000001</v>
      </c>
      <c r="E7" s="9">
        <v>0.05</v>
      </c>
      <c r="F7" s="39">
        <v>0.17</v>
      </c>
      <c r="G7" s="9">
        <v>0.08</v>
      </c>
      <c r="H7" s="9">
        <v>0.13</v>
      </c>
      <c r="I7" s="5">
        <v>0.04</v>
      </c>
      <c r="J7" s="32">
        <v>0.1</v>
      </c>
      <c r="K7" s="11">
        <v>0.03</v>
      </c>
      <c r="N7" s="83"/>
      <c r="O7" s="98"/>
      <c r="Q7" s="101"/>
    </row>
    <row r="8" spans="1:17" ht="12" customHeight="1">
      <c r="A8" s="115">
        <v>41280</v>
      </c>
      <c r="B8" s="56">
        <v>0</v>
      </c>
      <c r="C8" s="32"/>
      <c r="D8" s="63">
        <v>0</v>
      </c>
      <c r="E8" s="9"/>
      <c r="F8" s="39">
        <v>0</v>
      </c>
      <c r="G8" s="9"/>
      <c r="H8" s="56">
        <v>0</v>
      </c>
      <c r="I8" s="5"/>
      <c r="J8" s="9">
        <v>0</v>
      </c>
      <c r="K8" s="38"/>
      <c r="N8" s="83"/>
      <c r="O8" s="98"/>
      <c r="Q8" s="101"/>
    </row>
    <row r="9" spans="1:17" ht="12" customHeight="1">
      <c r="A9" s="115">
        <v>41281</v>
      </c>
      <c r="B9" s="9">
        <v>0</v>
      </c>
      <c r="C9" s="9"/>
      <c r="D9" s="63">
        <v>0</v>
      </c>
      <c r="E9" s="9"/>
      <c r="F9" s="39">
        <v>0</v>
      </c>
      <c r="G9" s="9"/>
      <c r="H9" s="9">
        <v>0</v>
      </c>
      <c r="I9" s="5"/>
      <c r="J9" s="9">
        <v>0</v>
      </c>
      <c r="K9" s="11"/>
      <c r="N9" s="83"/>
      <c r="O9" s="98"/>
      <c r="Q9" s="101"/>
    </row>
    <row r="10" spans="1:17" ht="12" customHeight="1">
      <c r="A10" s="115">
        <v>41282</v>
      </c>
      <c r="B10" s="9">
        <v>0.18</v>
      </c>
      <c r="C10" s="9">
        <v>0.15</v>
      </c>
      <c r="D10" s="95">
        <v>0.2</v>
      </c>
      <c r="E10" s="9">
        <v>0.14000000000000001</v>
      </c>
      <c r="F10" s="39">
        <v>0.13</v>
      </c>
      <c r="G10" s="9">
        <v>0.12</v>
      </c>
      <c r="H10" s="9">
        <v>0.22</v>
      </c>
      <c r="I10" s="5">
        <v>0.17</v>
      </c>
      <c r="J10" s="9">
        <v>0.47</v>
      </c>
      <c r="K10" s="11">
        <v>0.15</v>
      </c>
      <c r="N10" s="101"/>
      <c r="O10" s="98"/>
      <c r="Q10" s="101"/>
    </row>
    <row r="11" spans="1:17" ht="12" customHeight="1">
      <c r="A11" s="212">
        <v>41283</v>
      </c>
      <c r="B11" s="218">
        <v>0.85</v>
      </c>
      <c r="C11" s="218">
        <v>0.15</v>
      </c>
      <c r="D11" s="220">
        <v>0.91</v>
      </c>
      <c r="E11" s="218">
        <v>0.14000000000000001</v>
      </c>
      <c r="F11" s="221">
        <v>0.42</v>
      </c>
      <c r="G11" s="218">
        <v>0.09</v>
      </c>
      <c r="H11" s="218">
        <v>0.86</v>
      </c>
      <c r="I11" s="222">
        <v>0.15</v>
      </c>
      <c r="J11" s="218">
        <v>0.49</v>
      </c>
      <c r="K11" s="223">
        <v>0.18</v>
      </c>
      <c r="N11" s="101"/>
      <c r="O11" s="98"/>
      <c r="Q11" s="101"/>
    </row>
    <row r="12" spans="1:17" ht="12" customHeight="1">
      <c r="A12" s="115">
        <v>41284</v>
      </c>
      <c r="B12" s="9">
        <v>0.05</v>
      </c>
      <c r="C12" s="9">
        <v>0.03</v>
      </c>
      <c r="D12" s="119">
        <v>0</v>
      </c>
      <c r="E12" s="9"/>
      <c r="F12" s="39">
        <v>0.03</v>
      </c>
      <c r="G12" s="9">
        <v>0.02</v>
      </c>
      <c r="H12" s="56">
        <v>0</v>
      </c>
      <c r="I12" s="5"/>
      <c r="J12" s="56">
        <v>0</v>
      </c>
      <c r="K12" s="11"/>
      <c r="N12" s="101"/>
      <c r="O12" s="98"/>
      <c r="Q12" s="101"/>
    </row>
    <row r="13" spans="1:17" ht="12" customHeight="1">
      <c r="A13" s="115">
        <v>41285</v>
      </c>
      <c r="B13" s="9">
        <v>0</v>
      </c>
      <c r="C13" s="9"/>
      <c r="D13" s="119">
        <v>0</v>
      </c>
      <c r="E13" s="9"/>
      <c r="F13" s="75">
        <v>0</v>
      </c>
      <c r="G13" s="9"/>
      <c r="H13" s="9">
        <v>0</v>
      </c>
      <c r="I13" s="31"/>
      <c r="J13" s="9">
        <v>0</v>
      </c>
      <c r="K13" s="11"/>
      <c r="N13" s="101"/>
      <c r="O13" s="98"/>
      <c r="Q13" s="101"/>
    </row>
    <row r="14" spans="1:17" ht="12" customHeight="1">
      <c r="A14" s="115">
        <v>41286</v>
      </c>
      <c r="B14" s="9">
        <v>0</v>
      </c>
      <c r="C14" s="9"/>
      <c r="D14" s="119">
        <v>0</v>
      </c>
      <c r="E14" s="9"/>
      <c r="F14" s="39">
        <v>0</v>
      </c>
      <c r="G14" s="9"/>
      <c r="H14" s="9">
        <v>0</v>
      </c>
      <c r="I14" s="5"/>
      <c r="J14" s="9">
        <v>0</v>
      </c>
      <c r="K14" s="11"/>
      <c r="N14" s="101"/>
      <c r="O14" s="98"/>
      <c r="Q14" s="101"/>
    </row>
    <row r="15" spans="1:17" ht="12" customHeight="1">
      <c r="A15" s="115">
        <v>41287</v>
      </c>
      <c r="B15" s="56">
        <v>0</v>
      </c>
      <c r="C15" s="9"/>
      <c r="D15" s="119">
        <v>0</v>
      </c>
      <c r="E15" s="9"/>
      <c r="F15" s="39">
        <v>0</v>
      </c>
      <c r="G15" s="9"/>
      <c r="H15" s="56">
        <v>0</v>
      </c>
      <c r="I15" s="5"/>
      <c r="J15" s="9">
        <v>0</v>
      </c>
      <c r="K15" s="11"/>
      <c r="N15" s="101"/>
      <c r="O15" s="98"/>
      <c r="Q15" s="101"/>
    </row>
    <row r="16" spans="1:17" ht="12" customHeight="1">
      <c r="A16" s="115">
        <v>41288</v>
      </c>
      <c r="B16" s="9">
        <v>0</v>
      </c>
      <c r="C16" s="9"/>
      <c r="D16" s="63">
        <v>0</v>
      </c>
      <c r="E16" s="32"/>
      <c r="F16" s="39">
        <v>0</v>
      </c>
      <c r="G16" s="9"/>
      <c r="H16" s="9">
        <v>0</v>
      </c>
      <c r="I16" s="5"/>
      <c r="J16" s="9">
        <v>0</v>
      </c>
      <c r="K16" s="11"/>
      <c r="N16" s="101"/>
      <c r="O16" s="98"/>
      <c r="Q16" s="101"/>
    </row>
    <row r="17" spans="1:17" ht="12" customHeight="1">
      <c r="A17" s="115">
        <v>41289</v>
      </c>
      <c r="B17" s="56">
        <v>0</v>
      </c>
      <c r="C17" s="9"/>
      <c r="D17" s="63">
        <v>0</v>
      </c>
      <c r="E17" s="9"/>
      <c r="F17" s="39">
        <v>0.02</v>
      </c>
      <c r="G17" s="9">
        <v>0.01</v>
      </c>
      <c r="H17" s="9">
        <v>0</v>
      </c>
      <c r="I17" s="5"/>
      <c r="J17" s="9">
        <v>0</v>
      </c>
      <c r="K17" s="11"/>
      <c r="N17" s="101"/>
      <c r="O17" s="98"/>
      <c r="Q17" s="101"/>
    </row>
    <row r="18" spans="1:17" ht="12" customHeight="1">
      <c r="A18" s="115">
        <v>41290</v>
      </c>
      <c r="B18" s="56">
        <v>0</v>
      </c>
      <c r="C18" s="9"/>
      <c r="D18" s="63">
        <v>0</v>
      </c>
      <c r="E18" s="9"/>
      <c r="F18" s="39">
        <v>0.03</v>
      </c>
      <c r="G18" s="9">
        <v>0.01</v>
      </c>
      <c r="H18" s="9">
        <v>0</v>
      </c>
      <c r="I18" s="5"/>
      <c r="J18" s="9">
        <v>0</v>
      </c>
      <c r="K18" s="11"/>
      <c r="N18" s="101"/>
      <c r="O18" s="98"/>
      <c r="Q18" s="101"/>
    </row>
    <row r="19" spans="1:17" ht="12" customHeight="1">
      <c r="A19" s="115">
        <v>41291</v>
      </c>
      <c r="B19" s="9">
        <v>0</v>
      </c>
      <c r="C19" s="9"/>
      <c r="D19" s="63">
        <v>0</v>
      </c>
      <c r="E19" s="32"/>
      <c r="F19" s="39">
        <v>0</v>
      </c>
      <c r="G19" s="9"/>
      <c r="H19" s="9">
        <v>0.02</v>
      </c>
      <c r="I19" s="5">
        <v>0.02</v>
      </c>
      <c r="J19" s="9">
        <v>0</v>
      </c>
      <c r="K19" s="11"/>
      <c r="M19" s="15"/>
      <c r="N19" s="101"/>
      <c r="O19" s="98"/>
      <c r="Q19" s="101"/>
    </row>
    <row r="20" spans="1:17" ht="12" customHeight="1">
      <c r="A20" s="115">
        <v>41292</v>
      </c>
      <c r="B20" s="9">
        <v>0</v>
      </c>
      <c r="C20" s="9"/>
      <c r="D20" s="119">
        <v>0</v>
      </c>
      <c r="E20" s="9"/>
      <c r="F20" s="75">
        <v>0</v>
      </c>
      <c r="G20" s="9"/>
      <c r="H20" s="9">
        <v>0</v>
      </c>
      <c r="I20" s="5"/>
      <c r="J20" s="9">
        <v>0</v>
      </c>
      <c r="K20" s="11"/>
      <c r="N20" s="101"/>
      <c r="O20" s="98"/>
      <c r="Q20" s="101"/>
    </row>
    <row r="21" spans="1:17" ht="12" customHeight="1">
      <c r="A21" s="115">
        <v>41293</v>
      </c>
      <c r="B21" s="9">
        <v>0</v>
      </c>
      <c r="C21" s="9"/>
      <c r="D21" s="119">
        <v>0</v>
      </c>
      <c r="E21" s="9"/>
      <c r="F21" s="39">
        <v>0</v>
      </c>
      <c r="G21" s="32"/>
      <c r="H21" s="56">
        <v>0</v>
      </c>
      <c r="I21" s="5"/>
      <c r="J21" s="209">
        <v>0.04</v>
      </c>
      <c r="K21" s="210">
        <v>0.02</v>
      </c>
      <c r="N21" s="101"/>
      <c r="O21" s="98"/>
      <c r="Q21" s="101"/>
    </row>
    <row r="22" spans="1:17" ht="12" customHeight="1">
      <c r="A22" s="115">
        <v>41294</v>
      </c>
      <c r="B22" s="56">
        <v>0</v>
      </c>
      <c r="C22" s="9"/>
      <c r="D22" s="63">
        <v>0</v>
      </c>
      <c r="E22" s="9"/>
      <c r="F22" s="39">
        <v>0</v>
      </c>
      <c r="G22" s="9"/>
      <c r="H22" s="9">
        <v>0</v>
      </c>
      <c r="I22" s="5"/>
      <c r="J22" s="211">
        <v>1.2</v>
      </c>
      <c r="K22" s="210">
        <v>0.12</v>
      </c>
      <c r="N22" s="101"/>
      <c r="O22" s="98"/>
      <c r="Q22" s="101"/>
    </row>
    <row r="23" spans="1:17" ht="12" customHeight="1">
      <c r="A23" s="115">
        <v>41295</v>
      </c>
      <c r="B23" s="9">
        <v>0</v>
      </c>
      <c r="C23" s="9"/>
      <c r="D23" s="63">
        <v>0</v>
      </c>
      <c r="E23" s="9"/>
      <c r="F23" s="39">
        <v>0</v>
      </c>
      <c r="G23" s="9"/>
      <c r="H23" s="9">
        <v>0</v>
      </c>
      <c r="I23" s="5"/>
      <c r="J23" s="9">
        <v>0</v>
      </c>
      <c r="K23" s="11"/>
      <c r="N23" s="101"/>
      <c r="O23" s="98"/>
      <c r="Q23" s="101"/>
    </row>
    <row r="24" spans="1:17" ht="12" customHeight="1">
      <c r="A24" s="115">
        <v>41296</v>
      </c>
      <c r="B24" s="9">
        <v>0</v>
      </c>
      <c r="C24" s="9"/>
      <c r="D24" s="63">
        <v>0</v>
      </c>
      <c r="E24" s="9"/>
      <c r="F24" s="39">
        <v>0</v>
      </c>
      <c r="G24" s="9"/>
      <c r="H24" s="9">
        <v>0</v>
      </c>
      <c r="I24" s="5"/>
      <c r="J24" s="9">
        <v>0</v>
      </c>
      <c r="K24" s="11"/>
      <c r="N24" s="101"/>
      <c r="O24" s="98"/>
      <c r="Q24" s="101"/>
    </row>
    <row r="25" spans="1:17" ht="12" customHeight="1">
      <c r="A25" s="115">
        <v>41297</v>
      </c>
      <c r="B25" s="32">
        <v>0.17</v>
      </c>
      <c r="C25" s="9">
        <v>0.06</v>
      </c>
      <c r="D25" s="63">
        <v>0.48</v>
      </c>
      <c r="E25" s="9">
        <v>0.08</v>
      </c>
      <c r="F25" s="39">
        <v>0.01</v>
      </c>
      <c r="G25" s="9">
        <v>0.01</v>
      </c>
      <c r="H25" s="9">
        <v>0.05</v>
      </c>
      <c r="I25" s="5">
        <v>0.03</v>
      </c>
      <c r="J25" s="9">
        <v>0.01</v>
      </c>
      <c r="K25" s="11">
        <v>0.01</v>
      </c>
      <c r="N25" s="101"/>
      <c r="O25" s="98"/>
      <c r="Q25" s="101"/>
    </row>
    <row r="26" spans="1:17" ht="12" customHeight="1">
      <c r="A26" s="212">
        <v>41298</v>
      </c>
      <c r="B26" s="218">
        <v>1.46</v>
      </c>
      <c r="C26" s="219">
        <v>0.31</v>
      </c>
      <c r="D26" s="220">
        <v>1.38</v>
      </c>
      <c r="E26" s="219">
        <v>0.28999999999999998</v>
      </c>
      <c r="F26" s="221">
        <v>1.56</v>
      </c>
      <c r="G26" s="218">
        <v>0.32</v>
      </c>
      <c r="H26" s="218">
        <v>1.61</v>
      </c>
      <c r="I26" s="222">
        <v>0.39</v>
      </c>
      <c r="J26" s="218">
        <v>1.55</v>
      </c>
      <c r="K26" s="223">
        <v>0.35</v>
      </c>
      <c r="N26" s="101"/>
      <c r="O26" s="98"/>
      <c r="Q26" s="101"/>
    </row>
    <row r="27" spans="1:17" ht="12" customHeight="1">
      <c r="A27" s="115">
        <v>41299</v>
      </c>
      <c r="B27" s="9">
        <v>0</v>
      </c>
      <c r="C27" s="9"/>
      <c r="D27" s="63">
        <v>0</v>
      </c>
      <c r="E27" s="9"/>
      <c r="F27" s="47">
        <v>0.01</v>
      </c>
      <c r="G27" s="9">
        <v>0.01</v>
      </c>
      <c r="H27" s="9">
        <v>0</v>
      </c>
      <c r="I27" s="5"/>
      <c r="J27" s="9">
        <v>0</v>
      </c>
      <c r="K27" s="11"/>
      <c r="N27" s="101"/>
      <c r="O27" s="98"/>
      <c r="Q27" s="101"/>
    </row>
    <row r="28" spans="1:17" ht="12" customHeight="1">
      <c r="A28" s="115">
        <v>41300</v>
      </c>
      <c r="B28" s="56">
        <v>0</v>
      </c>
      <c r="C28" s="9"/>
      <c r="D28" s="63">
        <v>0</v>
      </c>
      <c r="E28" s="9"/>
      <c r="F28" s="39">
        <v>0</v>
      </c>
      <c r="G28" s="9"/>
      <c r="H28" s="9">
        <v>0</v>
      </c>
      <c r="I28" s="5"/>
      <c r="J28" s="9">
        <v>0</v>
      </c>
      <c r="K28" s="11"/>
      <c r="N28" s="101"/>
      <c r="O28" s="98"/>
      <c r="Q28" s="101"/>
    </row>
    <row r="29" spans="1:17" ht="12" customHeight="1">
      <c r="A29" s="115">
        <v>41301</v>
      </c>
      <c r="B29" s="9">
        <v>0</v>
      </c>
      <c r="C29" s="9"/>
      <c r="D29" s="63">
        <v>0</v>
      </c>
      <c r="E29" s="9"/>
      <c r="F29" s="39">
        <v>0</v>
      </c>
      <c r="G29" s="32"/>
      <c r="H29" s="9">
        <v>0</v>
      </c>
      <c r="I29" s="5"/>
      <c r="J29" s="9">
        <v>0</v>
      </c>
      <c r="K29" s="11"/>
      <c r="N29" s="101"/>
      <c r="O29" s="98"/>
      <c r="Q29" s="101"/>
    </row>
    <row r="30" spans="1:17" ht="12" customHeight="1">
      <c r="A30" s="115">
        <v>41302</v>
      </c>
      <c r="B30" s="56">
        <v>0</v>
      </c>
      <c r="C30" s="9"/>
      <c r="D30" s="63">
        <v>0</v>
      </c>
      <c r="E30" s="11"/>
      <c r="F30" s="39">
        <v>0</v>
      </c>
      <c r="G30" s="9"/>
      <c r="H30" s="9">
        <v>0</v>
      </c>
      <c r="I30" s="5"/>
      <c r="J30" s="56">
        <v>0</v>
      </c>
      <c r="K30" s="11"/>
      <c r="N30" s="101"/>
      <c r="O30" s="98"/>
      <c r="Q30" s="101"/>
    </row>
    <row r="31" spans="1:17" ht="12" customHeight="1">
      <c r="A31" s="115">
        <v>41303</v>
      </c>
      <c r="B31" s="9">
        <v>0</v>
      </c>
      <c r="C31" s="9"/>
      <c r="D31" s="63">
        <v>0</v>
      </c>
      <c r="E31" s="32"/>
      <c r="F31" s="39">
        <v>0</v>
      </c>
      <c r="G31" s="9"/>
      <c r="H31" s="11">
        <v>0</v>
      </c>
      <c r="I31" s="5"/>
      <c r="J31" s="209">
        <v>0.09</v>
      </c>
      <c r="K31" s="210">
        <v>0.03</v>
      </c>
      <c r="N31" s="101"/>
      <c r="O31" s="98"/>
      <c r="Q31" s="101"/>
    </row>
    <row r="32" spans="1:17" ht="12" customHeight="1">
      <c r="A32" s="115">
        <v>41304</v>
      </c>
      <c r="B32" s="32">
        <v>0.31</v>
      </c>
      <c r="C32" s="9">
        <v>0.11</v>
      </c>
      <c r="D32" s="63">
        <v>0.41</v>
      </c>
      <c r="E32" s="9">
        <v>0.16</v>
      </c>
      <c r="F32" s="39">
        <v>0.01</v>
      </c>
      <c r="G32" s="9">
        <v>0.01</v>
      </c>
      <c r="H32" s="11">
        <v>0.33</v>
      </c>
      <c r="I32" s="31">
        <v>0.12</v>
      </c>
      <c r="J32" s="209">
        <v>0.52</v>
      </c>
      <c r="K32" s="224">
        <v>0.1</v>
      </c>
      <c r="N32" s="101"/>
      <c r="O32" s="98"/>
      <c r="Q32" s="101"/>
    </row>
    <row r="33" spans="1:17" ht="12" customHeight="1">
      <c r="A33" s="115">
        <v>41305</v>
      </c>
      <c r="B33" s="57">
        <v>0</v>
      </c>
      <c r="C33" s="12"/>
      <c r="D33" s="64">
        <v>0</v>
      </c>
      <c r="E33" s="12"/>
      <c r="F33" s="12">
        <v>0</v>
      </c>
      <c r="G33" s="109"/>
      <c r="H33" s="14">
        <v>0</v>
      </c>
      <c r="I33" s="13"/>
      <c r="J33" s="12">
        <v>0</v>
      </c>
      <c r="K33" s="14"/>
      <c r="L33" s="15"/>
      <c r="N33" s="101"/>
      <c r="O33" s="98"/>
      <c r="Q33" s="101"/>
    </row>
    <row r="34" spans="1:17" s="3" customFormat="1" ht="12" customHeight="1">
      <c r="A34" s="116" t="s">
        <v>3</v>
      </c>
      <c r="B34" s="33" t="str">
        <f>SUM(B3:B33)&amp;" """</f>
        <v>4.28 "</v>
      </c>
      <c r="C34" s="33"/>
      <c r="D34" s="33" t="str">
        <f>SUM(D3:D33)&amp;" """</f>
        <v>4.62 "</v>
      </c>
      <c r="E34" s="33"/>
      <c r="F34" s="33" t="str">
        <f>SUM(F3:F33)&amp;" """</f>
        <v>3.58 "</v>
      </c>
      <c r="G34" s="33"/>
      <c r="H34" s="33" t="str">
        <f>SUM(H3:H33)&amp;" """</f>
        <v>4.45 "</v>
      </c>
      <c r="I34" s="33"/>
      <c r="J34" s="33" t="str">
        <f>SUM(J3:J33)&amp;" """</f>
        <v>5.53 "</v>
      </c>
      <c r="N34" s="99"/>
      <c r="O34" s="100"/>
    </row>
    <row r="35" spans="1:17">
      <c r="N35" s="101"/>
      <c r="O35" s="98"/>
    </row>
    <row r="36" spans="1:17">
      <c r="B36" s="316" t="s">
        <v>7</v>
      </c>
      <c r="C36" s="316"/>
      <c r="D36" s="316"/>
      <c r="E36" s="316"/>
      <c r="F36" s="316"/>
      <c r="N36" s="101"/>
      <c r="O36" s="98"/>
    </row>
    <row r="37" spans="1:17">
      <c r="B37" s="61" t="s">
        <v>8</v>
      </c>
      <c r="C37" s="61"/>
      <c r="D37" s="61"/>
      <c r="E37" s="61"/>
      <c r="F37" s="61"/>
    </row>
    <row r="38" spans="1:17">
      <c r="B38" s="60" t="s">
        <v>11</v>
      </c>
    </row>
  </sheetData>
  <mergeCells count="4">
    <mergeCell ref="H1:I1"/>
    <mergeCell ref="J1:K1"/>
    <mergeCell ref="B36:F36"/>
    <mergeCell ref="F1:G1"/>
  </mergeCells>
  <phoneticPr fontId="11" type="noConversion"/>
  <pageMargins left="0.75" right="0.75" top="1" bottom="1" header="0.5" footer="0.5"/>
  <pageSetup orientation="landscape" r:id="rId1"/>
  <headerFooter alignWithMargins="0">
    <oddHeader xml:space="preserve">&amp;C&amp;"Arial,Bold"&amp;12Portland Rain Data
January 2011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42"/>
  <sheetViews>
    <sheetView workbookViewId="0">
      <selection activeCell="J40" sqref="J40"/>
    </sheetView>
  </sheetViews>
  <sheetFormatPr defaultRowHeight="12.75"/>
  <cols>
    <col min="1" max="1" width="9.85546875" style="114" bestFit="1" customWidth="1"/>
    <col min="2" max="5" width="9.140625" style="1"/>
    <col min="8" max="15" width="9.140625" style="1"/>
    <col min="16" max="16" width="13.85546875" style="1" bestFit="1" customWidth="1"/>
    <col min="17" max="17" width="22.42578125" style="1" bestFit="1" customWidth="1"/>
    <col min="18" max="16384" width="9.140625" style="1"/>
  </cols>
  <sheetData>
    <row r="1" spans="1:18" ht="32.25" customHeight="1">
      <c r="B1" s="16" t="s">
        <v>6</v>
      </c>
      <c r="C1" s="16"/>
      <c r="D1" s="17" t="s">
        <v>5</v>
      </c>
      <c r="E1" s="17"/>
      <c r="F1" s="313" t="s">
        <v>12</v>
      </c>
      <c r="G1" s="313"/>
      <c r="H1" s="317" t="s">
        <v>4</v>
      </c>
      <c r="I1" s="317"/>
      <c r="J1" s="318" t="s">
        <v>0</v>
      </c>
      <c r="K1" s="319"/>
      <c r="L1" s="318" t="s">
        <v>16</v>
      </c>
      <c r="M1" s="318"/>
    </row>
    <row r="2" spans="1:18" ht="12" customHeight="1">
      <c r="B2" s="27" t="s">
        <v>1</v>
      </c>
      <c r="C2" s="27" t="s">
        <v>2</v>
      </c>
      <c r="D2" s="76" t="s">
        <v>1</v>
      </c>
      <c r="E2" s="37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76" t="s">
        <v>1</v>
      </c>
      <c r="K2" s="37" t="s">
        <v>2</v>
      </c>
      <c r="L2" s="276" t="s">
        <v>1</v>
      </c>
      <c r="M2" s="76" t="s">
        <v>2</v>
      </c>
      <c r="O2" s="207" t="s">
        <v>13</v>
      </c>
    </row>
    <row r="3" spans="1:18" ht="12" customHeight="1">
      <c r="A3" s="212">
        <v>41548</v>
      </c>
      <c r="B3" s="214">
        <v>0.31</v>
      </c>
      <c r="C3" s="215">
        <v>0.05</v>
      </c>
      <c r="D3" s="236">
        <v>0.28999999999999998</v>
      </c>
      <c r="E3" s="215">
        <v>0.05</v>
      </c>
      <c r="F3" s="298">
        <v>0.34</v>
      </c>
      <c r="G3" s="299">
        <v>0.05</v>
      </c>
      <c r="H3" s="213">
        <v>0.3</v>
      </c>
      <c r="I3" s="216">
        <v>7.0000000000000007E-2</v>
      </c>
      <c r="J3" s="221">
        <v>0.18</v>
      </c>
      <c r="K3" s="216">
        <v>0.05</v>
      </c>
      <c r="L3" s="221">
        <v>0.33</v>
      </c>
      <c r="M3" s="219">
        <v>0.05</v>
      </c>
      <c r="O3" s="208">
        <f>SUM(B3:B33)+September!O3</f>
        <v>41.939999999999991</v>
      </c>
      <c r="P3" s="101"/>
      <c r="Q3" s="101"/>
      <c r="R3" s="98"/>
    </row>
    <row r="4" spans="1:18" ht="12" customHeight="1">
      <c r="A4" s="115">
        <v>41549</v>
      </c>
      <c r="B4" s="95">
        <v>0.1</v>
      </c>
      <c r="C4" s="11">
        <v>0.03</v>
      </c>
      <c r="D4" s="73">
        <v>0.08</v>
      </c>
      <c r="E4" s="11">
        <v>0.02</v>
      </c>
      <c r="F4" s="204">
        <v>0.06</v>
      </c>
      <c r="G4" s="155">
        <v>0.02</v>
      </c>
      <c r="H4" s="9">
        <v>0.08</v>
      </c>
      <c r="I4" s="9">
        <v>0.02</v>
      </c>
      <c r="J4" s="39">
        <v>0.04</v>
      </c>
      <c r="K4" s="32">
        <v>0.01</v>
      </c>
      <c r="L4" s="292">
        <v>0.04</v>
      </c>
      <c r="M4" s="32">
        <v>0.02</v>
      </c>
      <c r="P4" s="41"/>
      <c r="Q4" s="101"/>
      <c r="R4" s="98"/>
    </row>
    <row r="5" spans="1:18" ht="12" customHeight="1">
      <c r="A5" s="115">
        <v>41550</v>
      </c>
      <c r="B5" s="63">
        <v>0</v>
      </c>
      <c r="C5" s="11"/>
      <c r="D5" s="73">
        <v>0</v>
      </c>
      <c r="E5" s="11"/>
      <c r="F5" s="167">
        <v>0.03</v>
      </c>
      <c r="G5" s="155">
        <v>0.03</v>
      </c>
      <c r="H5" s="9">
        <v>0</v>
      </c>
      <c r="I5" s="9"/>
      <c r="J5" s="39">
        <v>0</v>
      </c>
      <c r="K5" s="9"/>
      <c r="L5" s="292">
        <v>0.02</v>
      </c>
      <c r="M5" s="32">
        <v>0.02</v>
      </c>
      <c r="P5" s="41"/>
      <c r="Q5" s="101"/>
      <c r="R5" s="98"/>
    </row>
    <row r="6" spans="1:18" ht="12" customHeight="1">
      <c r="A6" s="115">
        <v>41551</v>
      </c>
      <c r="B6" s="95">
        <v>0.2</v>
      </c>
      <c r="C6" s="11">
        <v>0.04</v>
      </c>
      <c r="D6" s="73">
        <v>0.19</v>
      </c>
      <c r="E6" s="11">
        <v>0.04</v>
      </c>
      <c r="F6" s="167">
        <v>0.15</v>
      </c>
      <c r="G6" s="155">
        <v>0.04</v>
      </c>
      <c r="H6" s="32">
        <v>0.2</v>
      </c>
      <c r="I6" s="9">
        <v>0.05</v>
      </c>
      <c r="J6" s="39">
        <v>0.17</v>
      </c>
      <c r="K6" s="32">
        <v>0.04</v>
      </c>
      <c r="L6" s="292">
        <v>0.17</v>
      </c>
      <c r="M6" s="32">
        <v>0.05</v>
      </c>
      <c r="N6" s="4"/>
      <c r="P6" s="41"/>
      <c r="Q6" s="101"/>
      <c r="R6" s="98"/>
    </row>
    <row r="7" spans="1:18" ht="12" customHeight="1">
      <c r="A7" s="115">
        <v>41552</v>
      </c>
      <c r="B7" s="63">
        <v>0</v>
      </c>
      <c r="C7" s="11"/>
      <c r="D7" s="73">
        <v>0</v>
      </c>
      <c r="E7" s="11"/>
      <c r="F7" s="167">
        <v>0</v>
      </c>
      <c r="G7" s="155"/>
      <c r="H7" s="9">
        <v>0</v>
      </c>
      <c r="I7" s="9"/>
      <c r="J7" s="39">
        <v>0</v>
      </c>
      <c r="K7" s="9"/>
      <c r="L7" s="292">
        <v>0</v>
      </c>
      <c r="M7" s="32"/>
      <c r="P7" s="41"/>
      <c r="Q7" s="101"/>
      <c r="R7" s="98"/>
    </row>
    <row r="8" spans="1:18" ht="12" customHeight="1">
      <c r="A8" s="115">
        <v>41553</v>
      </c>
      <c r="B8" s="63">
        <v>0.01</v>
      </c>
      <c r="C8" s="11">
        <v>0.01</v>
      </c>
      <c r="D8" s="73">
        <v>0.01</v>
      </c>
      <c r="E8" s="11">
        <v>0.01</v>
      </c>
      <c r="F8" s="168">
        <v>0.01</v>
      </c>
      <c r="G8" s="156">
        <v>0.01</v>
      </c>
      <c r="H8" s="63">
        <v>0</v>
      </c>
      <c r="I8" s="32"/>
      <c r="J8" s="39">
        <v>0</v>
      </c>
      <c r="K8" s="9"/>
      <c r="L8" s="292">
        <v>0</v>
      </c>
      <c r="M8" s="32"/>
      <c r="P8" s="41"/>
      <c r="Q8" s="101"/>
      <c r="R8" s="98"/>
    </row>
    <row r="9" spans="1:18" ht="12" customHeight="1">
      <c r="A9" s="212">
        <v>41554</v>
      </c>
      <c r="B9" s="220">
        <v>0.67</v>
      </c>
      <c r="C9" s="223">
        <v>0.13</v>
      </c>
      <c r="D9" s="236">
        <v>0.63</v>
      </c>
      <c r="E9" s="231">
        <v>0.14000000000000001</v>
      </c>
      <c r="F9" s="294">
        <v>0.7</v>
      </c>
      <c r="G9" s="295">
        <v>0.14000000000000001</v>
      </c>
      <c r="H9" s="220">
        <v>0.62</v>
      </c>
      <c r="I9" s="218">
        <v>0.13</v>
      </c>
      <c r="J9" s="221">
        <v>0.55000000000000004</v>
      </c>
      <c r="K9" s="218">
        <v>0.11</v>
      </c>
      <c r="L9" s="221">
        <v>0.62</v>
      </c>
      <c r="M9" s="219">
        <v>0.13</v>
      </c>
      <c r="P9" s="41"/>
      <c r="Q9" s="101"/>
      <c r="R9" s="98"/>
    </row>
    <row r="10" spans="1:18" ht="12" customHeight="1">
      <c r="A10" s="115">
        <v>41555</v>
      </c>
      <c r="B10" s="63">
        <v>0.11</v>
      </c>
      <c r="C10" s="38">
        <v>0.08</v>
      </c>
      <c r="D10" s="162">
        <v>0.1</v>
      </c>
      <c r="E10" s="11">
        <v>0.05</v>
      </c>
      <c r="F10" s="168">
        <v>0.09</v>
      </c>
      <c r="G10" s="157">
        <v>7.0000000000000007E-2</v>
      </c>
      <c r="H10" s="95">
        <v>0.1</v>
      </c>
      <c r="I10" s="32">
        <v>0.05</v>
      </c>
      <c r="J10" s="39">
        <v>0.06</v>
      </c>
      <c r="K10" s="9">
        <v>0.05</v>
      </c>
      <c r="L10" s="292">
        <v>7.0000000000000007E-2</v>
      </c>
      <c r="M10" s="32">
        <v>0.05</v>
      </c>
      <c r="P10" s="41"/>
      <c r="Q10" s="101"/>
      <c r="R10" s="98"/>
    </row>
    <row r="11" spans="1:18" ht="12" customHeight="1">
      <c r="A11" s="115">
        <v>41556</v>
      </c>
      <c r="B11" s="63">
        <v>0</v>
      </c>
      <c r="C11" s="38"/>
      <c r="D11" s="73">
        <v>0</v>
      </c>
      <c r="E11" s="11"/>
      <c r="F11" s="168">
        <v>0</v>
      </c>
      <c r="G11" s="169"/>
      <c r="H11" s="63">
        <v>0</v>
      </c>
      <c r="I11" s="9"/>
      <c r="J11" s="39">
        <v>0</v>
      </c>
      <c r="K11" s="32"/>
      <c r="L11" s="292">
        <v>0</v>
      </c>
      <c r="M11" s="32"/>
      <c r="P11" s="41"/>
      <c r="Q11" s="101"/>
      <c r="R11" s="98"/>
    </row>
    <row r="12" spans="1:18" ht="12" customHeight="1">
      <c r="A12" s="115">
        <v>41557</v>
      </c>
      <c r="B12" s="63">
        <v>0</v>
      </c>
      <c r="C12" s="11"/>
      <c r="D12" s="73">
        <v>0</v>
      </c>
      <c r="E12" s="11"/>
      <c r="F12" s="168">
        <v>0</v>
      </c>
      <c r="G12" s="156"/>
      <c r="H12" s="63">
        <v>0</v>
      </c>
      <c r="I12" s="9"/>
      <c r="J12" s="39">
        <v>0</v>
      </c>
      <c r="K12" s="9"/>
      <c r="L12" s="292">
        <v>0</v>
      </c>
      <c r="M12" s="32"/>
      <c r="P12" s="41"/>
      <c r="Q12" s="101"/>
      <c r="R12" s="98"/>
    </row>
    <row r="13" spans="1:18" ht="12" customHeight="1">
      <c r="A13" s="115">
        <v>41558</v>
      </c>
      <c r="B13" s="63">
        <v>0</v>
      </c>
      <c r="C13" s="11"/>
      <c r="D13" s="73">
        <v>0</v>
      </c>
      <c r="E13" s="11"/>
      <c r="F13" s="168">
        <v>0</v>
      </c>
      <c r="G13" s="156"/>
      <c r="H13" s="63">
        <v>0</v>
      </c>
      <c r="I13" s="9"/>
      <c r="J13" s="39">
        <v>0</v>
      </c>
      <c r="K13" s="9"/>
      <c r="L13" s="292">
        <v>0</v>
      </c>
      <c r="M13" s="32"/>
      <c r="P13" s="41"/>
      <c r="Q13" s="101"/>
      <c r="R13" s="98"/>
    </row>
    <row r="14" spans="1:18" ht="12" customHeight="1">
      <c r="A14" s="115">
        <v>41559</v>
      </c>
      <c r="B14" s="63">
        <v>0.03</v>
      </c>
      <c r="C14" s="11">
        <v>0.01</v>
      </c>
      <c r="D14" s="11">
        <v>0.03</v>
      </c>
      <c r="E14" s="11">
        <v>0.01</v>
      </c>
      <c r="F14" s="168">
        <v>0.03</v>
      </c>
      <c r="G14" s="156">
        <v>0.01</v>
      </c>
      <c r="H14" s="63">
        <v>0.02</v>
      </c>
      <c r="I14" s="9">
        <v>0.01</v>
      </c>
      <c r="J14" s="39">
        <v>0.04</v>
      </c>
      <c r="K14" s="9">
        <v>0.02</v>
      </c>
      <c r="L14" s="292">
        <v>0.02</v>
      </c>
      <c r="M14" s="32">
        <v>0.01</v>
      </c>
      <c r="P14" s="41"/>
      <c r="Q14" s="101"/>
      <c r="R14" s="98"/>
    </row>
    <row r="15" spans="1:18" ht="12" customHeight="1">
      <c r="A15" s="115">
        <v>41560</v>
      </c>
      <c r="B15" s="63">
        <v>0</v>
      </c>
      <c r="C15" s="11"/>
      <c r="D15" s="5">
        <v>0</v>
      </c>
      <c r="E15" s="9"/>
      <c r="F15" s="291">
        <v>0</v>
      </c>
      <c r="G15" s="157"/>
      <c r="H15" s="119">
        <v>0</v>
      </c>
      <c r="I15" s="9"/>
      <c r="J15" s="39">
        <v>0</v>
      </c>
      <c r="K15" s="9"/>
      <c r="L15" s="292">
        <v>0</v>
      </c>
      <c r="M15" s="32"/>
      <c r="P15" s="41"/>
      <c r="Q15" s="101"/>
      <c r="R15" s="98"/>
    </row>
    <row r="16" spans="1:18" ht="12" customHeight="1">
      <c r="A16" s="115">
        <v>41561</v>
      </c>
      <c r="B16" s="63">
        <v>0</v>
      </c>
      <c r="C16" s="11"/>
      <c r="D16" s="5">
        <v>0</v>
      </c>
      <c r="E16" s="9"/>
      <c r="F16" s="168">
        <v>0</v>
      </c>
      <c r="G16" s="156"/>
      <c r="H16" s="63">
        <v>0</v>
      </c>
      <c r="I16" s="9"/>
      <c r="J16" s="39">
        <v>0</v>
      </c>
      <c r="K16" s="9"/>
      <c r="L16" s="292">
        <v>0</v>
      </c>
      <c r="M16" s="32"/>
      <c r="P16" s="41"/>
      <c r="Q16" s="101"/>
      <c r="R16" s="98"/>
    </row>
    <row r="17" spans="1:18" ht="12" customHeight="1">
      <c r="A17" s="115">
        <v>41562</v>
      </c>
      <c r="B17" s="63">
        <v>0</v>
      </c>
      <c r="C17" s="11"/>
      <c r="D17" s="5">
        <v>0</v>
      </c>
      <c r="E17" s="9"/>
      <c r="F17" s="168">
        <v>0</v>
      </c>
      <c r="G17" s="156"/>
      <c r="H17" s="63">
        <v>0</v>
      </c>
      <c r="I17" s="9"/>
      <c r="J17" s="39">
        <v>0</v>
      </c>
      <c r="K17" s="9"/>
      <c r="L17" s="292">
        <v>0</v>
      </c>
      <c r="M17" s="32"/>
      <c r="P17" s="41"/>
      <c r="Q17" s="101"/>
      <c r="R17" s="98"/>
    </row>
    <row r="18" spans="1:18" ht="12" customHeight="1">
      <c r="A18" s="115">
        <v>41563</v>
      </c>
      <c r="B18" s="63">
        <v>0.01</v>
      </c>
      <c r="C18" s="11">
        <v>0.01</v>
      </c>
      <c r="D18" s="5">
        <v>0</v>
      </c>
      <c r="E18" s="9"/>
      <c r="F18" s="168">
        <v>0.05</v>
      </c>
      <c r="G18" s="157">
        <v>0.05</v>
      </c>
      <c r="H18" s="63">
        <v>0</v>
      </c>
      <c r="I18" s="9"/>
      <c r="J18" s="39">
        <v>0.06</v>
      </c>
      <c r="K18" s="9">
        <v>0.06</v>
      </c>
      <c r="L18" s="292">
        <v>0.05</v>
      </c>
      <c r="M18" s="32">
        <v>0.05</v>
      </c>
      <c r="P18" s="41"/>
      <c r="Q18" s="101"/>
      <c r="R18" s="98"/>
    </row>
    <row r="19" spans="1:18" ht="12" customHeight="1">
      <c r="A19" s="212">
        <v>41564</v>
      </c>
      <c r="B19" s="229">
        <v>1.6</v>
      </c>
      <c r="C19" s="223">
        <v>0.38</v>
      </c>
      <c r="D19" s="222">
        <v>1.33</v>
      </c>
      <c r="E19" s="219">
        <v>0.3</v>
      </c>
      <c r="F19" s="296">
        <v>1.75</v>
      </c>
      <c r="G19" s="297">
        <v>0.45</v>
      </c>
      <c r="H19" s="220">
        <v>1.18</v>
      </c>
      <c r="I19" s="218">
        <v>0.25</v>
      </c>
      <c r="J19" s="221">
        <v>1.19</v>
      </c>
      <c r="K19" s="218">
        <v>0.32</v>
      </c>
      <c r="L19" s="221">
        <v>1.55</v>
      </c>
      <c r="M19" s="219">
        <v>0.33</v>
      </c>
      <c r="P19" s="41"/>
      <c r="Q19" s="101"/>
      <c r="R19" s="98"/>
    </row>
    <row r="20" spans="1:18" ht="12" customHeight="1">
      <c r="A20" s="115">
        <v>41565</v>
      </c>
      <c r="B20" s="63">
        <v>0</v>
      </c>
      <c r="C20" s="38"/>
      <c r="D20" s="5">
        <v>0</v>
      </c>
      <c r="E20" s="9"/>
      <c r="F20" s="168">
        <v>0</v>
      </c>
      <c r="G20" s="157"/>
      <c r="H20" s="63">
        <v>0.01</v>
      </c>
      <c r="I20" s="9">
        <v>0.01</v>
      </c>
      <c r="J20" s="39">
        <v>0</v>
      </c>
      <c r="K20" s="9"/>
      <c r="L20" s="292">
        <v>0</v>
      </c>
      <c r="M20" s="32"/>
      <c r="P20" s="41"/>
      <c r="Q20" s="176"/>
      <c r="R20" s="98"/>
    </row>
    <row r="21" spans="1:18" ht="12" customHeight="1">
      <c r="A21" s="115">
        <v>41566</v>
      </c>
      <c r="B21" s="63">
        <v>0</v>
      </c>
      <c r="C21" s="11"/>
      <c r="D21" s="5">
        <v>0</v>
      </c>
      <c r="E21" s="9"/>
      <c r="F21" s="168">
        <v>0</v>
      </c>
      <c r="G21" s="157"/>
      <c r="H21" s="63">
        <v>0</v>
      </c>
      <c r="I21" s="9"/>
      <c r="J21" s="39">
        <v>0</v>
      </c>
      <c r="K21" s="32"/>
      <c r="L21" s="292">
        <v>0</v>
      </c>
      <c r="M21" s="32"/>
      <c r="P21" s="41"/>
      <c r="Q21" s="101"/>
      <c r="R21" s="98"/>
    </row>
    <row r="22" spans="1:18" ht="12" customHeight="1">
      <c r="A22" s="115">
        <v>41567</v>
      </c>
      <c r="B22" s="63">
        <v>0</v>
      </c>
      <c r="C22" s="38"/>
      <c r="D22" s="5">
        <v>0</v>
      </c>
      <c r="E22" s="9"/>
      <c r="F22" s="168">
        <v>0</v>
      </c>
      <c r="G22" s="157"/>
      <c r="H22" s="63">
        <v>0</v>
      </c>
      <c r="I22" s="9"/>
      <c r="J22" s="39">
        <v>0</v>
      </c>
      <c r="K22" s="9"/>
      <c r="L22" s="292">
        <v>0</v>
      </c>
      <c r="M22" s="32"/>
      <c r="P22" s="41"/>
      <c r="Q22" s="101"/>
      <c r="R22" s="98"/>
    </row>
    <row r="23" spans="1:18" ht="12" customHeight="1">
      <c r="A23" s="115">
        <v>41568</v>
      </c>
      <c r="B23" s="63">
        <v>0</v>
      </c>
      <c r="C23" s="11"/>
      <c r="D23" s="5">
        <v>0</v>
      </c>
      <c r="E23" s="9"/>
      <c r="F23" s="168">
        <v>0</v>
      </c>
      <c r="G23" s="157"/>
      <c r="H23" s="119">
        <v>0</v>
      </c>
      <c r="I23" s="9"/>
      <c r="J23" s="39">
        <v>0</v>
      </c>
      <c r="K23" s="9"/>
      <c r="L23" s="292">
        <v>0</v>
      </c>
      <c r="M23" s="32"/>
      <c r="P23" s="41"/>
      <c r="Q23" s="101"/>
      <c r="R23" s="98"/>
    </row>
    <row r="24" spans="1:18" ht="12" customHeight="1">
      <c r="A24" s="212">
        <v>41569</v>
      </c>
      <c r="B24" s="220">
        <v>0.17</v>
      </c>
      <c r="C24" s="223">
        <v>0.13</v>
      </c>
      <c r="D24" s="222">
        <v>0.12</v>
      </c>
      <c r="E24" s="218">
        <v>0.09</v>
      </c>
      <c r="F24" s="296">
        <v>0.41</v>
      </c>
      <c r="G24" s="297">
        <v>0.22</v>
      </c>
      <c r="H24" s="220">
        <v>0.09</v>
      </c>
      <c r="I24" s="218">
        <v>0.06</v>
      </c>
      <c r="J24" s="221">
        <v>0.31</v>
      </c>
      <c r="K24" s="218">
        <v>0.17</v>
      </c>
      <c r="L24" s="221">
        <v>0.35</v>
      </c>
      <c r="M24" s="219">
        <v>0.21</v>
      </c>
      <c r="P24" s="83"/>
      <c r="Q24" s="101"/>
      <c r="R24" s="98"/>
    </row>
    <row r="25" spans="1:18" ht="12" customHeight="1">
      <c r="A25" s="212">
        <v>41570</v>
      </c>
      <c r="B25" s="220">
        <v>2.12</v>
      </c>
      <c r="C25" s="223">
        <v>0.41</v>
      </c>
      <c r="D25" s="222">
        <v>2.0699999999999998</v>
      </c>
      <c r="E25" s="219">
        <v>0.42</v>
      </c>
      <c r="F25" s="296">
        <v>1.81</v>
      </c>
      <c r="G25" s="297">
        <v>0.34</v>
      </c>
      <c r="H25" s="220">
        <v>2.0299999999999998</v>
      </c>
      <c r="I25" s="218">
        <v>0.41</v>
      </c>
      <c r="J25" s="221">
        <v>1.74</v>
      </c>
      <c r="K25" s="219">
        <v>0.31</v>
      </c>
      <c r="L25" s="221">
        <v>1.83</v>
      </c>
      <c r="M25" s="219">
        <v>0.36</v>
      </c>
      <c r="P25" s="41"/>
      <c r="Q25" s="101"/>
      <c r="R25" s="98"/>
    </row>
    <row r="26" spans="1:18" ht="12" customHeight="1">
      <c r="A26" s="212">
        <v>41571</v>
      </c>
      <c r="B26" s="220">
        <v>0.01</v>
      </c>
      <c r="C26" s="223">
        <v>0.01</v>
      </c>
      <c r="D26" s="222">
        <v>0</v>
      </c>
      <c r="E26" s="219"/>
      <c r="F26" s="296">
        <v>0</v>
      </c>
      <c r="G26" s="297"/>
      <c r="H26" s="220">
        <v>0</v>
      </c>
      <c r="I26" s="218"/>
      <c r="J26" s="283">
        <v>0</v>
      </c>
      <c r="K26" s="218"/>
      <c r="L26" s="221">
        <v>0</v>
      </c>
      <c r="M26" s="219"/>
      <c r="P26" s="41"/>
      <c r="Q26" s="101"/>
      <c r="R26" s="98"/>
    </row>
    <row r="27" spans="1:18" ht="12" customHeight="1">
      <c r="A27" s="115">
        <v>41572</v>
      </c>
      <c r="B27" s="63">
        <v>0.06</v>
      </c>
      <c r="C27" s="11">
        <v>0.03</v>
      </c>
      <c r="D27" s="5">
        <v>0.05</v>
      </c>
      <c r="E27" s="9">
        <v>0.03</v>
      </c>
      <c r="F27" s="168">
        <v>0.08</v>
      </c>
      <c r="G27" s="157">
        <v>0.04</v>
      </c>
      <c r="H27" s="9">
        <v>0.04</v>
      </c>
      <c r="I27" s="9">
        <v>0.02</v>
      </c>
      <c r="J27" s="39">
        <v>0.05</v>
      </c>
      <c r="K27" s="9">
        <v>0.02</v>
      </c>
      <c r="L27" s="292">
        <v>0.06</v>
      </c>
      <c r="M27" s="32">
        <v>0.02</v>
      </c>
      <c r="P27" s="41"/>
      <c r="Q27" s="101"/>
      <c r="R27" s="98"/>
    </row>
    <row r="28" spans="1:18" ht="12" customHeight="1">
      <c r="A28" s="115">
        <v>41573</v>
      </c>
      <c r="B28" s="63">
        <v>0.05</v>
      </c>
      <c r="C28" s="11">
        <v>0.02</v>
      </c>
      <c r="D28" s="5">
        <v>0.06</v>
      </c>
      <c r="E28" s="9">
        <v>0.02</v>
      </c>
      <c r="F28" s="168">
        <v>0.04</v>
      </c>
      <c r="G28" s="156">
        <v>0.01</v>
      </c>
      <c r="H28" s="9">
        <v>0.06</v>
      </c>
      <c r="I28" s="9">
        <v>0.02</v>
      </c>
      <c r="J28" s="39">
        <v>0.03</v>
      </c>
      <c r="K28" s="9">
        <v>0.02</v>
      </c>
      <c r="L28" s="292">
        <v>0.04</v>
      </c>
      <c r="M28" s="32">
        <v>0.02</v>
      </c>
      <c r="P28" s="41"/>
      <c r="Q28" s="101"/>
      <c r="R28" s="98"/>
    </row>
    <row r="29" spans="1:18" ht="12" customHeight="1">
      <c r="A29" s="212">
        <v>41574</v>
      </c>
      <c r="B29" s="220">
        <v>1.44</v>
      </c>
      <c r="C29" s="223">
        <v>0.18</v>
      </c>
      <c r="D29" s="222">
        <v>1.29</v>
      </c>
      <c r="E29" s="218">
        <v>0.15</v>
      </c>
      <c r="F29" s="298">
        <v>1.46</v>
      </c>
      <c r="G29" s="299">
        <v>0.14000000000000001</v>
      </c>
      <c r="H29" s="218">
        <v>1.43</v>
      </c>
      <c r="I29" s="219">
        <v>0.2</v>
      </c>
      <c r="J29" s="221">
        <v>1.35</v>
      </c>
      <c r="K29" s="218">
        <v>0.17</v>
      </c>
      <c r="L29" s="221">
        <v>1.38</v>
      </c>
      <c r="M29" s="219">
        <v>0.18</v>
      </c>
      <c r="P29" s="41"/>
      <c r="Q29" s="101"/>
      <c r="R29" s="98"/>
    </row>
    <row r="30" spans="1:18" ht="12" customHeight="1">
      <c r="A30" s="212">
        <v>41575</v>
      </c>
      <c r="B30" s="220">
        <v>0.02</v>
      </c>
      <c r="C30" s="231">
        <v>0.01</v>
      </c>
      <c r="D30" s="228">
        <v>0.01</v>
      </c>
      <c r="E30" s="218">
        <v>0.01</v>
      </c>
      <c r="F30" s="300">
        <v>0.02</v>
      </c>
      <c r="G30" s="299">
        <v>0.01</v>
      </c>
      <c r="H30" s="218">
        <v>0.01</v>
      </c>
      <c r="I30" s="218">
        <v>0.01</v>
      </c>
      <c r="J30" s="221">
        <v>0</v>
      </c>
      <c r="K30" s="218"/>
      <c r="L30" s="221">
        <v>0.01</v>
      </c>
      <c r="M30" s="219">
        <v>0.01</v>
      </c>
      <c r="P30" s="41"/>
      <c r="Q30" s="101"/>
      <c r="R30" s="98"/>
    </row>
    <row r="31" spans="1:18" ht="12" customHeight="1">
      <c r="A31" s="115">
        <v>41576</v>
      </c>
      <c r="B31" s="63">
        <v>7.0000000000000007E-2</v>
      </c>
      <c r="C31" s="11">
        <v>0.02</v>
      </c>
      <c r="D31" s="5">
        <v>7.0000000000000007E-2</v>
      </c>
      <c r="E31" s="9">
        <v>0.02</v>
      </c>
      <c r="F31" s="167">
        <v>0.06</v>
      </c>
      <c r="G31" s="155">
        <v>0.02</v>
      </c>
      <c r="H31" s="32">
        <v>0.05</v>
      </c>
      <c r="I31" s="9">
        <v>0.02</v>
      </c>
      <c r="J31" s="39">
        <v>0.05</v>
      </c>
      <c r="K31" s="9">
        <v>0.02</v>
      </c>
      <c r="L31" s="292">
        <v>0.05</v>
      </c>
      <c r="M31" s="32">
        <v>0.01</v>
      </c>
      <c r="P31" s="41"/>
      <c r="Q31" s="101"/>
      <c r="R31" s="98"/>
    </row>
    <row r="32" spans="1:18" ht="12" customHeight="1">
      <c r="A32" s="115">
        <v>41577</v>
      </c>
      <c r="B32" s="63">
        <v>0.06</v>
      </c>
      <c r="C32" s="38">
        <v>0.03</v>
      </c>
      <c r="D32" s="9">
        <v>0.05</v>
      </c>
      <c r="E32" s="9">
        <v>0.03</v>
      </c>
      <c r="F32" s="167">
        <v>0.08</v>
      </c>
      <c r="G32" s="155">
        <v>0.03</v>
      </c>
      <c r="H32" s="32">
        <v>0.04</v>
      </c>
      <c r="I32" s="9">
        <v>0.03</v>
      </c>
      <c r="J32" s="39">
        <v>0.08</v>
      </c>
      <c r="K32" s="54">
        <v>0.03</v>
      </c>
      <c r="L32" s="293">
        <v>0.06</v>
      </c>
      <c r="M32" s="32">
        <v>0.03</v>
      </c>
      <c r="P32" s="41"/>
      <c r="Q32" s="101"/>
      <c r="R32" s="98"/>
    </row>
    <row r="33" spans="1:18" ht="12" customHeight="1">
      <c r="A33" s="212">
        <v>41578</v>
      </c>
      <c r="B33" s="267">
        <v>0.34</v>
      </c>
      <c r="C33" s="268">
        <v>0.08</v>
      </c>
      <c r="D33" s="266">
        <v>0.33</v>
      </c>
      <c r="E33" s="262">
        <v>0.06</v>
      </c>
      <c r="F33" s="298">
        <v>0.26</v>
      </c>
      <c r="G33" s="301">
        <v>0.08</v>
      </c>
      <c r="H33" s="263">
        <v>0.4</v>
      </c>
      <c r="I33" s="262">
        <v>0.08</v>
      </c>
      <c r="J33" s="268">
        <v>0.33</v>
      </c>
      <c r="K33" s="302">
        <v>0.06</v>
      </c>
      <c r="L33" s="262">
        <v>0.32</v>
      </c>
      <c r="M33" s="263">
        <v>7.0000000000000007E-2</v>
      </c>
      <c r="P33" s="41"/>
      <c r="Q33" s="101"/>
      <c r="R33" s="98"/>
    </row>
    <row r="34" spans="1:18" s="3" customFormat="1" ht="12" customHeight="1">
      <c r="A34" s="116" t="s">
        <v>3</v>
      </c>
      <c r="B34" s="33" t="str">
        <f>SUM(B3:B33)&amp;" """</f>
        <v>7.38 "</v>
      </c>
      <c r="C34" s="33"/>
      <c r="D34" s="43" t="str">
        <f>SUM(D3:D33)&amp;" """</f>
        <v>6.71 "</v>
      </c>
      <c r="E34" s="49"/>
      <c r="F34" s="43" t="str">
        <f>SUM(F3:F33)&amp;" """</f>
        <v>7.43 "</v>
      </c>
      <c r="G34" s="66"/>
      <c r="H34" s="59" t="str">
        <f>SUM(H3:H33)&amp;" """</f>
        <v>6.66 "</v>
      </c>
      <c r="I34" s="69"/>
      <c r="J34" s="33" t="str">
        <f>SUM(J3:J33)&amp;" """</f>
        <v>6.23 "</v>
      </c>
      <c r="L34" s="80" t="str">
        <f>SUM(L3:L32)&amp;" """</f>
        <v>6.65 "</v>
      </c>
      <c r="P34" s="42"/>
      <c r="Q34" s="100"/>
    </row>
    <row r="35" spans="1:18" ht="12">
      <c r="F35" s="1"/>
      <c r="G35" s="177"/>
      <c r="H35" s="180"/>
      <c r="P35" s="41"/>
      <c r="Q35" s="98"/>
    </row>
    <row r="36" spans="1:18" ht="12">
      <c r="B36" s="326" t="s">
        <v>7</v>
      </c>
      <c r="C36" s="326"/>
      <c r="D36" s="326"/>
      <c r="E36" s="326"/>
      <c r="F36" s="327"/>
      <c r="G36" s="184"/>
      <c r="H36" s="185"/>
      <c r="P36" s="41"/>
    </row>
    <row r="37" spans="1:18" ht="12">
      <c r="B37" s="324" t="s">
        <v>11</v>
      </c>
      <c r="C37" s="325"/>
      <c r="D37" s="325"/>
      <c r="E37" s="325"/>
      <c r="F37" s="186"/>
      <c r="G37" s="182"/>
      <c r="H37" s="183"/>
      <c r="I37" s="179"/>
      <c r="P37" s="41"/>
    </row>
    <row r="38" spans="1:18">
      <c r="F38" s="181"/>
      <c r="G38" s="178"/>
      <c r="P38" s="41"/>
    </row>
    <row r="39" spans="1:18">
      <c r="P39" s="41"/>
    </row>
    <row r="40" spans="1:18">
      <c r="P40" s="41"/>
    </row>
    <row r="41" spans="1:18">
      <c r="P41" s="41"/>
    </row>
    <row r="42" spans="1:18">
      <c r="P42" s="41"/>
    </row>
  </sheetData>
  <mergeCells count="6">
    <mergeCell ref="L1:M1"/>
    <mergeCell ref="H1:I1"/>
    <mergeCell ref="J1:K1"/>
    <mergeCell ref="F1:G1"/>
    <mergeCell ref="B37:E37"/>
    <mergeCell ref="B36:F36"/>
  </mergeCells>
  <phoneticPr fontId="11" type="noConversion"/>
  <pageMargins left="0.75" right="0.75" top="1" bottom="1" header="0.5" footer="0.5"/>
  <pageSetup orientation="landscape" r:id="rId1"/>
  <headerFooter alignWithMargins="0">
    <oddHeader>&amp;C&amp;14Portland Rain Data
October 2011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36"/>
  <sheetViews>
    <sheetView topLeftCell="A4" workbookViewId="0">
      <selection activeCell="L39" sqref="L39"/>
    </sheetView>
  </sheetViews>
  <sheetFormatPr defaultRowHeight="12.75"/>
  <cols>
    <col min="1" max="1" width="9.85546875" style="117" bestFit="1" customWidth="1"/>
    <col min="16" max="16" width="13.42578125" bestFit="1" customWidth="1"/>
    <col min="17" max="17" width="14.42578125" bestFit="1" customWidth="1"/>
  </cols>
  <sheetData>
    <row r="1" spans="1:18" s="15" customFormat="1" ht="32.25" customHeight="1">
      <c r="A1" s="115"/>
      <c r="B1" s="16" t="s">
        <v>6</v>
      </c>
      <c r="C1" s="16"/>
      <c r="D1" s="17" t="s">
        <v>5</v>
      </c>
      <c r="E1" s="17"/>
      <c r="F1" s="313" t="s">
        <v>12</v>
      </c>
      <c r="G1" s="313"/>
      <c r="H1" s="317" t="s">
        <v>4</v>
      </c>
      <c r="I1" s="317"/>
      <c r="J1" s="318" t="s">
        <v>0</v>
      </c>
      <c r="K1" s="319"/>
      <c r="L1" s="318" t="s">
        <v>16</v>
      </c>
      <c r="M1" s="318"/>
    </row>
    <row r="2" spans="1:18" s="15" customFormat="1" ht="12" customHeight="1">
      <c r="A2" s="115"/>
      <c r="B2" s="27" t="s">
        <v>1</v>
      </c>
      <c r="C2" s="27" t="s">
        <v>2</v>
      </c>
      <c r="D2" s="37" t="s">
        <v>1</v>
      </c>
      <c r="E2" s="37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37" t="s">
        <v>1</v>
      </c>
      <c r="K2" s="37" t="s">
        <v>2</v>
      </c>
      <c r="L2" s="276" t="s">
        <v>1</v>
      </c>
      <c r="M2" s="76" t="s">
        <v>2</v>
      </c>
      <c r="O2" s="207" t="s">
        <v>13</v>
      </c>
    </row>
    <row r="3" spans="1:18" s="18" customFormat="1" ht="12" customHeight="1">
      <c r="A3" s="115">
        <v>41579</v>
      </c>
      <c r="B3" s="7">
        <v>0.09</v>
      </c>
      <c r="C3" s="35">
        <v>0.05</v>
      </c>
      <c r="D3" s="8">
        <v>0.08</v>
      </c>
      <c r="E3" s="7">
        <v>0.05</v>
      </c>
      <c r="F3" s="205">
        <v>0.13</v>
      </c>
      <c r="G3" s="5">
        <v>0.11</v>
      </c>
      <c r="H3" s="7">
        <v>0.13</v>
      </c>
      <c r="I3" s="7">
        <v>0.08</v>
      </c>
      <c r="J3" s="7">
        <v>0.09</v>
      </c>
      <c r="K3" s="10">
        <v>7.0000000000000007E-2</v>
      </c>
      <c r="L3" s="292">
        <v>0.09</v>
      </c>
      <c r="M3" s="32">
        <v>0.06</v>
      </c>
      <c r="O3" s="208">
        <f>SUM(B3:B32)+October!O3</f>
        <v>45.069999999999993</v>
      </c>
    </row>
    <row r="4" spans="1:18" s="18" customFormat="1" ht="12" customHeight="1">
      <c r="A4" s="115">
        <v>41580</v>
      </c>
      <c r="B4" s="9">
        <v>0</v>
      </c>
      <c r="C4" s="9"/>
      <c r="D4" s="5">
        <v>0</v>
      </c>
      <c r="E4" s="9"/>
      <c r="F4" s="190">
        <v>0</v>
      </c>
      <c r="G4" s="5"/>
      <c r="H4" s="9">
        <v>0</v>
      </c>
      <c r="I4" s="9"/>
      <c r="J4" s="56">
        <v>0</v>
      </c>
      <c r="K4" s="11"/>
      <c r="L4" s="292">
        <v>0</v>
      </c>
      <c r="M4" s="32"/>
      <c r="P4" s="45"/>
      <c r="Q4" s="45"/>
      <c r="R4" s="105"/>
    </row>
    <row r="5" spans="1:18" s="18" customFormat="1" ht="12" customHeight="1">
      <c r="A5" s="115">
        <v>41581</v>
      </c>
      <c r="B5" s="9">
        <v>0</v>
      </c>
      <c r="C5" s="9"/>
      <c r="D5" s="5">
        <v>0</v>
      </c>
      <c r="E5" s="32"/>
      <c r="F5" s="303">
        <v>0</v>
      </c>
      <c r="G5" s="5"/>
      <c r="H5" s="9">
        <v>0</v>
      </c>
      <c r="I5" s="9"/>
      <c r="J5" s="56">
        <v>0</v>
      </c>
      <c r="K5" s="11"/>
      <c r="L5" s="292">
        <v>0</v>
      </c>
      <c r="M5" s="32"/>
      <c r="P5" s="82"/>
      <c r="Q5" s="82"/>
      <c r="R5" s="82"/>
    </row>
    <row r="6" spans="1:18" s="18" customFormat="1" ht="12" customHeight="1">
      <c r="A6" s="115">
        <v>41582</v>
      </c>
      <c r="B6" s="9">
        <v>0</v>
      </c>
      <c r="C6" s="9"/>
      <c r="D6" s="5">
        <v>0</v>
      </c>
      <c r="E6" s="9"/>
      <c r="F6" s="190">
        <v>0</v>
      </c>
      <c r="G6" s="5"/>
      <c r="H6" s="9">
        <v>0</v>
      </c>
      <c r="I6" s="9"/>
      <c r="J6" s="9">
        <v>0</v>
      </c>
      <c r="K6" s="11"/>
      <c r="L6" s="292">
        <v>0</v>
      </c>
      <c r="M6" s="32"/>
      <c r="P6" s="187"/>
      <c r="Q6" s="104"/>
      <c r="R6" s="82"/>
    </row>
    <row r="7" spans="1:18" s="18" customFormat="1" ht="12" customHeight="1">
      <c r="A7" s="212">
        <v>41583</v>
      </c>
      <c r="B7" s="218">
        <v>0.28000000000000003</v>
      </c>
      <c r="C7" s="219">
        <v>0.17</v>
      </c>
      <c r="D7" s="228">
        <v>0.3</v>
      </c>
      <c r="E7" s="218">
        <v>0.19</v>
      </c>
      <c r="F7" s="305">
        <v>0.16</v>
      </c>
      <c r="G7" s="222">
        <v>0.05</v>
      </c>
      <c r="H7" s="219">
        <v>0.3</v>
      </c>
      <c r="I7" s="218">
        <v>0.16</v>
      </c>
      <c r="J7" s="219">
        <v>0.3</v>
      </c>
      <c r="K7" s="223">
        <v>0.16</v>
      </c>
      <c r="L7" s="221">
        <v>0.32</v>
      </c>
      <c r="M7" s="219">
        <v>0.17</v>
      </c>
      <c r="P7" s="45"/>
      <c r="Q7" s="104"/>
      <c r="R7" s="82"/>
    </row>
    <row r="8" spans="1:18" s="18" customFormat="1" ht="12" customHeight="1">
      <c r="A8" s="115">
        <v>41584</v>
      </c>
      <c r="B8" s="9">
        <v>0</v>
      </c>
      <c r="C8" s="9"/>
      <c r="D8" s="142">
        <v>0</v>
      </c>
      <c r="E8" s="32"/>
      <c r="F8" s="190">
        <v>0</v>
      </c>
      <c r="G8" s="5"/>
      <c r="H8" s="9">
        <v>0</v>
      </c>
      <c r="I8" s="9"/>
      <c r="J8" s="39">
        <v>0</v>
      </c>
      <c r="K8" s="9"/>
      <c r="L8" s="292">
        <v>0</v>
      </c>
      <c r="M8" s="32"/>
      <c r="P8" s="45"/>
      <c r="Q8" s="104"/>
      <c r="R8" s="82"/>
    </row>
    <row r="9" spans="1:18" s="18" customFormat="1" ht="12" customHeight="1">
      <c r="A9" s="115">
        <v>41585</v>
      </c>
      <c r="B9" s="9">
        <v>0.35</v>
      </c>
      <c r="C9" s="9">
        <v>0.06</v>
      </c>
      <c r="D9" s="5">
        <v>0.36</v>
      </c>
      <c r="E9" s="9">
        <v>7.0000000000000007E-2</v>
      </c>
      <c r="F9" s="190">
        <v>0.37</v>
      </c>
      <c r="G9" s="5">
        <v>7.0000000000000007E-2</v>
      </c>
      <c r="H9" s="9">
        <v>0.37</v>
      </c>
      <c r="I9" s="9">
        <v>7.0000000000000007E-2</v>
      </c>
      <c r="J9" s="39">
        <v>0.36</v>
      </c>
      <c r="K9" s="9">
        <v>7.0000000000000007E-2</v>
      </c>
      <c r="L9" s="292">
        <v>0.35</v>
      </c>
      <c r="M9" s="32">
        <v>7.0000000000000007E-2</v>
      </c>
      <c r="P9" s="45"/>
      <c r="Q9" s="104"/>
      <c r="R9" s="82"/>
    </row>
    <row r="10" spans="1:18" s="18" customFormat="1" ht="12" customHeight="1">
      <c r="A10" s="115">
        <v>41586</v>
      </c>
      <c r="B10" s="9">
        <v>0</v>
      </c>
      <c r="C10" s="9"/>
      <c r="D10" s="5">
        <v>0</v>
      </c>
      <c r="E10" s="9"/>
      <c r="F10" s="190">
        <v>0</v>
      </c>
      <c r="G10" s="5"/>
      <c r="H10" s="9">
        <v>0</v>
      </c>
      <c r="I10" s="9"/>
      <c r="J10" s="39">
        <v>0</v>
      </c>
      <c r="K10" s="32"/>
      <c r="L10" s="292">
        <v>0.01</v>
      </c>
      <c r="M10" s="32">
        <v>0.01</v>
      </c>
      <c r="P10" s="45"/>
      <c r="Q10" s="104"/>
      <c r="R10" s="82"/>
    </row>
    <row r="11" spans="1:18" s="18" customFormat="1" ht="12" customHeight="1">
      <c r="A11" s="115">
        <v>41587</v>
      </c>
      <c r="B11" s="9">
        <v>0</v>
      </c>
      <c r="C11" s="9"/>
      <c r="D11" s="5">
        <v>0</v>
      </c>
      <c r="E11" s="9"/>
      <c r="F11" s="303">
        <v>0</v>
      </c>
      <c r="G11" s="5"/>
      <c r="H11" s="9">
        <v>0</v>
      </c>
      <c r="I11" s="9"/>
      <c r="J11" s="39">
        <v>0</v>
      </c>
      <c r="K11" s="9"/>
      <c r="L11" s="292">
        <v>0</v>
      </c>
      <c r="M11" s="32"/>
      <c r="P11" s="45"/>
      <c r="Q11" s="104"/>
      <c r="R11" s="82"/>
    </row>
    <row r="12" spans="1:18" s="18" customFormat="1" ht="12" customHeight="1">
      <c r="A12" s="115">
        <v>41588</v>
      </c>
      <c r="B12" s="9">
        <v>0</v>
      </c>
      <c r="C12" s="9"/>
      <c r="D12" s="5">
        <v>0</v>
      </c>
      <c r="E12" s="9"/>
      <c r="F12" s="190">
        <v>0</v>
      </c>
      <c r="G12" s="5"/>
      <c r="H12" s="9">
        <v>0</v>
      </c>
      <c r="I12" s="9"/>
      <c r="J12" s="39">
        <v>0</v>
      </c>
      <c r="K12" s="9"/>
      <c r="L12" s="292">
        <v>0</v>
      </c>
      <c r="M12" s="32"/>
      <c r="P12" s="45"/>
      <c r="Q12" s="104"/>
      <c r="R12" s="82"/>
    </row>
    <row r="13" spans="1:18" s="18" customFormat="1" ht="12" customHeight="1">
      <c r="A13" s="115">
        <v>41589</v>
      </c>
      <c r="B13" s="32">
        <v>0.1</v>
      </c>
      <c r="C13" s="9">
        <v>0.03</v>
      </c>
      <c r="D13" s="31">
        <v>0.1</v>
      </c>
      <c r="E13" s="9">
        <v>0.03</v>
      </c>
      <c r="F13" s="190">
        <v>0.09</v>
      </c>
      <c r="G13" s="5">
        <v>0.04</v>
      </c>
      <c r="H13" s="9">
        <v>0.12</v>
      </c>
      <c r="I13" s="9">
        <v>0.04</v>
      </c>
      <c r="J13" s="39">
        <v>0.13</v>
      </c>
      <c r="K13" s="9">
        <v>0.03</v>
      </c>
      <c r="L13" s="292">
        <v>7.0000000000000007E-2</v>
      </c>
      <c r="M13" s="32">
        <v>0.02</v>
      </c>
      <c r="P13" s="45"/>
      <c r="Q13" s="104"/>
      <c r="R13" s="82"/>
    </row>
    <row r="14" spans="1:18" s="18" customFormat="1" ht="12" customHeight="1">
      <c r="A14" s="115">
        <v>41590</v>
      </c>
      <c r="B14" s="9">
        <v>0.03</v>
      </c>
      <c r="C14" s="9">
        <v>0.02</v>
      </c>
      <c r="D14" s="5">
        <v>0</v>
      </c>
      <c r="E14" s="9"/>
      <c r="F14" s="190">
        <v>0</v>
      </c>
      <c r="G14" s="5"/>
      <c r="H14" s="9">
        <v>0.04</v>
      </c>
      <c r="I14" s="9">
        <v>0.02</v>
      </c>
      <c r="J14" s="39">
        <v>0.08</v>
      </c>
      <c r="K14" s="9">
        <v>0.03</v>
      </c>
      <c r="L14" s="292">
        <v>0.01</v>
      </c>
      <c r="M14" s="32">
        <v>0.01</v>
      </c>
      <c r="P14" s="45"/>
      <c r="Q14" s="104"/>
      <c r="R14" s="82"/>
    </row>
    <row r="15" spans="1:18" s="18" customFormat="1" ht="12" customHeight="1">
      <c r="A15" s="115">
        <v>41591</v>
      </c>
      <c r="B15" s="9">
        <v>0</v>
      </c>
      <c r="C15" s="9"/>
      <c r="D15" s="142">
        <v>0</v>
      </c>
      <c r="E15" s="9"/>
      <c r="F15" s="190">
        <v>0.01</v>
      </c>
      <c r="G15" s="5">
        <v>0.01</v>
      </c>
      <c r="H15" s="32">
        <v>0.01</v>
      </c>
      <c r="I15" s="9">
        <v>0.01</v>
      </c>
      <c r="J15" s="75">
        <v>0</v>
      </c>
      <c r="K15" s="9"/>
      <c r="L15" s="292">
        <v>0</v>
      </c>
      <c r="M15" s="32"/>
      <c r="P15" s="45"/>
      <c r="Q15" s="104"/>
      <c r="R15" s="82"/>
    </row>
    <row r="16" spans="1:18" s="18" customFormat="1" ht="12" customHeight="1">
      <c r="A16" s="115">
        <v>41592</v>
      </c>
      <c r="B16" s="9">
        <v>0.05</v>
      </c>
      <c r="C16" s="9">
        <v>0.02</v>
      </c>
      <c r="D16" s="5">
        <v>0.08</v>
      </c>
      <c r="E16" s="9">
        <v>0.04</v>
      </c>
      <c r="F16" s="190">
        <v>0.01</v>
      </c>
      <c r="G16" s="31">
        <v>0.01</v>
      </c>
      <c r="H16" s="56">
        <v>0</v>
      </c>
      <c r="I16" s="9"/>
      <c r="J16" s="39">
        <v>0</v>
      </c>
      <c r="K16" s="9"/>
      <c r="L16" s="292">
        <v>0</v>
      </c>
      <c r="M16" s="32"/>
      <c r="N16" s="81"/>
      <c r="P16" s="45"/>
      <c r="Q16" s="104"/>
      <c r="R16" s="82"/>
    </row>
    <row r="17" spans="1:18" s="18" customFormat="1" ht="12" customHeight="1">
      <c r="A17" s="115">
        <v>41593</v>
      </c>
      <c r="B17" s="9">
        <v>0</v>
      </c>
      <c r="C17" s="9"/>
      <c r="D17" s="5">
        <v>0.01</v>
      </c>
      <c r="E17" s="9">
        <v>0.01</v>
      </c>
      <c r="F17" s="190">
        <v>0.06</v>
      </c>
      <c r="G17" s="5">
        <v>0.03</v>
      </c>
      <c r="H17" s="9">
        <v>0</v>
      </c>
      <c r="I17" s="32"/>
      <c r="J17" s="75">
        <v>0</v>
      </c>
      <c r="K17" s="9"/>
      <c r="L17" s="292">
        <v>0.03</v>
      </c>
      <c r="M17" s="32">
        <v>0.03</v>
      </c>
      <c r="P17" s="45"/>
      <c r="Q17" s="188"/>
      <c r="R17" s="82"/>
    </row>
    <row r="18" spans="1:18" s="18" customFormat="1" ht="12" customHeight="1">
      <c r="A18" s="115">
        <v>41594</v>
      </c>
      <c r="B18" s="9">
        <v>0</v>
      </c>
      <c r="C18" s="9"/>
      <c r="D18" s="5">
        <v>0</v>
      </c>
      <c r="E18" s="9"/>
      <c r="F18" s="190">
        <v>0</v>
      </c>
      <c r="G18" s="5"/>
      <c r="H18" s="56">
        <v>0</v>
      </c>
      <c r="I18" s="9"/>
      <c r="J18" s="39">
        <v>0</v>
      </c>
      <c r="K18" s="9"/>
      <c r="L18" s="292">
        <v>0</v>
      </c>
      <c r="M18" s="32"/>
      <c r="P18" s="45"/>
      <c r="Q18" s="104"/>
      <c r="R18" s="82"/>
    </row>
    <row r="19" spans="1:18" s="18" customFormat="1" ht="12" customHeight="1">
      <c r="A19" s="115">
        <v>41595</v>
      </c>
      <c r="B19" s="56">
        <v>0</v>
      </c>
      <c r="C19" s="9"/>
      <c r="D19" s="5">
        <v>0</v>
      </c>
      <c r="E19" s="9"/>
      <c r="F19" s="190">
        <v>0</v>
      </c>
      <c r="G19" s="139"/>
      <c r="H19" s="9">
        <v>0</v>
      </c>
      <c r="I19" s="9"/>
      <c r="J19" s="39">
        <v>0</v>
      </c>
      <c r="K19" s="9"/>
      <c r="L19" s="292">
        <v>0</v>
      </c>
      <c r="M19" s="32"/>
      <c r="P19" s="45"/>
      <c r="Q19" s="104"/>
      <c r="R19" s="82"/>
    </row>
    <row r="20" spans="1:18" s="18" customFormat="1" ht="12" customHeight="1">
      <c r="A20" s="212">
        <v>41596</v>
      </c>
      <c r="B20" s="218">
        <v>0.37</v>
      </c>
      <c r="C20" s="218">
        <v>7.0000000000000007E-2</v>
      </c>
      <c r="D20" s="222">
        <v>0.36</v>
      </c>
      <c r="E20" s="218">
        <v>0.06</v>
      </c>
      <c r="F20" s="305">
        <v>0.37</v>
      </c>
      <c r="G20" s="222">
        <v>0.08</v>
      </c>
      <c r="H20" s="219">
        <v>0.28999999999999998</v>
      </c>
      <c r="I20" s="218">
        <v>0.05</v>
      </c>
      <c r="J20" s="238">
        <v>0.3</v>
      </c>
      <c r="K20" s="218">
        <v>0.06</v>
      </c>
      <c r="L20" s="221">
        <v>0.32</v>
      </c>
      <c r="M20" s="219">
        <v>0.06</v>
      </c>
      <c r="P20" s="45"/>
      <c r="Q20" s="104"/>
      <c r="R20" s="82"/>
    </row>
    <row r="21" spans="1:18" s="18" customFormat="1" ht="12" customHeight="1">
      <c r="A21" s="115">
        <v>41597</v>
      </c>
      <c r="B21" s="9">
        <v>0.09</v>
      </c>
      <c r="C21" s="9">
        <v>0.05</v>
      </c>
      <c r="D21" s="5">
        <v>0.09</v>
      </c>
      <c r="E21" s="9">
        <v>0.05</v>
      </c>
      <c r="F21" s="189">
        <v>0.08</v>
      </c>
      <c r="G21" s="5">
        <v>0.04</v>
      </c>
      <c r="H21" s="32">
        <v>0.1</v>
      </c>
      <c r="I21" s="9">
        <v>0.05</v>
      </c>
      <c r="J21" s="39">
        <v>0.09</v>
      </c>
      <c r="K21" s="9">
        <v>0.04</v>
      </c>
      <c r="L21" s="292">
        <v>0.09</v>
      </c>
      <c r="M21" s="32">
        <v>0.04</v>
      </c>
      <c r="P21" s="45"/>
      <c r="Q21" s="104"/>
      <c r="R21" s="82"/>
    </row>
    <row r="22" spans="1:18" s="18" customFormat="1" ht="12" customHeight="1">
      <c r="A22" s="115">
        <v>41598</v>
      </c>
      <c r="B22" s="32">
        <v>0.02</v>
      </c>
      <c r="C22" s="9"/>
      <c r="D22" s="5">
        <v>0.03</v>
      </c>
      <c r="E22" s="32">
        <v>0.01</v>
      </c>
      <c r="F22" s="190">
        <v>0.01</v>
      </c>
      <c r="G22" s="5">
        <v>0.01</v>
      </c>
      <c r="H22" s="32">
        <v>0.02</v>
      </c>
      <c r="I22" s="9">
        <v>0.01</v>
      </c>
      <c r="J22" s="47">
        <v>0.02</v>
      </c>
      <c r="K22" s="9">
        <v>0.01</v>
      </c>
      <c r="L22" s="292">
        <v>0.02</v>
      </c>
      <c r="M22" s="32">
        <v>0.01</v>
      </c>
      <c r="O22" s="1"/>
      <c r="P22" s="45"/>
      <c r="Q22" s="104"/>
      <c r="R22" s="82"/>
    </row>
    <row r="23" spans="1:18" s="18" customFormat="1" ht="12" customHeight="1">
      <c r="A23" s="115">
        <v>41599</v>
      </c>
      <c r="B23" s="56">
        <v>0</v>
      </c>
      <c r="C23" s="9"/>
      <c r="D23" s="5">
        <v>0.01</v>
      </c>
      <c r="E23" s="9">
        <v>0.01</v>
      </c>
      <c r="F23" s="190">
        <v>0</v>
      </c>
      <c r="G23" s="5"/>
      <c r="H23" s="9">
        <v>0</v>
      </c>
      <c r="I23" s="32"/>
      <c r="J23" s="39">
        <v>0</v>
      </c>
      <c r="K23" s="9"/>
      <c r="L23" s="292">
        <v>0</v>
      </c>
      <c r="M23" s="32"/>
      <c r="O23"/>
      <c r="P23" s="45"/>
      <c r="Q23" s="104"/>
      <c r="R23" s="82"/>
    </row>
    <row r="24" spans="1:18" s="18" customFormat="1" ht="12" customHeight="1">
      <c r="A24" s="115">
        <v>41600</v>
      </c>
      <c r="B24" s="9">
        <v>0.11</v>
      </c>
      <c r="C24" s="9">
        <v>0.06</v>
      </c>
      <c r="D24" s="5">
        <v>0.09</v>
      </c>
      <c r="E24" s="9">
        <v>0.05</v>
      </c>
      <c r="F24" s="189">
        <v>0.1</v>
      </c>
      <c r="G24" s="31">
        <v>0.05</v>
      </c>
      <c r="H24" s="32">
        <v>0.08</v>
      </c>
      <c r="I24" s="9">
        <v>0.04</v>
      </c>
      <c r="J24" s="39">
        <v>0.08</v>
      </c>
      <c r="K24" s="9">
        <v>0.03</v>
      </c>
      <c r="L24" s="292">
        <v>7.0000000000000007E-2</v>
      </c>
      <c r="M24" s="32">
        <v>0.04</v>
      </c>
      <c r="O24"/>
      <c r="P24" s="45"/>
      <c r="Q24" s="104"/>
      <c r="R24" s="82"/>
    </row>
    <row r="25" spans="1:18" s="18" customFormat="1" ht="12" customHeight="1">
      <c r="A25" s="115">
        <v>41601</v>
      </c>
      <c r="B25" s="9">
        <v>0</v>
      </c>
      <c r="C25" s="9"/>
      <c r="D25" s="5">
        <v>0</v>
      </c>
      <c r="E25" s="9"/>
      <c r="F25" s="190">
        <v>0</v>
      </c>
      <c r="G25" s="5"/>
      <c r="H25" s="9">
        <v>0</v>
      </c>
      <c r="I25" s="9"/>
      <c r="J25" s="39">
        <v>0</v>
      </c>
      <c r="K25" s="9"/>
      <c r="L25" s="292">
        <v>0</v>
      </c>
      <c r="M25" s="32"/>
      <c r="O25"/>
      <c r="P25" s="45"/>
      <c r="Q25" s="104"/>
      <c r="R25" s="82"/>
    </row>
    <row r="26" spans="1:18" s="18" customFormat="1" ht="12" customHeight="1">
      <c r="A26" s="212">
        <v>41602</v>
      </c>
      <c r="B26" s="218">
        <v>0.87</v>
      </c>
      <c r="C26" s="218">
        <v>0.18</v>
      </c>
      <c r="D26" s="222">
        <v>0.84</v>
      </c>
      <c r="E26" s="218">
        <v>0.17</v>
      </c>
      <c r="F26" s="306">
        <v>0.8</v>
      </c>
      <c r="G26" s="222">
        <v>0.16</v>
      </c>
      <c r="H26" s="218">
        <v>0.71</v>
      </c>
      <c r="I26" s="218">
        <v>0.15</v>
      </c>
      <c r="J26" s="251">
        <v>0.78</v>
      </c>
      <c r="K26" s="218">
        <v>0.18</v>
      </c>
      <c r="L26" s="221">
        <v>0.83</v>
      </c>
      <c r="M26" s="219">
        <v>0.18</v>
      </c>
      <c r="O26"/>
      <c r="P26" s="45"/>
      <c r="Q26" s="104"/>
      <c r="R26" s="82"/>
    </row>
    <row r="27" spans="1:18" s="18" customFormat="1" ht="12" customHeight="1">
      <c r="A27" s="115">
        <v>41603</v>
      </c>
      <c r="B27" s="9">
        <v>0</v>
      </c>
      <c r="C27" s="9"/>
      <c r="D27" s="5">
        <v>0</v>
      </c>
      <c r="E27" s="9"/>
      <c r="F27" s="190">
        <v>0</v>
      </c>
      <c r="G27" s="5"/>
      <c r="H27" s="56">
        <v>0</v>
      </c>
      <c r="I27" s="9"/>
      <c r="J27" s="39">
        <v>0</v>
      </c>
      <c r="K27" s="9"/>
      <c r="L27" s="292">
        <v>0</v>
      </c>
      <c r="M27" s="32"/>
      <c r="O27"/>
      <c r="P27" s="45"/>
      <c r="Q27" s="104"/>
      <c r="R27" s="82"/>
    </row>
    <row r="28" spans="1:18" s="18" customFormat="1" ht="12" customHeight="1">
      <c r="A28" s="115">
        <v>41604</v>
      </c>
      <c r="B28" s="9">
        <v>0.01</v>
      </c>
      <c r="C28" s="9">
        <v>0.01</v>
      </c>
      <c r="D28" s="5">
        <v>0</v>
      </c>
      <c r="E28" s="9"/>
      <c r="F28" s="190">
        <v>0.01</v>
      </c>
      <c r="G28" s="5">
        <v>0.01</v>
      </c>
      <c r="H28" s="9">
        <v>0</v>
      </c>
      <c r="I28" s="9"/>
      <c r="J28" s="39">
        <v>0</v>
      </c>
      <c r="K28" s="9"/>
      <c r="L28" s="292">
        <v>0</v>
      </c>
      <c r="M28" s="32"/>
      <c r="P28" s="45"/>
      <c r="Q28" s="104"/>
      <c r="R28" s="82"/>
    </row>
    <row r="29" spans="1:18" s="18" customFormat="1" ht="12" customHeight="1">
      <c r="A29" s="212">
        <v>41605</v>
      </c>
      <c r="B29" s="218">
        <v>0.75</v>
      </c>
      <c r="C29" s="219">
        <v>0.28999999999999998</v>
      </c>
      <c r="D29" s="222">
        <v>0.79</v>
      </c>
      <c r="E29" s="218">
        <v>0.31</v>
      </c>
      <c r="F29" s="305">
        <v>0.69</v>
      </c>
      <c r="G29" s="222">
        <v>0.27</v>
      </c>
      <c r="H29" s="219">
        <v>0.79</v>
      </c>
      <c r="I29" s="218">
        <v>0.33</v>
      </c>
      <c r="J29" s="221">
        <v>0.73</v>
      </c>
      <c r="K29" s="218">
        <v>0.31</v>
      </c>
      <c r="L29" s="221">
        <v>0.75</v>
      </c>
      <c r="M29" s="219">
        <v>0.31</v>
      </c>
      <c r="P29" s="45"/>
      <c r="Q29" s="104"/>
      <c r="R29" s="82"/>
    </row>
    <row r="30" spans="1:18" s="18" customFormat="1" ht="12" customHeight="1">
      <c r="A30" s="115">
        <v>41606</v>
      </c>
      <c r="B30" s="9">
        <v>0.01</v>
      </c>
      <c r="C30" s="9">
        <v>0.01</v>
      </c>
      <c r="D30" s="5">
        <v>0.01</v>
      </c>
      <c r="E30" s="9">
        <v>0.01</v>
      </c>
      <c r="F30" s="189">
        <v>0.01</v>
      </c>
      <c r="G30" s="5">
        <v>0.01</v>
      </c>
      <c r="H30" s="56">
        <v>0</v>
      </c>
      <c r="I30" s="9"/>
      <c r="J30" s="39">
        <v>0</v>
      </c>
      <c r="K30" s="9"/>
      <c r="L30" s="292">
        <v>0</v>
      </c>
      <c r="M30" s="32"/>
      <c r="P30" s="45"/>
      <c r="Q30" s="104"/>
      <c r="R30" s="82"/>
    </row>
    <row r="31" spans="1:18" s="18" customFormat="1" ht="12" customHeight="1">
      <c r="A31" s="115">
        <v>41607</v>
      </c>
      <c r="B31" s="9">
        <v>0</v>
      </c>
      <c r="C31" s="9"/>
      <c r="D31" s="5">
        <v>0</v>
      </c>
      <c r="E31" s="54"/>
      <c r="F31" s="190">
        <v>0</v>
      </c>
      <c r="G31" s="5"/>
      <c r="H31" s="9">
        <v>0</v>
      </c>
      <c r="I31" s="9"/>
      <c r="J31" s="39">
        <v>0</v>
      </c>
      <c r="K31" s="9"/>
      <c r="L31" s="292">
        <v>0</v>
      </c>
      <c r="M31" s="32"/>
      <c r="P31" s="45"/>
      <c r="Q31" s="104"/>
      <c r="R31" s="82"/>
    </row>
    <row r="32" spans="1:18" s="18" customFormat="1" ht="12" customHeight="1">
      <c r="A32" s="115">
        <v>41243</v>
      </c>
      <c r="B32" s="57">
        <v>0</v>
      </c>
      <c r="C32" s="12"/>
      <c r="D32" s="13">
        <v>0</v>
      </c>
      <c r="E32" s="12"/>
      <c r="F32" s="206">
        <v>0</v>
      </c>
      <c r="G32" s="52"/>
      <c r="H32" s="12">
        <v>0</v>
      </c>
      <c r="I32" s="12"/>
      <c r="J32" s="12">
        <v>0</v>
      </c>
      <c r="K32" s="14"/>
      <c r="L32" s="304">
        <v>0</v>
      </c>
      <c r="M32" s="32"/>
      <c r="P32" s="45"/>
      <c r="Q32" s="104"/>
      <c r="R32" s="82"/>
    </row>
    <row r="33" spans="1:18" ht="12" customHeight="1">
      <c r="A33" s="116" t="s">
        <v>3</v>
      </c>
      <c r="B33" s="33" t="str">
        <f>SUM(B3:B32)&amp;" """</f>
        <v>3.13 "</v>
      </c>
      <c r="C33" s="33"/>
      <c r="D33" s="33" t="str">
        <f>SUM(D3:D32)&amp;" """</f>
        <v>3.15 "</v>
      </c>
      <c r="E33" s="33"/>
      <c r="F33" s="33" t="s">
        <v>17</v>
      </c>
      <c r="G33" s="33"/>
      <c r="H33" s="33" t="str">
        <f>SUM(H3:H32)&amp;" """</f>
        <v>2.96 "</v>
      </c>
      <c r="I33" s="40"/>
      <c r="J33" s="44" t="str">
        <f>SUM(J3:J32)&amp;" """</f>
        <v>2.96 "</v>
      </c>
      <c r="L33" s="277" t="str">
        <f>SUM(L3:L32)&amp;" """</f>
        <v>2.96 "</v>
      </c>
      <c r="M33" s="278"/>
      <c r="P33" s="46"/>
      <c r="Q33" s="108"/>
      <c r="R33" s="79"/>
    </row>
    <row r="34" spans="1:18">
      <c r="M34" s="3"/>
      <c r="P34" s="108"/>
      <c r="Q34" s="94"/>
      <c r="R34" s="79"/>
    </row>
    <row r="35" spans="1:18">
      <c r="B35" s="316" t="s">
        <v>7</v>
      </c>
      <c r="C35" s="316"/>
      <c r="D35" s="316"/>
      <c r="E35" s="316"/>
      <c r="F35" s="316"/>
      <c r="G35" s="102"/>
      <c r="H35" s="102"/>
      <c r="N35" s="1"/>
      <c r="Q35" s="108"/>
      <c r="R35" s="94"/>
    </row>
    <row r="36" spans="1:18">
      <c r="B36" s="61" t="s">
        <v>8</v>
      </c>
      <c r="C36" s="138"/>
      <c r="D36" s="138"/>
      <c r="E36" s="138"/>
      <c r="F36" s="28"/>
      <c r="G36" s="28"/>
      <c r="H36" s="28"/>
    </row>
  </sheetData>
  <mergeCells count="5">
    <mergeCell ref="L1:M1"/>
    <mergeCell ref="H1:I1"/>
    <mergeCell ref="J1:K1"/>
    <mergeCell ref="F1:G1"/>
    <mergeCell ref="B35:F35"/>
  </mergeCells>
  <phoneticPr fontId="11" type="noConversion"/>
  <pageMargins left="0.75" right="0.75" top="1" bottom="1" header="0.5" footer="0.5"/>
  <pageSetup orientation="landscape" r:id="rId1"/>
  <headerFooter alignWithMargins="0">
    <oddHeader>&amp;C&amp;14Portland Rain Data
November 2011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38"/>
  <sheetViews>
    <sheetView tabSelected="1" workbookViewId="0">
      <selection activeCell="A15" sqref="A15:M15"/>
    </sheetView>
  </sheetViews>
  <sheetFormatPr defaultRowHeight="12.75"/>
  <cols>
    <col min="1" max="1" width="10.85546875" style="114" bestFit="1" customWidth="1"/>
    <col min="2" max="5" width="9.140625" style="1"/>
    <col min="8" max="15" width="9.140625" style="1"/>
    <col min="16" max="16" width="13.85546875" style="1" bestFit="1" customWidth="1"/>
    <col min="17" max="16384" width="9.140625" style="1"/>
  </cols>
  <sheetData>
    <row r="1" spans="1:17" ht="32.25" customHeight="1">
      <c r="B1" s="16" t="s">
        <v>6</v>
      </c>
      <c r="C1" s="16"/>
      <c r="D1" s="17" t="s">
        <v>5</v>
      </c>
      <c r="E1" s="17"/>
      <c r="F1" s="313" t="s">
        <v>12</v>
      </c>
      <c r="G1" s="313"/>
      <c r="H1" s="317" t="s">
        <v>4</v>
      </c>
      <c r="I1" s="317"/>
      <c r="J1" s="318" t="s">
        <v>0</v>
      </c>
      <c r="K1" s="319"/>
      <c r="L1" s="318" t="s">
        <v>16</v>
      </c>
      <c r="M1" s="318"/>
    </row>
    <row r="2" spans="1:17" ht="12" customHeight="1">
      <c r="B2" s="27" t="s">
        <v>1</v>
      </c>
      <c r="C2" s="27" t="s">
        <v>2</v>
      </c>
      <c r="D2" s="37" t="s">
        <v>1</v>
      </c>
      <c r="E2" s="37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37" t="s">
        <v>1</v>
      </c>
      <c r="K2" s="37" t="s">
        <v>2</v>
      </c>
      <c r="L2" s="276" t="s">
        <v>1</v>
      </c>
      <c r="M2" s="76" t="s">
        <v>2</v>
      </c>
      <c r="O2" s="207" t="s">
        <v>13</v>
      </c>
    </row>
    <row r="3" spans="1:17" ht="12" customHeight="1">
      <c r="A3" s="115">
        <v>41609</v>
      </c>
      <c r="B3" s="154">
        <v>0</v>
      </c>
      <c r="C3" s="35"/>
      <c r="D3" s="8">
        <v>0</v>
      </c>
      <c r="E3" s="35"/>
      <c r="F3" s="154">
        <v>0</v>
      </c>
      <c r="G3" s="5"/>
      <c r="H3" s="154">
        <v>0</v>
      </c>
      <c r="I3" s="7"/>
      <c r="J3" s="307">
        <v>0.02</v>
      </c>
      <c r="K3" s="308">
        <v>0.01</v>
      </c>
      <c r="L3" s="292">
        <v>0</v>
      </c>
      <c r="M3" s="32"/>
      <c r="O3" s="208">
        <f>SUM(B3:B33)+'November '!O3</f>
        <v>50.939999999999991</v>
      </c>
    </row>
    <row r="4" spans="1:17" ht="12" customHeight="1">
      <c r="A4" s="115">
        <v>41610</v>
      </c>
      <c r="B4" s="9">
        <v>0.06</v>
      </c>
      <c r="C4" s="9">
        <v>0.05</v>
      </c>
      <c r="D4" s="5">
        <v>7.0000000000000007E-2</v>
      </c>
      <c r="E4" s="9">
        <v>0.04</v>
      </c>
      <c r="F4" s="9">
        <v>0.03</v>
      </c>
      <c r="G4" s="5">
        <v>0.02</v>
      </c>
      <c r="H4" s="9">
        <v>0</v>
      </c>
      <c r="I4" s="9"/>
      <c r="J4" s="39">
        <v>0.37</v>
      </c>
      <c r="K4" s="9">
        <v>7.0000000000000007E-2</v>
      </c>
      <c r="L4" s="292">
        <v>0.04</v>
      </c>
      <c r="M4" s="32">
        <v>0.02</v>
      </c>
      <c r="P4" s="41"/>
    </row>
    <row r="5" spans="1:17" ht="12" customHeight="1">
      <c r="A5" s="115">
        <v>41611</v>
      </c>
      <c r="B5" s="9">
        <v>0</v>
      </c>
      <c r="C5" s="9"/>
      <c r="D5" s="5">
        <v>0</v>
      </c>
      <c r="E5" s="9"/>
      <c r="F5" s="9">
        <v>0</v>
      </c>
      <c r="G5" s="5"/>
      <c r="H5" s="9">
        <v>0</v>
      </c>
      <c r="I5" s="9"/>
      <c r="J5" s="309">
        <v>0.68</v>
      </c>
      <c r="K5" s="209">
        <v>0.08</v>
      </c>
      <c r="L5" s="292">
        <v>0</v>
      </c>
      <c r="M5" s="32"/>
      <c r="P5" s="41"/>
      <c r="Q5" s="98"/>
    </row>
    <row r="6" spans="1:17" ht="12" customHeight="1">
      <c r="A6" s="115">
        <v>41612</v>
      </c>
      <c r="B6" s="9">
        <v>0.35</v>
      </c>
      <c r="C6" s="9">
        <v>0.12</v>
      </c>
      <c r="D6" s="5">
        <v>0.21</v>
      </c>
      <c r="E6" s="9">
        <v>7.0000000000000007E-2</v>
      </c>
      <c r="F6" s="9">
        <v>0</v>
      </c>
      <c r="G6" s="5"/>
      <c r="H6" s="9">
        <v>0</v>
      </c>
      <c r="I6" s="9"/>
      <c r="J6" s="39">
        <v>0</v>
      </c>
      <c r="K6" s="9"/>
      <c r="L6" s="292">
        <v>0.11</v>
      </c>
      <c r="M6" s="32">
        <v>0.1</v>
      </c>
      <c r="P6" s="41"/>
      <c r="Q6" s="98"/>
    </row>
    <row r="7" spans="1:17" ht="12" customHeight="1">
      <c r="A7" s="115">
        <v>41613</v>
      </c>
      <c r="B7" s="9">
        <v>0.02</v>
      </c>
      <c r="C7" s="9">
        <v>0.02</v>
      </c>
      <c r="D7" s="5">
        <v>0.15</v>
      </c>
      <c r="E7" s="9">
        <v>0.04</v>
      </c>
      <c r="F7" s="9">
        <v>0.25</v>
      </c>
      <c r="G7" s="31">
        <v>0.1</v>
      </c>
      <c r="H7" s="9">
        <v>0.01</v>
      </c>
      <c r="I7" s="9">
        <v>0.01</v>
      </c>
      <c r="J7" s="39">
        <v>0</v>
      </c>
      <c r="K7" s="9"/>
      <c r="L7" s="292">
        <v>0.03</v>
      </c>
      <c r="M7" s="32">
        <v>0.02</v>
      </c>
      <c r="P7" s="41"/>
      <c r="Q7" s="98"/>
    </row>
    <row r="8" spans="1:17" ht="12" customHeight="1">
      <c r="A8" s="115">
        <v>41614</v>
      </c>
      <c r="B8" s="56">
        <v>0</v>
      </c>
      <c r="C8" s="32"/>
      <c r="D8" s="5">
        <v>0</v>
      </c>
      <c r="E8" s="9"/>
      <c r="F8" s="9">
        <v>0</v>
      </c>
      <c r="G8" s="5"/>
      <c r="H8" s="9">
        <v>0</v>
      </c>
      <c r="I8" s="9"/>
      <c r="J8" s="310">
        <v>0.03</v>
      </c>
      <c r="K8" s="211">
        <v>0.01</v>
      </c>
      <c r="L8" s="292">
        <v>0</v>
      </c>
      <c r="M8" s="32"/>
      <c r="P8" s="41"/>
      <c r="Q8" s="98"/>
    </row>
    <row r="9" spans="1:17" ht="12" customHeight="1">
      <c r="A9" s="115">
        <v>41615</v>
      </c>
      <c r="B9" s="9">
        <v>0.05</v>
      </c>
      <c r="C9" s="9">
        <v>0.05</v>
      </c>
      <c r="D9" s="31">
        <v>0.04</v>
      </c>
      <c r="E9" s="9">
        <v>0.03</v>
      </c>
      <c r="F9" s="32">
        <v>0.08</v>
      </c>
      <c r="G9" s="5">
        <v>0.02</v>
      </c>
      <c r="H9" s="32">
        <v>0.02</v>
      </c>
      <c r="I9" s="9">
        <v>0.02</v>
      </c>
      <c r="J9" s="75">
        <v>0</v>
      </c>
      <c r="K9" s="9"/>
      <c r="L9" s="292">
        <v>0.01</v>
      </c>
      <c r="M9" s="32">
        <v>0.01</v>
      </c>
      <c r="P9" s="41"/>
      <c r="Q9" s="98"/>
    </row>
    <row r="10" spans="1:17" ht="12" customHeight="1">
      <c r="A10" s="115">
        <v>41616</v>
      </c>
      <c r="B10" s="9">
        <v>0</v>
      </c>
      <c r="C10" s="9"/>
      <c r="D10" s="5">
        <v>0</v>
      </c>
      <c r="E10" s="9"/>
      <c r="F10" s="9">
        <v>0.01</v>
      </c>
      <c r="G10" s="5">
        <v>0.01</v>
      </c>
      <c r="H10" s="9">
        <v>0</v>
      </c>
      <c r="I10" s="9"/>
      <c r="J10" s="39">
        <v>0</v>
      </c>
      <c r="K10" s="9"/>
      <c r="L10" s="292">
        <v>0</v>
      </c>
      <c r="M10" s="32"/>
      <c r="P10" s="41"/>
      <c r="Q10" s="98"/>
    </row>
    <row r="11" spans="1:17" ht="12" customHeight="1">
      <c r="A11" s="212">
        <v>41617</v>
      </c>
      <c r="B11" s="218">
        <v>0.86</v>
      </c>
      <c r="C11" s="218">
        <v>0.17</v>
      </c>
      <c r="D11" s="222">
        <v>0.76</v>
      </c>
      <c r="E11" s="218">
        <v>0.15</v>
      </c>
      <c r="F11" s="218">
        <v>1.01</v>
      </c>
      <c r="G11" s="222">
        <v>0.17</v>
      </c>
      <c r="H11" s="219">
        <v>0.8</v>
      </c>
      <c r="I11" s="218">
        <v>0.15</v>
      </c>
      <c r="J11" s="221">
        <v>0.76</v>
      </c>
      <c r="K11" s="218">
        <v>0.13</v>
      </c>
      <c r="L11" s="221">
        <v>0.72</v>
      </c>
      <c r="M11" s="219">
        <v>0.14000000000000001</v>
      </c>
      <c r="P11" s="41"/>
      <c r="Q11" s="98"/>
    </row>
    <row r="12" spans="1:17" ht="12" customHeight="1">
      <c r="A12" s="212">
        <v>41618</v>
      </c>
      <c r="B12" s="218">
        <v>0.08</v>
      </c>
      <c r="C12" s="218">
        <v>0.04</v>
      </c>
      <c r="D12" s="222">
        <v>0.06</v>
      </c>
      <c r="E12" s="218">
        <v>0.02</v>
      </c>
      <c r="F12" s="218">
        <v>0.08</v>
      </c>
      <c r="G12" s="222">
        <v>0.04</v>
      </c>
      <c r="H12" s="218">
        <v>7.0000000000000007E-2</v>
      </c>
      <c r="I12" s="218">
        <v>0.02</v>
      </c>
      <c r="J12" s="221">
        <v>0.05</v>
      </c>
      <c r="K12" s="218">
        <v>0.02</v>
      </c>
      <c r="L12" s="221">
        <v>0.06</v>
      </c>
      <c r="M12" s="219">
        <v>0.02</v>
      </c>
      <c r="P12" s="41"/>
      <c r="Q12" s="98"/>
    </row>
    <row r="13" spans="1:17" ht="12" customHeight="1">
      <c r="A13" s="212">
        <v>41619</v>
      </c>
      <c r="B13" s="218">
        <v>0.09</v>
      </c>
      <c r="C13" s="218">
        <v>0.04</v>
      </c>
      <c r="D13" s="222">
        <v>0.16</v>
      </c>
      <c r="E13" s="218">
        <v>0.08</v>
      </c>
      <c r="F13" s="218">
        <v>0.04</v>
      </c>
      <c r="G13" s="222">
        <v>0.03</v>
      </c>
      <c r="H13" s="218">
        <v>0.16</v>
      </c>
      <c r="I13" s="218">
        <v>7.0000000000000007E-2</v>
      </c>
      <c r="J13" s="221">
        <v>0.16</v>
      </c>
      <c r="K13" s="218">
        <v>0.04</v>
      </c>
      <c r="L13" s="221">
        <v>0.14000000000000001</v>
      </c>
      <c r="M13" s="219">
        <v>0.06</v>
      </c>
      <c r="P13" s="41"/>
      <c r="Q13" s="98"/>
    </row>
    <row r="14" spans="1:17" ht="12" customHeight="1">
      <c r="A14" s="115">
        <v>41620</v>
      </c>
      <c r="B14" s="9">
        <v>0</v>
      </c>
      <c r="C14" s="9"/>
      <c r="D14" s="5">
        <v>0</v>
      </c>
      <c r="E14" s="9"/>
      <c r="F14" s="9">
        <v>0</v>
      </c>
      <c r="G14" s="5"/>
      <c r="H14" s="9">
        <v>0</v>
      </c>
      <c r="I14" s="9"/>
      <c r="J14" s="39">
        <v>0</v>
      </c>
      <c r="K14" s="9"/>
      <c r="L14" s="292">
        <v>0</v>
      </c>
      <c r="M14" s="32"/>
      <c r="P14" s="41"/>
      <c r="Q14" s="98"/>
    </row>
    <row r="15" spans="1:17" ht="12" customHeight="1">
      <c r="A15" s="212">
        <v>41621</v>
      </c>
      <c r="B15" s="219">
        <v>0.31</v>
      </c>
      <c r="C15" s="218">
        <v>0.11</v>
      </c>
      <c r="D15" s="222">
        <v>0.34</v>
      </c>
      <c r="E15" s="218">
        <v>0.12</v>
      </c>
      <c r="F15" s="218">
        <v>0.28000000000000003</v>
      </c>
      <c r="G15" s="228">
        <v>0.09</v>
      </c>
      <c r="H15" s="218">
        <v>0.32</v>
      </c>
      <c r="I15" s="218">
        <v>0.12</v>
      </c>
      <c r="J15" s="221">
        <v>0.38</v>
      </c>
      <c r="K15" s="218">
        <v>0.14000000000000001</v>
      </c>
      <c r="L15" s="221">
        <v>0.35</v>
      </c>
      <c r="M15" s="219">
        <v>0.13</v>
      </c>
      <c r="P15" s="41"/>
      <c r="Q15" s="98"/>
    </row>
    <row r="16" spans="1:17" ht="12" customHeight="1">
      <c r="A16" s="212">
        <v>41622</v>
      </c>
      <c r="B16" s="218">
        <v>3.66</v>
      </c>
      <c r="C16" s="218">
        <v>0.51</v>
      </c>
      <c r="D16" s="222">
        <v>3.41</v>
      </c>
      <c r="E16" s="218">
        <v>0.39</v>
      </c>
      <c r="F16" s="218">
        <v>3.32</v>
      </c>
      <c r="G16" s="222">
        <v>0.45</v>
      </c>
      <c r="H16" s="219">
        <v>3.4</v>
      </c>
      <c r="I16" s="219">
        <v>0.4</v>
      </c>
      <c r="J16" s="238">
        <v>3.4</v>
      </c>
      <c r="K16" s="218">
        <v>0.48</v>
      </c>
      <c r="L16" s="221">
        <v>3.76</v>
      </c>
      <c r="M16" s="219">
        <v>0.49</v>
      </c>
      <c r="P16" s="41"/>
      <c r="Q16" s="98"/>
    </row>
    <row r="17" spans="1:17" ht="12" customHeight="1">
      <c r="A17" s="212">
        <v>41623</v>
      </c>
      <c r="B17" s="219">
        <v>0.01</v>
      </c>
      <c r="C17" s="218">
        <v>0.01</v>
      </c>
      <c r="D17" s="222">
        <v>0</v>
      </c>
      <c r="E17" s="218"/>
      <c r="F17" s="218">
        <v>0</v>
      </c>
      <c r="G17" s="222"/>
      <c r="H17" s="218">
        <v>0</v>
      </c>
      <c r="I17" s="218"/>
      <c r="J17" s="221">
        <v>0</v>
      </c>
      <c r="K17" s="218"/>
      <c r="L17" s="221">
        <v>0</v>
      </c>
      <c r="M17" s="219"/>
      <c r="N17" s="83"/>
      <c r="P17" s="41"/>
      <c r="Q17" s="98"/>
    </row>
    <row r="18" spans="1:17" ht="12" customHeight="1">
      <c r="A18" s="115">
        <v>41624</v>
      </c>
      <c r="B18" s="56">
        <v>0</v>
      </c>
      <c r="C18" s="9"/>
      <c r="D18" s="5">
        <v>0</v>
      </c>
      <c r="E18" s="9"/>
      <c r="F18" s="9">
        <v>0</v>
      </c>
      <c r="G18" s="5"/>
      <c r="H18" s="9">
        <v>0</v>
      </c>
      <c r="I18" s="9"/>
      <c r="J18" s="39">
        <v>0</v>
      </c>
      <c r="K18" s="9"/>
      <c r="L18" s="292">
        <v>0</v>
      </c>
      <c r="M18" s="32"/>
      <c r="P18" s="41"/>
      <c r="Q18" s="98"/>
    </row>
    <row r="19" spans="1:17" ht="12" customHeight="1">
      <c r="A19" s="115">
        <v>41625</v>
      </c>
      <c r="B19" s="9">
        <v>0</v>
      </c>
      <c r="C19" s="9"/>
      <c r="D19" s="5">
        <v>0</v>
      </c>
      <c r="E19" s="9"/>
      <c r="F19" s="9">
        <v>0</v>
      </c>
      <c r="G19" s="5"/>
      <c r="H19" s="9">
        <v>0</v>
      </c>
      <c r="I19" s="9"/>
      <c r="J19" s="310">
        <v>0.23</v>
      </c>
      <c r="K19" s="211">
        <v>0.03</v>
      </c>
      <c r="L19" s="292">
        <v>0</v>
      </c>
      <c r="M19" s="32"/>
      <c r="P19" s="41"/>
      <c r="Q19" s="98"/>
    </row>
    <row r="20" spans="1:17" ht="12" customHeight="1">
      <c r="A20" s="115">
        <v>41626</v>
      </c>
      <c r="B20" s="32">
        <v>0.2</v>
      </c>
      <c r="C20" s="9">
        <v>0.13</v>
      </c>
      <c r="D20" s="5">
        <v>0.19</v>
      </c>
      <c r="E20" s="32">
        <v>0.09</v>
      </c>
      <c r="F20" s="32">
        <v>0.09</v>
      </c>
      <c r="G20" s="5">
        <v>0.06</v>
      </c>
      <c r="H20" s="9">
        <v>0.08</v>
      </c>
      <c r="I20" s="9">
        <v>0.08</v>
      </c>
      <c r="J20" s="47">
        <v>0.01</v>
      </c>
      <c r="K20" s="32">
        <v>0.01</v>
      </c>
      <c r="L20" s="292">
        <v>0.03</v>
      </c>
      <c r="M20" s="32">
        <v>0.03</v>
      </c>
      <c r="P20" s="53"/>
      <c r="Q20" s="98"/>
    </row>
    <row r="21" spans="1:17" ht="12" customHeight="1">
      <c r="A21" s="115">
        <v>41627</v>
      </c>
      <c r="B21" s="9">
        <v>0</v>
      </c>
      <c r="C21" s="9"/>
      <c r="D21" s="5">
        <v>0</v>
      </c>
      <c r="E21" s="9"/>
      <c r="F21" s="56">
        <v>0</v>
      </c>
      <c r="G21" s="5"/>
      <c r="H21" s="9">
        <v>0</v>
      </c>
      <c r="I21" s="9"/>
      <c r="J21" s="39">
        <v>0</v>
      </c>
      <c r="K21" s="9"/>
      <c r="L21" s="292">
        <v>0</v>
      </c>
      <c r="M21" s="32"/>
      <c r="P21" s="41"/>
      <c r="Q21" s="98"/>
    </row>
    <row r="22" spans="1:17" ht="12" customHeight="1">
      <c r="A22" s="115">
        <v>41628</v>
      </c>
      <c r="B22" s="56">
        <v>0</v>
      </c>
      <c r="C22" s="9"/>
      <c r="D22" s="5">
        <v>0</v>
      </c>
      <c r="E22" s="9"/>
      <c r="F22" s="9">
        <v>0</v>
      </c>
      <c r="G22" s="5"/>
      <c r="H22" s="9">
        <v>0</v>
      </c>
      <c r="I22" s="9"/>
      <c r="J22" s="39">
        <v>0</v>
      </c>
      <c r="K22" s="9"/>
      <c r="L22" s="292">
        <v>0</v>
      </c>
      <c r="M22" s="32"/>
      <c r="P22" s="101"/>
      <c r="Q22" s="98"/>
    </row>
    <row r="23" spans="1:17" ht="12" customHeight="1">
      <c r="A23" s="115">
        <v>41629</v>
      </c>
      <c r="B23" s="9">
        <v>0</v>
      </c>
      <c r="C23" s="9"/>
      <c r="D23" s="5">
        <v>0</v>
      </c>
      <c r="E23" s="32"/>
      <c r="F23" s="9">
        <v>0.01</v>
      </c>
      <c r="G23" s="5">
        <v>0.01</v>
      </c>
      <c r="H23" s="9">
        <v>0</v>
      </c>
      <c r="I23" s="9"/>
      <c r="J23" s="39">
        <v>0</v>
      </c>
      <c r="K23" s="9"/>
      <c r="L23" s="292">
        <v>0</v>
      </c>
      <c r="M23" s="32"/>
      <c r="P23" s="41"/>
      <c r="Q23" s="98"/>
    </row>
    <row r="24" spans="1:17" ht="12" customHeight="1">
      <c r="A24" s="115">
        <v>41630</v>
      </c>
      <c r="B24" s="9">
        <v>0</v>
      </c>
      <c r="C24" s="9"/>
      <c r="D24" s="5">
        <v>0</v>
      </c>
      <c r="E24" s="9"/>
      <c r="F24" s="9">
        <v>0.05</v>
      </c>
      <c r="G24" s="5">
        <v>0.02</v>
      </c>
      <c r="H24" s="9">
        <v>0</v>
      </c>
      <c r="I24" s="9"/>
      <c r="J24" s="39">
        <v>0</v>
      </c>
      <c r="K24" s="158"/>
      <c r="L24" s="292">
        <v>0.04</v>
      </c>
      <c r="M24" s="32">
        <v>0.03</v>
      </c>
      <c r="P24" s="41"/>
      <c r="Q24" s="98"/>
    </row>
    <row r="25" spans="1:17" ht="12" customHeight="1">
      <c r="A25" s="115">
        <v>41631</v>
      </c>
      <c r="B25" s="56">
        <v>0</v>
      </c>
      <c r="C25" s="9"/>
      <c r="D25" s="5">
        <v>0</v>
      </c>
      <c r="E25" s="9"/>
      <c r="F25" s="9">
        <v>0.04</v>
      </c>
      <c r="G25" s="5">
        <v>0.02</v>
      </c>
      <c r="H25" s="9">
        <v>0</v>
      </c>
      <c r="I25" s="32"/>
      <c r="J25" s="39">
        <v>0</v>
      </c>
      <c r="K25" s="32"/>
      <c r="L25" s="292">
        <v>0.01</v>
      </c>
      <c r="M25" s="32">
        <v>0.01</v>
      </c>
      <c r="P25" s="41"/>
      <c r="Q25" s="98"/>
    </row>
    <row r="26" spans="1:17" ht="12" customHeight="1">
      <c r="A26" s="115">
        <v>41632</v>
      </c>
      <c r="B26" s="9">
        <v>0</v>
      </c>
      <c r="C26" s="32"/>
      <c r="D26" s="5">
        <v>0</v>
      </c>
      <c r="E26" s="32"/>
      <c r="F26" s="9">
        <v>0</v>
      </c>
      <c r="G26" s="5"/>
      <c r="H26" s="9">
        <v>0</v>
      </c>
      <c r="I26" s="32"/>
      <c r="J26" s="39">
        <v>0</v>
      </c>
      <c r="K26" s="9"/>
      <c r="L26" s="292">
        <v>0</v>
      </c>
      <c r="M26" s="32"/>
      <c r="P26" s="41"/>
      <c r="Q26" s="98"/>
    </row>
    <row r="27" spans="1:17" ht="12" customHeight="1">
      <c r="A27" s="115">
        <v>41633</v>
      </c>
      <c r="B27" s="9">
        <v>0</v>
      </c>
      <c r="C27" s="9"/>
      <c r="D27" s="5">
        <v>0</v>
      </c>
      <c r="E27" s="9"/>
      <c r="F27" s="9">
        <v>0</v>
      </c>
      <c r="G27" s="5"/>
      <c r="H27" s="9">
        <v>0</v>
      </c>
      <c r="I27" s="9"/>
      <c r="J27" s="39">
        <v>0</v>
      </c>
      <c r="K27" s="9"/>
      <c r="L27" s="292">
        <v>0</v>
      </c>
      <c r="M27" s="32"/>
      <c r="P27" s="41"/>
      <c r="Q27" s="98"/>
    </row>
    <row r="28" spans="1:17" ht="12" customHeight="1">
      <c r="A28" s="115">
        <v>41634</v>
      </c>
      <c r="B28" s="56">
        <v>0</v>
      </c>
      <c r="C28" s="9"/>
      <c r="D28" s="5">
        <v>0</v>
      </c>
      <c r="E28" s="9"/>
      <c r="F28" s="9">
        <v>0</v>
      </c>
      <c r="G28" s="5"/>
      <c r="H28" s="9">
        <v>0</v>
      </c>
      <c r="I28" s="9"/>
      <c r="J28" s="75">
        <v>0</v>
      </c>
      <c r="K28" s="9"/>
      <c r="L28" s="292">
        <v>0</v>
      </c>
      <c r="M28" s="32"/>
      <c r="P28" s="41"/>
      <c r="Q28" s="98"/>
    </row>
    <row r="29" spans="1:17" ht="12" customHeight="1">
      <c r="A29" s="115">
        <v>41635</v>
      </c>
      <c r="B29" s="9">
        <v>0.02</v>
      </c>
      <c r="C29" s="9">
        <v>0.01</v>
      </c>
      <c r="D29" s="5">
        <v>0.02</v>
      </c>
      <c r="E29" s="9">
        <v>0.02</v>
      </c>
      <c r="F29" s="95">
        <v>0.02</v>
      </c>
      <c r="G29" s="5">
        <v>0.01</v>
      </c>
      <c r="H29" s="9">
        <v>0.02</v>
      </c>
      <c r="I29" s="9">
        <v>0.01</v>
      </c>
      <c r="J29" s="39">
        <v>0.03</v>
      </c>
      <c r="K29" s="32">
        <v>0.03</v>
      </c>
      <c r="L29" s="292">
        <v>0.01</v>
      </c>
      <c r="M29" s="32">
        <v>0.01</v>
      </c>
      <c r="P29" s="41"/>
      <c r="Q29" s="98"/>
    </row>
    <row r="30" spans="1:17" ht="12" customHeight="1">
      <c r="A30" s="115">
        <v>41636</v>
      </c>
      <c r="B30" s="32">
        <v>0.01</v>
      </c>
      <c r="C30" s="9">
        <v>0.01</v>
      </c>
      <c r="D30" s="5">
        <v>0.01</v>
      </c>
      <c r="E30" s="9">
        <v>0.01</v>
      </c>
      <c r="F30" s="63">
        <v>0.01</v>
      </c>
      <c r="G30" s="5">
        <v>0.01</v>
      </c>
      <c r="H30" s="9">
        <v>0.01</v>
      </c>
      <c r="I30" s="9">
        <v>0.01</v>
      </c>
      <c r="J30" s="39">
        <v>0</v>
      </c>
      <c r="K30" s="9"/>
      <c r="L30" s="292">
        <v>0</v>
      </c>
      <c r="M30" s="32"/>
      <c r="P30" s="41"/>
      <c r="Q30" s="98"/>
    </row>
    <row r="31" spans="1:17" ht="12" customHeight="1">
      <c r="A31" s="115">
        <v>41637</v>
      </c>
      <c r="B31" s="9">
        <v>0</v>
      </c>
      <c r="C31" s="9"/>
      <c r="D31" s="5">
        <v>0</v>
      </c>
      <c r="E31" s="9"/>
      <c r="F31" s="63">
        <v>0</v>
      </c>
      <c r="G31" s="5"/>
      <c r="H31" s="9">
        <v>0</v>
      </c>
      <c r="I31" s="9"/>
      <c r="J31" s="310">
        <v>0.01</v>
      </c>
      <c r="K31" s="211">
        <v>0.01</v>
      </c>
      <c r="L31" s="292">
        <v>0</v>
      </c>
      <c r="M31" s="32"/>
      <c r="P31" s="41"/>
      <c r="Q31" s="98"/>
    </row>
    <row r="32" spans="1:17" ht="12" customHeight="1">
      <c r="A32" s="115">
        <v>41638</v>
      </c>
      <c r="B32" s="56">
        <v>0</v>
      </c>
      <c r="C32" s="9"/>
      <c r="D32" s="9">
        <v>0</v>
      </c>
      <c r="E32" s="9"/>
      <c r="F32" s="63">
        <v>0</v>
      </c>
      <c r="G32" s="11"/>
      <c r="H32" s="56">
        <v>0</v>
      </c>
      <c r="I32" s="9"/>
      <c r="J32" s="309">
        <v>1.6</v>
      </c>
      <c r="K32" s="311">
        <v>0.19</v>
      </c>
      <c r="L32" s="293">
        <v>0</v>
      </c>
      <c r="M32" s="38"/>
      <c r="P32" s="41"/>
      <c r="Q32" s="98"/>
    </row>
    <row r="33" spans="1:17" ht="12" customHeight="1">
      <c r="A33" s="115">
        <v>41639</v>
      </c>
      <c r="B33" s="86">
        <v>0.15</v>
      </c>
      <c r="C33" s="12">
        <v>0.04</v>
      </c>
      <c r="D33" s="13">
        <v>0.26</v>
      </c>
      <c r="E33" s="12">
        <v>0.06</v>
      </c>
      <c r="F33" s="63">
        <v>0.01</v>
      </c>
      <c r="G33" s="14">
        <v>0.01</v>
      </c>
      <c r="H33" s="12">
        <v>0.53</v>
      </c>
      <c r="I33" s="12">
        <v>0.18</v>
      </c>
      <c r="J33" s="90">
        <v>0.75</v>
      </c>
      <c r="K33" s="312">
        <v>0.1</v>
      </c>
      <c r="L33" s="304">
        <v>0</v>
      </c>
      <c r="M33" s="279"/>
      <c r="P33" s="41"/>
      <c r="Q33" s="98"/>
    </row>
    <row r="34" spans="1:17" s="3" customFormat="1" ht="12" customHeight="1">
      <c r="A34" s="116" t="s">
        <v>3</v>
      </c>
      <c r="B34" s="33" t="str">
        <f>SUM(B3:B33)&amp;" """</f>
        <v>5.87 "</v>
      </c>
      <c r="C34" s="33"/>
      <c r="D34" s="49" t="str">
        <f>SUM(D3:D33)&amp;" """</f>
        <v>5.68 "</v>
      </c>
      <c r="E34" s="49"/>
      <c r="F34" s="43" t="str">
        <f>SUM(F3:F33)&amp;" """</f>
        <v>5.33 "</v>
      </c>
      <c r="G34" s="66"/>
      <c r="H34" s="67" t="str">
        <f>SUM(H3:H33)&amp;" """</f>
        <v>5.42 "</v>
      </c>
      <c r="I34" s="68"/>
      <c r="J34" s="84" t="str">
        <f>SUM(J3:J33)&amp;" """</f>
        <v>8.48 "</v>
      </c>
      <c r="L34" s="277" t="str">
        <f>SUM(L3:L32)&amp;" """</f>
        <v>5.31 "</v>
      </c>
      <c r="P34" s="42"/>
      <c r="Q34" s="100"/>
    </row>
    <row r="35" spans="1:17" ht="13.5" customHeight="1">
      <c r="A35" s="116" t="s">
        <v>9</v>
      </c>
      <c r="B35" s="6"/>
      <c r="C35" s="6"/>
      <c r="D35" s="6"/>
      <c r="E35" s="6"/>
      <c r="F35" s="25"/>
      <c r="G35" s="25"/>
      <c r="H35" s="6"/>
      <c r="I35" s="6"/>
      <c r="J35" s="68"/>
      <c r="K35" s="6"/>
      <c r="P35" s="41"/>
      <c r="Q35" s="98"/>
    </row>
    <row r="36" spans="1:17" ht="12">
      <c r="B36" s="323" t="s">
        <v>7</v>
      </c>
      <c r="C36" s="323"/>
      <c r="D36" s="323"/>
      <c r="E36" s="323"/>
      <c r="F36" s="323"/>
      <c r="G36" s="25"/>
      <c r="H36" s="25"/>
      <c r="P36" s="41"/>
    </row>
    <row r="37" spans="1:17" ht="12">
      <c r="B37" s="328" t="s">
        <v>8</v>
      </c>
      <c r="C37" s="328"/>
      <c r="D37" s="328"/>
      <c r="E37" s="328"/>
      <c r="F37" s="15"/>
      <c r="G37" s="15"/>
      <c r="H37" s="15"/>
      <c r="P37" s="41"/>
    </row>
    <row r="38" spans="1:17">
      <c r="B38" s="1" t="s">
        <v>11</v>
      </c>
    </row>
  </sheetData>
  <mergeCells count="6">
    <mergeCell ref="B37:E37"/>
    <mergeCell ref="L1:M1"/>
    <mergeCell ref="H1:I1"/>
    <mergeCell ref="J1:K1"/>
    <mergeCell ref="F1:G1"/>
    <mergeCell ref="B36:F36"/>
  </mergeCells>
  <phoneticPr fontId="11" type="noConversion"/>
  <pageMargins left="0.75" right="0.75" top="1" bottom="1" header="0.5" footer="0.5"/>
  <pageSetup orientation="portrait" r:id="rId1"/>
  <headerFooter alignWithMargins="0">
    <oddHeader>&amp;C&amp;14Portland Rain Data
December 2011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3"/>
  <sheetViews>
    <sheetView workbookViewId="0">
      <selection activeCell="G36" sqref="G36"/>
    </sheetView>
  </sheetViews>
  <sheetFormatPr defaultColWidth="9.28515625" defaultRowHeight="12"/>
  <cols>
    <col min="1" max="1" width="9.28515625" style="114"/>
    <col min="2" max="13" width="9.28515625" style="1"/>
    <col min="14" max="14" width="12.7109375" style="1" bestFit="1" customWidth="1"/>
    <col min="15" max="16" width="9.28515625" style="1"/>
    <col min="17" max="17" width="12.7109375" style="1" bestFit="1" customWidth="1"/>
    <col min="18" max="16384" width="9.28515625" style="1"/>
  </cols>
  <sheetData>
    <row r="1" spans="1:17" ht="32.25" customHeight="1">
      <c r="B1" s="2" t="s">
        <v>6</v>
      </c>
      <c r="C1" s="2"/>
      <c r="D1" s="314" t="s">
        <v>5</v>
      </c>
      <c r="E1" s="314"/>
      <c r="F1" s="313" t="s">
        <v>12</v>
      </c>
      <c r="G1" s="313"/>
      <c r="H1" s="313" t="s">
        <v>4</v>
      </c>
      <c r="I1" s="313"/>
      <c r="J1" s="314" t="s">
        <v>0</v>
      </c>
      <c r="K1" s="315"/>
    </row>
    <row r="2" spans="1:17" ht="12" customHeight="1">
      <c r="B2" s="3" t="s">
        <v>1</v>
      </c>
      <c r="C2" s="3" t="s">
        <v>2</v>
      </c>
      <c r="D2" s="3" t="s">
        <v>1</v>
      </c>
      <c r="E2" s="3" t="s">
        <v>2</v>
      </c>
      <c r="F2" s="36" t="s">
        <v>1</v>
      </c>
      <c r="G2" s="36" t="s">
        <v>2</v>
      </c>
      <c r="H2" s="3" t="s">
        <v>1</v>
      </c>
      <c r="I2" s="3" t="s">
        <v>2</v>
      </c>
      <c r="J2" s="36" t="s">
        <v>1</v>
      </c>
      <c r="K2" s="3" t="s">
        <v>2</v>
      </c>
      <c r="M2" s="207" t="s">
        <v>13</v>
      </c>
    </row>
    <row r="3" spans="1:17" ht="12" customHeight="1">
      <c r="A3" s="115">
        <v>41306</v>
      </c>
      <c r="B3" s="62">
        <v>0</v>
      </c>
      <c r="C3" s="8"/>
      <c r="D3" s="62">
        <v>0</v>
      </c>
      <c r="E3" s="35"/>
      <c r="F3" s="191">
        <v>0.01</v>
      </c>
      <c r="G3" s="5">
        <v>0.01</v>
      </c>
      <c r="H3" s="7">
        <v>0</v>
      </c>
      <c r="I3" s="7"/>
      <c r="J3" s="159">
        <v>0</v>
      </c>
      <c r="K3" s="50"/>
      <c r="L3" s="15"/>
      <c r="M3" s="208">
        <f>SUM(B3:B30)+January!M3</f>
        <v>7.1499999999999995</v>
      </c>
      <c r="N3" s="41"/>
      <c r="O3" s="98"/>
      <c r="P3" s="83"/>
      <c r="Q3" s="41"/>
    </row>
    <row r="4" spans="1:17" ht="12" customHeight="1">
      <c r="A4" s="115">
        <v>41307</v>
      </c>
      <c r="B4" s="63">
        <v>0</v>
      </c>
      <c r="C4" s="5"/>
      <c r="D4" s="63">
        <v>0</v>
      </c>
      <c r="E4" s="9"/>
      <c r="F4" s="192">
        <v>0</v>
      </c>
      <c r="G4" s="5"/>
      <c r="H4" s="9">
        <v>0</v>
      </c>
      <c r="I4" s="9"/>
      <c r="J4" s="55">
        <v>0</v>
      </c>
      <c r="K4" s="38"/>
      <c r="L4" s="15"/>
      <c r="N4" s="83"/>
      <c r="O4" s="98"/>
      <c r="P4" s="83"/>
      <c r="Q4" s="41"/>
    </row>
    <row r="5" spans="1:17" ht="12" customHeight="1">
      <c r="A5" s="115">
        <v>41308</v>
      </c>
      <c r="B5" s="63">
        <v>0</v>
      </c>
      <c r="C5" s="5"/>
      <c r="D5" s="63">
        <v>0</v>
      </c>
      <c r="E5" s="9"/>
      <c r="F5" s="192">
        <v>0.04</v>
      </c>
      <c r="G5" s="5">
        <v>0.02</v>
      </c>
      <c r="H5" s="146">
        <v>0.02</v>
      </c>
      <c r="I5" s="9">
        <v>0.01</v>
      </c>
      <c r="J5" s="55">
        <v>0</v>
      </c>
      <c r="K5" s="38"/>
      <c r="L5" s="15"/>
      <c r="N5" s="83"/>
      <c r="O5" s="98"/>
      <c r="P5" s="83"/>
      <c r="Q5" s="41"/>
    </row>
    <row r="6" spans="1:17" ht="12" customHeight="1">
      <c r="A6" s="115">
        <v>41309</v>
      </c>
      <c r="B6" s="63">
        <v>0</v>
      </c>
      <c r="C6" s="5"/>
      <c r="D6" s="63">
        <v>0</v>
      </c>
      <c r="E6" s="9"/>
      <c r="F6" s="193">
        <v>0.3</v>
      </c>
      <c r="G6" s="5">
        <v>0.11</v>
      </c>
      <c r="H6" s="9">
        <v>0</v>
      </c>
      <c r="I6" s="9"/>
      <c r="J6" s="55">
        <v>0</v>
      </c>
      <c r="K6" s="11"/>
      <c r="L6" s="15"/>
      <c r="N6" s="83"/>
      <c r="O6" s="98"/>
      <c r="P6" s="83"/>
      <c r="Q6" s="41"/>
    </row>
    <row r="7" spans="1:17" ht="12" customHeight="1">
      <c r="A7" s="115">
        <v>41310</v>
      </c>
      <c r="B7" s="63">
        <v>0</v>
      </c>
      <c r="C7" s="5"/>
      <c r="D7" s="63">
        <v>0</v>
      </c>
      <c r="E7" s="9"/>
      <c r="F7" s="225">
        <v>0</v>
      </c>
      <c r="G7" s="5"/>
      <c r="H7" s="9">
        <v>0</v>
      </c>
      <c r="I7" s="32"/>
      <c r="J7" s="55">
        <v>0</v>
      </c>
      <c r="K7" s="11"/>
      <c r="L7" s="15"/>
      <c r="N7" s="83"/>
      <c r="O7" s="98"/>
      <c r="P7" s="83"/>
      <c r="Q7" s="41"/>
    </row>
    <row r="8" spans="1:17" ht="12" customHeight="1">
      <c r="A8" s="115">
        <v>41311</v>
      </c>
      <c r="B8" s="63">
        <v>0</v>
      </c>
      <c r="C8" s="5"/>
      <c r="D8" s="63">
        <v>0</v>
      </c>
      <c r="E8" s="9"/>
      <c r="F8" s="192">
        <v>0</v>
      </c>
      <c r="G8" s="31"/>
      <c r="H8" s="9">
        <v>0</v>
      </c>
      <c r="I8" s="9"/>
      <c r="J8" s="226">
        <v>0.17</v>
      </c>
      <c r="K8" s="210">
        <v>0.08</v>
      </c>
      <c r="L8" s="15"/>
      <c r="N8" s="83"/>
      <c r="O8" s="98"/>
      <c r="P8" s="83"/>
      <c r="Q8" s="41"/>
    </row>
    <row r="9" spans="1:17" ht="12" customHeight="1">
      <c r="A9" s="115">
        <v>41312</v>
      </c>
      <c r="B9" s="63">
        <v>0.26</v>
      </c>
      <c r="C9" s="5">
        <v>0.11</v>
      </c>
      <c r="D9" s="63">
        <v>0.23</v>
      </c>
      <c r="E9" s="32">
        <v>0.1</v>
      </c>
      <c r="F9" s="192">
        <v>0.28999999999999998</v>
      </c>
      <c r="G9" s="31">
        <v>0.1</v>
      </c>
      <c r="H9" s="9">
        <v>0.26</v>
      </c>
      <c r="I9" s="32">
        <v>0.1</v>
      </c>
      <c r="J9" s="55">
        <v>7.0000000000000007E-2</v>
      </c>
      <c r="K9" s="11">
        <v>0.06</v>
      </c>
      <c r="L9" s="15"/>
      <c r="N9" s="83"/>
      <c r="O9" s="98"/>
      <c r="P9" s="83"/>
      <c r="Q9" s="41"/>
    </row>
    <row r="10" spans="1:17" ht="12" customHeight="1">
      <c r="A10" s="115">
        <v>41313</v>
      </c>
      <c r="B10" s="63">
        <v>0.21</v>
      </c>
      <c r="C10" s="5">
        <v>0.06</v>
      </c>
      <c r="D10" s="63">
        <v>0.22</v>
      </c>
      <c r="E10" s="9">
        <v>0.05</v>
      </c>
      <c r="F10" s="192">
        <v>0.21</v>
      </c>
      <c r="G10" s="5">
        <v>0.05</v>
      </c>
      <c r="H10" s="9">
        <v>0.24</v>
      </c>
      <c r="I10" s="9">
        <v>0.05</v>
      </c>
      <c r="J10" s="9">
        <v>0.19</v>
      </c>
      <c r="K10" s="11">
        <v>0.05</v>
      </c>
      <c r="L10" s="15"/>
      <c r="N10" s="83"/>
      <c r="O10" s="98"/>
      <c r="P10" s="83"/>
      <c r="Q10" s="41"/>
    </row>
    <row r="11" spans="1:17" ht="12" customHeight="1">
      <c r="A11" s="115">
        <v>41314</v>
      </c>
      <c r="B11" s="63">
        <v>0</v>
      </c>
      <c r="C11" s="5"/>
      <c r="D11" s="119">
        <v>0</v>
      </c>
      <c r="E11" s="9"/>
      <c r="F11" s="192">
        <v>0</v>
      </c>
      <c r="G11" s="5"/>
      <c r="H11" s="9">
        <v>0</v>
      </c>
      <c r="I11" s="9"/>
      <c r="J11" s="56">
        <v>0</v>
      </c>
      <c r="K11" s="11"/>
      <c r="L11" s="15"/>
      <c r="N11" s="83"/>
      <c r="O11" s="98"/>
      <c r="P11" s="83"/>
      <c r="Q11" s="41"/>
    </row>
    <row r="12" spans="1:17" ht="12" customHeight="1">
      <c r="A12" s="115">
        <v>41315</v>
      </c>
      <c r="B12" s="63">
        <v>0</v>
      </c>
      <c r="C12" s="5"/>
      <c r="D12" s="63">
        <v>0</v>
      </c>
      <c r="E12" s="9"/>
      <c r="F12" s="192">
        <v>0</v>
      </c>
      <c r="G12" s="5"/>
      <c r="H12" s="9">
        <v>0</v>
      </c>
      <c r="I12" s="9"/>
      <c r="J12" s="9">
        <v>0</v>
      </c>
      <c r="K12" s="11"/>
      <c r="L12" s="15"/>
      <c r="N12" s="83"/>
      <c r="O12" s="98"/>
      <c r="P12" s="83"/>
      <c r="Q12" s="41"/>
    </row>
    <row r="13" spans="1:17" ht="12" customHeight="1">
      <c r="A13" s="115">
        <v>41316</v>
      </c>
      <c r="B13" s="63">
        <v>0</v>
      </c>
      <c r="C13" s="31"/>
      <c r="D13" s="119">
        <v>0</v>
      </c>
      <c r="E13" s="32"/>
      <c r="F13" s="192">
        <v>0</v>
      </c>
      <c r="G13" s="5"/>
      <c r="H13" s="56">
        <v>0</v>
      </c>
      <c r="I13" s="9"/>
      <c r="J13" s="56">
        <v>0</v>
      </c>
      <c r="K13" s="11"/>
      <c r="L13" s="15"/>
      <c r="N13" s="83"/>
      <c r="O13" s="98"/>
      <c r="P13" s="83"/>
      <c r="Q13" s="41"/>
    </row>
    <row r="14" spans="1:17" ht="12" customHeight="1">
      <c r="A14" s="115">
        <v>41317</v>
      </c>
      <c r="B14" s="63">
        <v>0</v>
      </c>
      <c r="C14" s="5"/>
      <c r="D14" s="63">
        <v>0</v>
      </c>
      <c r="E14" s="9"/>
      <c r="F14" s="192">
        <v>0</v>
      </c>
      <c r="G14" s="5"/>
      <c r="H14" s="9">
        <v>0</v>
      </c>
      <c r="I14" s="9"/>
      <c r="J14" s="209">
        <v>0.64</v>
      </c>
      <c r="K14" s="210">
        <v>0.17</v>
      </c>
      <c r="L14" s="15"/>
      <c r="N14" s="83"/>
      <c r="O14" s="98"/>
      <c r="P14" s="83"/>
      <c r="Q14" s="41"/>
    </row>
    <row r="15" spans="1:17" ht="12" customHeight="1">
      <c r="A15" s="115">
        <v>41318</v>
      </c>
      <c r="B15" s="63">
        <v>0.47</v>
      </c>
      <c r="C15" s="5">
        <v>0.15</v>
      </c>
      <c r="D15" s="63">
        <v>0.56000000000000005</v>
      </c>
      <c r="E15" s="9">
        <v>0.15</v>
      </c>
      <c r="F15" s="192">
        <v>0.15</v>
      </c>
      <c r="G15" s="31">
        <v>0.1</v>
      </c>
      <c r="H15" s="9">
        <v>0.61</v>
      </c>
      <c r="I15" s="9">
        <v>0.17</v>
      </c>
      <c r="J15" s="9">
        <v>1.1499999999999999</v>
      </c>
      <c r="K15" s="11">
        <v>0.17</v>
      </c>
      <c r="L15" s="15"/>
      <c r="N15" s="83"/>
      <c r="O15" s="98"/>
      <c r="P15" s="83"/>
      <c r="Q15" s="41"/>
    </row>
    <row r="16" spans="1:17" ht="12" customHeight="1">
      <c r="A16" s="115">
        <v>41319</v>
      </c>
      <c r="B16" s="63">
        <v>0.19</v>
      </c>
      <c r="C16" s="31">
        <v>0.1</v>
      </c>
      <c r="D16" s="63">
        <v>0.11</v>
      </c>
      <c r="E16" s="32">
        <v>0.1</v>
      </c>
      <c r="F16" s="192">
        <v>0.25</v>
      </c>
      <c r="G16" s="5">
        <v>0.06</v>
      </c>
      <c r="H16" s="9">
        <v>0</v>
      </c>
      <c r="I16" s="9"/>
      <c r="J16" s="56">
        <v>0</v>
      </c>
      <c r="K16" s="11"/>
      <c r="L16" s="15"/>
      <c r="N16" s="83"/>
      <c r="O16" s="98"/>
      <c r="P16" s="83"/>
      <c r="Q16" s="41"/>
    </row>
    <row r="17" spans="1:17" ht="12" customHeight="1">
      <c r="A17" s="212">
        <v>41320</v>
      </c>
      <c r="B17" s="220">
        <v>0.24</v>
      </c>
      <c r="C17" s="222">
        <v>0.09</v>
      </c>
      <c r="D17" s="220">
        <v>0.26</v>
      </c>
      <c r="E17" s="219">
        <v>0.1</v>
      </c>
      <c r="F17" s="230">
        <v>0.47</v>
      </c>
      <c r="G17" s="222">
        <v>0.11</v>
      </c>
      <c r="H17" s="218">
        <v>0.02</v>
      </c>
      <c r="I17" s="218">
        <v>0.01</v>
      </c>
      <c r="J17" s="218">
        <v>0.26</v>
      </c>
      <c r="K17" s="231">
        <v>0.09</v>
      </c>
      <c r="L17" s="15"/>
      <c r="N17" s="83"/>
      <c r="O17" s="98"/>
      <c r="P17" s="83"/>
      <c r="Q17" s="41"/>
    </row>
    <row r="18" spans="1:17" ht="12" customHeight="1">
      <c r="A18" s="115">
        <v>41321</v>
      </c>
      <c r="B18" s="63">
        <v>0</v>
      </c>
      <c r="C18" s="5"/>
      <c r="D18" s="63">
        <v>0</v>
      </c>
      <c r="E18" s="9"/>
      <c r="F18" s="192">
        <v>0.01</v>
      </c>
      <c r="G18" s="5">
        <v>0.01</v>
      </c>
      <c r="H18" s="9">
        <v>0</v>
      </c>
      <c r="I18" s="9"/>
      <c r="J18" s="56">
        <v>0</v>
      </c>
      <c r="K18" s="11"/>
      <c r="L18" s="15"/>
      <c r="N18" s="41"/>
      <c r="O18" s="98"/>
      <c r="P18" s="83"/>
      <c r="Q18" s="41"/>
    </row>
    <row r="19" spans="1:17" ht="12" customHeight="1">
      <c r="A19" s="115">
        <v>41322</v>
      </c>
      <c r="B19" s="63">
        <v>0</v>
      </c>
      <c r="C19" s="5"/>
      <c r="D19" s="63">
        <v>0</v>
      </c>
      <c r="E19" s="9"/>
      <c r="F19" s="192">
        <v>0</v>
      </c>
      <c r="G19" s="5"/>
      <c r="H19" s="9">
        <v>0</v>
      </c>
      <c r="I19" s="9"/>
      <c r="J19" s="9">
        <v>0</v>
      </c>
      <c r="K19" s="11"/>
      <c r="L19" s="15"/>
      <c r="N19" s="41"/>
      <c r="O19" s="98"/>
      <c r="P19" s="83"/>
      <c r="Q19" s="41"/>
    </row>
    <row r="20" spans="1:17" ht="12" customHeight="1">
      <c r="A20" s="115">
        <v>41323</v>
      </c>
      <c r="B20" s="9">
        <v>0</v>
      </c>
      <c r="C20" s="5"/>
      <c r="D20" s="63">
        <v>0</v>
      </c>
      <c r="E20" s="9"/>
      <c r="F20" s="192">
        <v>0</v>
      </c>
      <c r="G20" s="5"/>
      <c r="H20" s="9">
        <v>0</v>
      </c>
      <c r="I20" s="9"/>
      <c r="J20" s="209">
        <v>0.09</v>
      </c>
      <c r="K20" s="210">
        <v>0.02</v>
      </c>
      <c r="L20" s="15"/>
      <c r="N20" s="41"/>
      <c r="O20" s="98"/>
      <c r="P20" s="83"/>
      <c r="Q20" s="41"/>
    </row>
    <row r="21" spans="1:17" ht="12" customHeight="1">
      <c r="A21" s="115">
        <v>41324</v>
      </c>
      <c r="B21" s="9">
        <v>0.02</v>
      </c>
      <c r="C21" s="5">
        <v>0.01</v>
      </c>
      <c r="D21" s="63">
        <v>0.04</v>
      </c>
      <c r="E21" s="9">
        <v>0.02</v>
      </c>
      <c r="F21" s="192">
        <v>0.01</v>
      </c>
      <c r="G21" s="5">
        <v>0.01</v>
      </c>
      <c r="H21" s="9">
        <v>0</v>
      </c>
      <c r="I21" s="9"/>
      <c r="J21" s="56">
        <v>0</v>
      </c>
      <c r="K21" s="11"/>
      <c r="L21" s="15"/>
      <c r="N21" s="41"/>
      <c r="O21" s="98"/>
      <c r="P21" s="83"/>
      <c r="Q21" s="41"/>
    </row>
    <row r="22" spans="1:17" ht="12" customHeight="1">
      <c r="A22" s="115">
        <v>41325</v>
      </c>
      <c r="B22" s="9">
        <v>0</v>
      </c>
      <c r="C22" s="5"/>
      <c r="D22" s="63">
        <v>0</v>
      </c>
      <c r="E22" s="9"/>
      <c r="F22" s="192">
        <v>0.01</v>
      </c>
      <c r="G22" s="5">
        <v>0.01</v>
      </c>
      <c r="H22" s="9">
        <v>0</v>
      </c>
      <c r="I22" s="9"/>
      <c r="J22" s="9">
        <v>0</v>
      </c>
      <c r="K22" s="11"/>
      <c r="L22" s="15"/>
      <c r="N22" s="41"/>
      <c r="O22" s="98"/>
      <c r="P22" s="83"/>
      <c r="Q22" s="41"/>
    </row>
    <row r="23" spans="1:17" ht="12" customHeight="1">
      <c r="A23" s="115">
        <v>41326</v>
      </c>
      <c r="B23" s="9">
        <v>0.22</v>
      </c>
      <c r="C23" s="31">
        <v>0.2</v>
      </c>
      <c r="D23" s="63">
        <v>0.27</v>
      </c>
      <c r="E23" s="9">
        <v>0.19</v>
      </c>
      <c r="F23" s="192">
        <v>0.01</v>
      </c>
      <c r="G23" s="5">
        <v>0.01</v>
      </c>
      <c r="H23" s="9">
        <v>0.28000000000000003</v>
      </c>
      <c r="I23" s="32">
        <v>0.2</v>
      </c>
      <c r="J23" s="9">
        <v>0.26</v>
      </c>
      <c r="K23" s="11">
        <v>0.09</v>
      </c>
      <c r="L23" s="194"/>
      <c r="N23" s="41"/>
      <c r="O23" s="98"/>
      <c r="P23" s="83"/>
      <c r="Q23" s="41"/>
    </row>
    <row r="24" spans="1:17" ht="12" customHeight="1">
      <c r="A24" s="115">
        <v>41327</v>
      </c>
      <c r="B24" s="56">
        <v>0</v>
      </c>
      <c r="C24" s="5"/>
      <c r="D24" s="63">
        <v>0</v>
      </c>
      <c r="E24" s="9"/>
      <c r="F24" s="192">
        <v>0</v>
      </c>
      <c r="G24" s="5"/>
      <c r="H24" s="9">
        <v>0</v>
      </c>
      <c r="I24" s="9"/>
      <c r="J24" s="9">
        <v>0</v>
      </c>
      <c r="K24" s="11"/>
      <c r="L24" s="15"/>
      <c r="N24" s="58"/>
      <c r="O24" s="98"/>
      <c r="P24" s="83"/>
      <c r="Q24" s="41"/>
    </row>
    <row r="25" spans="1:17" ht="12" customHeight="1">
      <c r="A25" s="115">
        <v>41328</v>
      </c>
      <c r="B25" s="9">
        <v>0</v>
      </c>
      <c r="C25" s="5"/>
      <c r="D25" s="63">
        <v>0</v>
      </c>
      <c r="E25" s="9"/>
      <c r="F25" s="192">
        <v>0</v>
      </c>
      <c r="G25" s="31"/>
      <c r="H25" s="9">
        <v>0</v>
      </c>
      <c r="I25" s="9"/>
      <c r="J25" s="9">
        <v>0</v>
      </c>
      <c r="K25" s="11"/>
      <c r="L25" s="15"/>
      <c r="N25" s="58"/>
      <c r="O25" s="98"/>
      <c r="P25" s="83"/>
      <c r="Q25" s="41"/>
    </row>
    <row r="26" spans="1:17" ht="12" customHeight="1">
      <c r="A26" s="212">
        <v>41329</v>
      </c>
      <c r="B26" s="219">
        <v>1.22</v>
      </c>
      <c r="C26" s="228">
        <v>0.23</v>
      </c>
      <c r="D26" s="229">
        <v>1.08</v>
      </c>
      <c r="E26" s="219">
        <v>0.25</v>
      </c>
      <c r="F26" s="230">
        <v>1.1200000000000001</v>
      </c>
      <c r="G26" s="228">
        <v>0.19</v>
      </c>
      <c r="H26" s="219">
        <v>1.2</v>
      </c>
      <c r="I26" s="218">
        <v>0.25</v>
      </c>
      <c r="J26" s="219">
        <v>1.05</v>
      </c>
      <c r="K26" s="231">
        <v>0.19</v>
      </c>
      <c r="L26" s="15"/>
      <c r="N26" s="58"/>
      <c r="O26" s="98"/>
      <c r="P26" s="83"/>
      <c r="Q26" s="41"/>
    </row>
    <row r="27" spans="1:17" ht="12" customHeight="1">
      <c r="A27" s="115">
        <v>41330</v>
      </c>
      <c r="B27" s="9">
        <v>0</v>
      </c>
      <c r="C27" s="5"/>
      <c r="D27" s="63">
        <v>0</v>
      </c>
      <c r="E27" s="9"/>
      <c r="F27" s="192">
        <v>0</v>
      </c>
      <c r="G27" s="31"/>
      <c r="H27" s="9">
        <v>0</v>
      </c>
      <c r="I27" s="9"/>
      <c r="J27" s="56">
        <v>0</v>
      </c>
      <c r="K27" s="11"/>
      <c r="L27" s="15"/>
      <c r="N27" s="58"/>
      <c r="O27" s="98"/>
      <c r="P27" s="83"/>
      <c r="Q27" s="41"/>
    </row>
    <row r="28" spans="1:17" ht="12" customHeight="1">
      <c r="A28" s="115">
        <v>41331</v>
      </c>
      <c r="B28" s="9">
        <v>0</v>
      </c>
      <c r="C28" s="31"/>
      <c r="D28" s="63">
        <v>0</v>
      </c>
      <c r="E28" s="9"/>
      <c r="F28" s="192">
        <v>0</v>
      </c>
      <c r="G28" s="5"/>
      <c r="H28" s="56">
        <v>0</v>
      </c>
      <c r="I28" s="9"/>
      <c r="J28" s="56">
        <v>0</v>
      </c>
      <c r="K28" s="11"/>
      <c r="L28" s="15"/>
      <c r="N28" s="58"/>
      <c r="O28" s="98"/>
      <c r="P28" s="83"/>
      <c r="Q28" s="41"/>
    </row>
    <row r="29" spans="1:17" ht="12" customHeight="1">
      <c r="A29" s="115">
        <v>41332</v>
      </c>
      <c r="B29" s="9">
        <v>0</v>
      </c>
      <c r="C29" s="9"/>
      <c r="D29" s="63">
        <v>0</v>
      </c>
      <c r="E29" s="9"/>
      <c r="F29" s="195">
        <v>0</v>
      </c>
      <c r="G29" s="9"/>
      <c r="H29" s="9">
        <v>0</v>
      </c>
      <c r="I29" s="9"/>
      <c r="J29" s="32">
        <v>0.02</v>
      </c>
      <c r="K29" s="9">
        <v>0.01</v>
      </c>
      <c r="L29" s="15"/>
      <c r="N29" s="58"/>
      <c r="O29" s="98"/>
      <c r="P29" s="83"/>
      <c r="Q29" s="41"/>
    </row>
    <row r="30" spans="1:17" ht="12" customHeight="1">
      <c r="A30" s="115">
        <v>41333</v>
      </c>
      <c r="B30" s="12">
        <v>0.04</v>
      </c>
      <c r="C30" s="86">
        <v>0.03</v>
      </c>
      <c r="D30" s="227">
        <v>0.04</v>
      </c>
      <c r="E30" s="86">
        <v>0.04</v>
      </c>
      <c r="F30" s="195">
        <v>0.03</v>
      </c>
      <c r="G30" s="86"/>
      <c r="H30" s="12">
        <v>0.01</v>
      </c>
      <c r="I30" s="86">
        <v>0.01</v>
      </c>
      <c r="J30" s="86">
        <v>0.05</v>
      </c>
      <c r="K30" s="86">
        <v>0.02</v>
      </c>
      <c r="L30" s="15"/>
      <c r="N30" s="58"/>
      <c r="O30" s="98"/>
      <c r="P30" s="83"/>
      <c r="Q30" s="41"/>
    </row>
    <row r="31" spans="1:17" s="3" customFormat="1" ht="12" customHeight="1">
      <c r="A31" s="116" t="s">
        <v>3</v>
      </c>
      <c r="B31" s="59" t="str">
        <f>SUM(B3:B30)&amp;" """</f>
        <v>2.87 "</v>
      </c>
      <c r="C31" s="59"/>
      <c r="D31" s="59" t="str">
        <f>SUM(D3:D30)&amp;" """</f>
        <v>2.81 "</v>
      </c>
      <c r="E31" s="59"/>
      <c r="F31" s="170" t="str">
        <f>SUM(F3:F30)&amp;" """</f>
        <v>2.91 "</v>
      </c>
      <c r="G31" s="59"/>
      <c r="H31" s="59" t="str">
        <f>SUM(H3:H30)&amp;" """</f>
        <v>2.64 "</v>
      </c>
      <c r="I31" s="59"/>
      <c r="J31" s="59" t="str">
        <f>SUM(J3:J30)&amp;" """</f>
        <v>3.95 "</v>
      </c>
      <c r="K31" s="5"/>
      <c r="N31" s="20"/>
      <c r="O31" s="99"/>
      <c r="P31" s="100"/>
    </row>
    <row r="32" spans="1:17" ht="12.75">
      <c r="B32" s="5"/>
      <c r="C32" s="5"/>
      <c r="D32" s="5"/>
      <c r="E32" s="5"/>
      <c r="F32" s="5"/>
      <c r="G32" s="5"/>
      <c r="H32" s="26"/>
      <c r="I32" s="5"/>
      <c r="J32" s="5"/>
      <c r="K32" s="5"/>
      <c r="N32" s="26"/>
      <c r="O32" s="29"/>
      <c r="P32" s="120"/>
    </row>
    <row r="33" spans="2:16" ht="12.75">
      <c r="B33" s="316" t="s">
        <v>7</v>
      </c>
      <c r="C33" s="316"/>
      <c r="D33" s="316"/>
      <c r="E33" s="316"/>
      <c r="F33" s="316"/>
      <c r="G33" s="5"/>
      <c r="H33" s="26"/>
      <c r="I33" s="5"/>
      <c r="J33" s="5"/>
      <c r="K33" s="5"/>
      <c r="N33" s="26"/>
      <c r="O33" s="29"/>
      <c r="P33" s="30"/>
    </row>
    <row r="34" spans="2:16" ht="12.75">
      <c r="B34" s="61" t="s">
        <v>8</v>
      </c>
      <c r="C34" s="61"/>
      <c r="D34" s="61"/>
      <c r="E34" s="61"/>
      <c r="F34" s="61"/>
      <c r="N34" s="26"/>
      <c r="O34" s="29"/>
      <c r="P34" s="30"/>
    </row>
    <row r="35" spans="2:16" ht="12.75">
      <c r="N35" s="26"/>
      <c r="O35" s="29"/>
      <c r="P35" s="30"/>
    </row>
    <row r="36" spans="2:16" ht="12.75">
      <c r="N36" s="26"/>
      <c r="O36" s="29"/>
      <c r="P36" s="30"/>
    </row>
    <row r="37" spans="2:16" ht="12.75">
      <c r="N37" s="26"/>
      <c r="O37" s="29"/>
      <c r="P37" s="30"/>
    </row>
    <row r="38" spans="2:16" ht="12.75">
      <c r="N38" s="26"/>
      <c r="O38" s="29"/>
      <c r="P38" s="30"/>
    </row>
    <row r="39" spans="2:16" ht="12.75">
      <c r="N39" s="26"/>
      <c r="O39" s="29"/>
      <c r="P39" s="30"/>
    </row>
    <row r="40" spans="2:16" ht="12.75">
      <c r="N40" s="26"/>
      <c r="O40" s="29"/>
      <c r="P40" s="30"/>
    </row>
    <row r="41" spans="2:16" ht="12.75">
      <c r="N41" s="26"/>
      <c r="O41" s="29"/>
      <c r="P41" s="30"/>
    </row>
    <row r="42" spans="2:16" ht="12.75">
      <c r="N42" s="26"/>
      <c r="O42" s="29"/>
      <c r="P42" s="30"/>
    </row>
    <row r="43" spans="2:16" ht="12.75">
      <c r="N43" s="26"/>
      <c r="O43" s="29"/>
      <c r="P43" s="30"/>
    </row>
    <row r="44" spans="2:16" ht="12.75">
      <c r="N44" s="26"/>
      <c r="O44" s="29"/>
      <c r="P44" s="30"/>
    </row>
    <row r="45" spans="2:16" ht="12.75">
      <c r="N45" s="26"/>
      <c r="O45" s="29"/>
      <c r="P45" s="30"/>
    </row>
    <row r="46" spans="2:16" ht="12.75">
      <c r="N46" s="26"/>
      <c r="O46" s="29"/>
      <c r="P46" s="30"/>
    </row>
    <row r="47" spans="2:16" ht="12.75">
      <c r="N47" s="26"/>
      <c r="O47" s="29"/>
      <c r="P47" s="30"/>
    </row>
    <row r="48" spans="2:16" ht="12.75">
      <c r="N48" s="26"/>
      <c r="O48" s="29"/>
      <c r="P48" s="30"/>
    </row>
    <row r="49" spans="14:16" ht="12.75">
      <c r="N49" s="26"/>
      <c r="O49" s="29"/>
      <c r="P49" s="30"/>
    </row>
    <row r="50" spans="14:16" ht="12.75">
      <c r="N50" s="26"/>
      <c r="O50" s="29"/>
      <c r="P50" s="30"/>
    </row>
    <row r="51" spans="14:16" ht="12.75">
      <c r="N51" s="26"/>
      <c r="O51" s="29"/>
      <c r="P51" s="30"/>
    </row>
    <row r="52" spans="14:16" ht="12.75">
      <c r="N52" s="26"/>
      <c r="O52" s="29"/>
      <c r="P52" s="30"/>
    </row>
    <row r="53" spans="14:16">
      <c r="N53" s="26"/>
      <c r="O53" s="26"/>
      <c r="P53" s="26"/>
    </row>
  </sheetData>
  <mergeCells count="5">
    <mergeCell ref="J1:K1"/>
    <mergeCell ref="H1:I1"/>
    <mergeCell ref="F1:G1"/>
    <mergeCell ref="B33:F33"/>
    <mergeCell ref="D1:E1"/>
  </mergeCells>
  <phoneticPr fontId="11" type="noConversion"/>
  <pageMargins left="0.75" right="0.75" top="1" bottom="1" header="0.5" footer="0.5"/>
  <pageSetup orientation="landscape" r:id="rId1"/>
  <headerFooter alignWithMargins="0">
    <oddHeader xml:space="preserve">&amp;C&amp;"Arial,Bold"&amp;12Portland Rain Data 
February 2011
</oddHeader>
  </headerFooter>
  <ignoredErrors>
    <ignoredError sqref="B31 J31 F31 D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745"/>
  <sheetViews>
    <sheetView workbookViewId="0">
      <selection activeCell="D42" sqref="D42"/>
    </sheetView>
  </sheetViews>
  <sheetFormatPr defaultColWidth="9.85546875" defaultRowHeight="12"/>
  <cols>
    <col min="1" max="1" width="8.85546875" style="114" bestFit="1" customWidth="1"/>
    <col min="2" max="13" width="9.85546875" style="1"/>
    <col min="14" max="14" width="13.85546875" style="1" bestFit="1" customWidth="1"/>
    <col min="15" max="15" width="12.7109375" style="83" bestFit="1" customWidth="1"/>
    <col min="16" max="16" width="13.85546875" style="1" bestFit="1" customWidth="1"/>
    <col min="17" max="16384" width="9.85546875" style="1"/>
  </cols>
  <sheetData>
    <row r="1" spans="1:16" ht="32.25" customHeight="1">
      <c r="B1" s="2" t="s">
        <v>6</v>
      </c>
      <c r="C1" s="2"/>
      <c r="D1" s="2" t="s">
        <v>5</v>
      </c>
      <c r="E1" s="2"/>
      <c r="F1" s="313" t="s">
        <v>12</v>
      </c>
      <c r="G1" s="313"/>
      <c r="H1" s="313" t="s">
        <v>4</v>
      </c>
      <c r="I1" s="313"/>
      <c r="J1" s="314" t="s">
        <v>0</v>
      </c>
      <c r="K1" s="315"/>
    </row>
    <row r="2" spans="1:16" ht="12" customHeight="1">
      <c r="B2" s="3" t="s">
        <v>1</v>
      </c>
      <c r="C2" s="3" t="s">
        <v>2</v>
      </c>
      <c r="D2" s="3" t="s">
        <v>1</v>
      </c>
      <c r="E2" s="3" t="s">
        <v>2</v>
      </c>
      <c r="F2" s="36" t="s">
        <v>1</v>
      </c>
      <c r="G2" s="3" t="s">
        <v>2</v>
      </c>
      <c r="H2" s="3" t="s">
        <v>1</v>
      </c>
      <c r="I2" s="36" t="s">
        <v>2</v>
      </c>
      <c r="J2" s="3" t="s">
        <v>1</v>
      </c>
      <c r="K2" s="3" t="s">
        <v>2</v>
      </c>
      <c r="M2" s="207" t="s">
        <v>13</v>
      </c>
      <c r="P2" s="41"/>
    </row>
    <row r="3" spans="1:16" ht="12" customHeight="1">
      <c r="A3" s="115">
        <v>41334</v>
      </c>
      <c r="B3" s="7">
        <v>0</v>
      </c>
      <c r="C3" s="91"/>
      <c r="D3" s="7">
        <v>0</v>
      </c>
      <c r="E3" s="7"/>
      <c r="F3" s="196">
        <v>0</v>
      </c>
      <c r="G3" s="7"/>
      <c r="H3" s="62">
        <v>0</v>
      </c>
      <c r="I3" s="10"/>
      <c r="J3" s="10">
        <v>0</v>
      </c>
      <c r="K3" s="10"/>
      <c r="M3" s="208">
        <f>SUM(B3:B33)+February!M3</f>
        <v>10.029999999999999</v>
      </c>
      <c r="P3" s="41"/>
    </row>
    <row r="4" spans="1:16" ht="12" customHeight="1">
      <c r="A4" s="115">
        <v>41335</v>
      </c>
      <c r="B4" s="9">
        <v>0</v>
      </c>
      <c r="C4" s="31"/>
      <c r="D4" s="56">
        <v>0</v>
      </c>
      <c r="E4" s="9"/>
      <c r="F4" s="196">
        <v>0</v>
      </c>
      <c r="G4" s="32"/>
      <c r="H4" s="63">
        <v>0</v>
      </c>
      <c r="I4" s="11"/>
      <c r="J4" s="38">
        <v>0.03</v>
      </c>
      <c r="K4" s="11">
        <v>0.01</v>
      </c>
      <c r="N4" s="41"/>
      <c r="P4" s="41"/>
    </row>
    <row r="5" spans="1:16" ht="12" customHeight="1">
      <c r="A5" s="115">
        <v>41336</v>
      </c>
      <c r="B5" s="9">
        <v>0.05</v>
      </c>
      <c r="C5" s="5">
        <v>0.04</v>
      </c>
      <c r="D5" s="9">
        <v>0.05</v>
      </c>
      <c r="E5" s="9">
        <v>0.04</v>
      </c>
      <c r="F5" s="196">
        <v>0.02</v>
      </c>
      <c r="G5" s="9">
        <v>0.01</v>
      </c>
      <c r="H5" s="63">
        <v>0.06</v>
      </c>
      <c r="I5" s="11">
        <v>0.05</v>
      </c>
      <c r="J5" s="11">
        <v>0.08</v>
      </c>
      <c r="K5" s="38">
        <v>0.04</v>
      </c>
      <c r="N5" s="41"/>
      <c r="P5" s="41"/>
    </row>
    <row r="6" spans="1:16" ht="12" customHeight="1">
      <c r="A6" s="115">
        <v>41337</v>
      </c>
      <c r="B6" s="9">
        <v>0.57999999999999996</v>
      </c>
      <c r="C6" s="5">
        <v>0.39</v>
      </c>
      <c r="D6" s="9">
        <v>0.61</v>
      </c>
      <c r="E6" s="9">
        <v>0.28999999999999998</v>
      </c>
      <c r="F6" s="198">
        <v>0.6</v>
      </c>
      <c r="G6" s="32">
        <v>0.31</v>
      </c>
      <c r="H6" s="63">
        <v>0.55000000000000004</v>
      </c>
      <c r="I6" s="38">
        <v>0.24</v>
      </c>
      <c r="J6" s="11">
        <v>0.61</v>
      </c>
      <c r="K6" s="11">
        <v>0.11</v>
      </c>
      <c r="N6" s="41"/>
      <c r="P6" s="41"/>
    </row>
    <row r="7" spans="1:16" ht="12" customHeight="1">
      <c r="A7" s="115">
        <v>41338</v>
      </c>
      <c r="B7" s="9">
        <v>0</v>
      </c>
      <c r="C7" s="5"/>
      <c r="D7" s="9">
        <v>0</v>
      </c>
      <c r="E7" s="9"/>
      <c r="F7" s="196">
        <v>0.03</v>
      </c>
      <c r="G7" s="9">
        <v>0.02</v>
      </c>
      <c r="H7" s="63">
        <v>0</v>
      </c>
      <c r="I7" s="11"/>
      <c r="J7" s="11">
        <v>0</v>
      </c>
      <c r="K7" s="11"/>
      <c r="N7" s="41"/>
      <c r="P7" s="41"/>
    </row>
    <row r="8" spans="1:16" ht="12" customHeight="1">
      <c r="A8" s="115">
        <v>41339</v>
      </c>
      <c r="B8" s="9">
        <v>0</v>
      </c>
      <c r="C8" s="5"/>
      <c r="D8" s="9">
        <v>0</v>
      </c>
      <c r="E8" s="32"/>
      <c r="F8" s="196">
        <v>0</v>
      </c>
      <c r="G8" s="9"/>
      <c r="H8" s="63">
        <v>0</v>
      </c>
      <c r="I8" s="11"/>
      <c r="J8" s="11">
        <v>0</v>
      </c>
      <c r="K8" s="11"/>
      <c r="N8" s="41"/>
      <c r="P8" s="41"/>
    </row>
    <row r="9" spans="1:16" ht="12" customHeight="1">
      <c r="A9" s="115">
        <v>41340</v>
      </c>
      <c r="B9" s="9">
        <v>0</v>
      </c>
      <c r="C9" s="5"/>
      <c r="D9" s="9">
        <v>0</v>
      </c>
      <c r="E9" s="32"/>
      <c r="F9" s="196">
        <v>0</v>
      </c>
      <c r="G9" s="32"/>
      <c r="H9" s="63">
        <v>0</v>
      </c>
      <c r="I9" s="11"/>
      <c r="J9" s="11">
        <v>0</v>
      </c>
      <c r="K9" s="38"/>
      <c r="N9" s="41"/>
      <c r="P9" s="41"/>
    </row>
    <row r="10" spans="1:16" ht="12" customHeight="1">
      <c r="A10" s="115">
        <v>41341</v>
      </c>
      <c r="B10" s="56">
        <v>0</v>
      </c>
      <c r="C10" s="5"/>
      <c r="D10" s="56">
        <v>0</v>
      </c>
      <c r="E10" s="9"/>
      <c r="F10" s="196">
        <v>0</v>
      </c>
      <c r="G10" s="9"/>
      <c r="H10" s="63">
        <v>0</v>
      </c>
      <c r="I10" s="11"/>
      <c r="J10" s="11">
        <v>0</v>
      </c>
      <c r="K10" s="11"/>
      <c r="N10" s="41"/>
      <c r="P10" s="41"/>
    </row>
    <row r="11" spans="1:16" ht="12" customHeight="1">
      <c r="A11" s="115">
        <v>41342</v>
      </c>
      <c r="B11" s="9">
        <v>0</v>
      </c>
      <c r="C11" s="5"/>
      <c r="D11" s="56">
        <v>0</v>
      </c>
      <c r="E11" s="9"/>
      <c r="F11" s="196">
        <v>0</v>
      </c>
      <c r="G11" s="32"/>
      <c r="H11" s="63">
        <v>0</v>
      </c>
      <c r="I11" s="11"/>
      <c r="J11" s="11">
        <v>0</v>
      </c>
      <c r="K11" s="11"/>
      <c r="N11" s="41"/>
      <c r="P11" s="41"/>
    </row>
    <row r="12" spans="1:16" ht="12" customHeight="1">
      <c r="A12" s="212">
        <v>41343</v>
      </c>
      <c r="B12" s="218">
        <v>0.76</v>
      </c>
      <c r="C12" s="242">
        <v>0.18</v>
      </c>
      <c r="D12" s="218">
        <v>0.55000000000000004</v>
      </c>
      <c r="E12" s="218">
        <v>0.17</v>
      </c>
      <c r="F12" s="234">
        <v>0.85</v>
      </c>
      <c r="G12" s="219">
        <v>0.3</v>
      </c>
      <c r="H12" s="220">
        <v>0.69</v>
      </c>
      <c r="I12" s="231">
        <v>0.2</v>
      </c>
      <c r="J12" s="223">
        <v>0.64</v>
      </c>
      <c r="K12" s="231">
        <v>0.1</v>
      </c>
      <c r="N12" s="41"/>
      <c r="P12" s="41"/>
    </row>
    <row r="13" spans="1:16" ht="12" customHeight="1">
      <c r="A13" s="212">
        <v>41344</v>
      </c>
      <c r="B13" s="218">
        <v>0.01</v>
      </c>
      <c r="C13" s="222">
        <v>0.01</v>
      </c>
      <c r="D13" s="218">
        <v>0</v>
      </c>
      <c r="E13" s="218"/>
      <c r="F13" s="234">
        <v>0.04</v>
      </c>
      <c r="G13" s="218">
        <v>0.02</v>
      </c>
      <c r="H13" s="220">
        <v>0</v>
      </c>
      <c r="I13" s="223"/>
      <c r="J13" s="223">
        <v>0</v>
      </c>
      <c r="K13" s="223"/>
      <c r="N13" s="41"/>
      <c r="P13" s="41"/>
    </row>
    <row r="14" spans="1:16" ht="12" customHeight="1">
      <c r="A14" s="115">
        <v>41345</v>
      </c>
      <c r="B14" s="9">
        <v>0</v>
      </c>
      <c r="C14" s="54"/>
      <c r="D14" s="9">
        <v>0</v>
      </c>
      <c r="E14" s="9"/>
      <c r="F14" s="196">
        <v>0</v>
      </c>
      <c r="G14" s="9"/>
      <c r="H14" s="63">
        <v>0</v>
      </c>
      <c r="I14" s="11"/>
      <c r="J14" s="11">
        <v>0</v>
      </c>
      <c r="K14" s="11"/>
      <c r="N14" s="41"/>
      <c r="P14" s="41"/>
    </row>
    <row r="15" spans="1:16" ht="12" customHeight="1">
      <c r="A15" s="115">
        <v>41346</v>
      </c>
      <c r="B15" s="9">
        <v>0</v>
      </c>
      <c r="C15" s="5"/>
      <c r="D15" s="9">
        <v>0</v>
      </c>
      <c r="E15" s="9"/>
      <c r="F15" s="196">
        <v>0</v>
      </c>
      <c r="G15" s="9"/>
      <c r="H15" s="63">
        <v>0</v>
      </c>
      <c r="I15" s="11"/>
      <c r="J15" s="11">
        <v>0.11</v>
      </c>
      <c r="K15" s="11">
        <v>7.0000000000000007E-2</v>
      </c>
      <c r="N15" s="41"/>
      <c r="P15" s="41"/>
    </row>
    <row r="16" spans="1:16" ht="12" customHeight="1">
      <c r="A16" s="115">
        <v>41347</v>
      </c>
      <c r="B16" s="9">
        <v>0.11</v>
      </c>
      <c r="C16" s="5">
        <v>0.06</v>
      </c>
      <c r="D16" s="32">
        <v>0.12</v>
      </c>
      <c r="E16" s="9">
        <v>7.0000000000000007E-2</v>
      </c>
      <c r="F16" s="196">
        <v>0.11</v>
      </c>
      <c r="G16" s="32">
        <v>0.11</v>
      </c>
      <c r="H16" s="63">
        <v>0.14000000000000001</v>
      </c>
      <c r="I16" s="11">
        <v>0.08</v>
      </c>
      <c r="J16" s="11">
        <v>0</v>
      </c>
      <c r="K16" s="11"/>
      <c r="N16" s="41"/>
      <c r="P16" s="41"/>
    </row>
    <row r="17" spans="1:16" ht="12" customHeight="1">
      <c r="A17" s="212">
        <v>41348</v>
      </c>
      <c r="B17" s="218">
        <v>0.15</v>
      </c>
      <c r="C17" s="222">
        <v>0.15</v>
      </c>
      <c r="D17" s="218">
        <v>0.11</v>
      </c>
      <c r="E17" s="218">
        <v>0.11</v>
      </c>
      <c r="F17" s="234">
        <v>0.15</v>
      </c>
      <c r="G17" s="218">
        <v>0.15</v>
      </c>
      <c r="H17" s="220">
        <v>0.15</v>
      </c>
      <c r="I17" s="223">
        <v>0.14000000000000001</v>
      </c>
      <c r="J17" s="223">
        <v>0.14000000000000001</v>
      </c>
      <c r="K17" s="223">
        <v>0.14000000000000001</v>
      </c>
      <c r="N17" s="41"/>
      <c r="P17" s="41"/>
    </row>
    <row r="18" spans="1:16" ht="12" customHeight="1">
      <c r="A18" s="115">
        <v>41349</v>
      </c>
      <c r="B18" s="9">
        <v>0</v>
      </c>
      <c r="C18" s="5"/>
      <c r="D18" s="9">
        <v>0.01</v>
      </c>
      <c r="E18" s="32">
        <v>0.01</v>
      </c>
      <c r="F18" s="196">
        <v>0</v>
      </c>
      <c r="G18" s="9"/>
      <c r="H18" s="63">
        <v>0</v>
      </c>
      <c r="I18" s="11"/>
      <c r="J18" s="11">
        <v>0</v>
      </c>
      <c r="K18" s="11"/>
      <c r="N18" s="41"/>
      <c r="P18" s="41"/>
    </row>
    <row r="19" spans="1:16" ht="12" customHeight="1">
      <c r="A19" s="115">
        <v>41350</v>
      </c>
      <c r="B19" s="9">
        <v>0</v>
      </c>
      <c r="C19" s="5"/>
      <c r="D19" s="9">
        <v>0</v>
      </c>
      <c r="E19" s="9"/>
      <c r="F19" s="196">
        <v>0</v>
      </c>
      <c r="G19" s="32"/>
      <c r="H19" s="63">
        <v>0</v>
      </c>
      <c r="I19" s="11"/>
      <c r="J19" s="11">
        <v>0</v>
      </c>
      <c r="K19" s="11"/>
      <c r="N19" s="41"/>
      <c r="P19" s="41"/>
    </row>
    <row r="20" spans="1:16" ht="12" customHeight="1">
      <c r="A20" s="115">
        <v>41351</v>
      </c>
      <c r="B20" s="9">
        <v>0</v>
      </c>
      <c r="C20" s="5"/>
      <c r="D20" s="9">
        <v>0</v>
      </c>
      <c r="E20" s="9"/>
      <c r="F20" s="196">
        <v>0</v>
      </c>
      <c r="G20" s="9"/>
      <c r="H20" s="63">
        <v>0</v>
      </c>
      <c r="I20" s="11"/>
      <c r="J20" s="11">
        <v>0</v>
      </c>
      <c r="K20" s="11"/>
      <c r="N20" s="41"/>
      <c r="P20" s="41"/>
    </row>
    <row r="21" spans="1:16" ht="12" customHeight="1">
      <c r="A21" s="115">
        <v>41352</v>
      </c>
      <c r="B21" s="9">
        <v>0</v>
      </c>
      <c r="C21" s="31"/>
      <c r="D21" s="9">
        <v>0</v>
      </c>
      <c r="E21" s="9"/>
      <c r="F21" s="196">
        <v>0</v>
      </c>
      <c r="G21" s="9"/>
      <c r="H21" s="63">
        <v>0</v>
      </c>
      <c r="I21" s="11"/>
      <c r="J21" s="11">
        <v>0</v>
      </c>
      <c r="K21" s="11"/>
      <c r="N21" s="41"/>
      <c r="P21" s="41"/>
    </row>
    <row r="22" spans="1:16" ht="12" customHeight="1">
      <c r="A22" s="115">
        <v>41353</v>
      </c>
      <c r="B22" s="9">
        <v>0</v>
      </c>
      <c r="C22" s="5"/>
      <c r="D22" s="9">
        <v>0</v>
      </c>
      <c r="E22" s="9"/>
      <c r="F22" s="196">
        <v>0</v>
      </c>
      <c r="G22" s="9"/>
      <c r="H22" s="63">
        <v>0</v>
      </c>
      <c r="I22" s="38"/>
      <c r="J22" s="11">
        <v>0</v>
      </c>
      <c r="K22" s="11"/>
      <c r="N22" s="41"/>
      <c r="P22" s="41"/>
    </row>
    <row r="23" spans="1:16" ht="12" customHeight="1">
      <c r="A23" s="115">
        <v>41354</v>
      </c>
      <c r="B23" s="9">
        <v>0</v>
      </c>
      <c r="C23" s="5"/>
      <c r="D23" s="9">
        <v>0</v>
      </c>
      <c r="E23" s="9"/>
      <c r="F23" s="196">
        <v>0</v>
      </c>
      <c r="G23" s="9"/>
      <c r="H23" s="63">
        <v>0</v>
      </c>
      <c r="I23" s="11"/>
      <c r="J23" s="11">
        <v>0</v>
      </c>
      <c r="K23" s="11"/>
      <c r="N23" s="41"/>
      <c r="P23" s="41"/>
    </row>
    <row r="24" spans="1:16" ht="12" customHeight="1">
      <c r="A24" s="212">
        <v>41355</v>
      </c>
      <c r="B24" s="218">
        <v>0.86</v>
      </c>
      <c r="C24" s="222">
        <v>0.25</v>
      </c>
      <c r="D24" s="218">
        <v>1.01</v>
      </c>
      <c r="E24" s="218">
        <v>0.28000000000000003</v>
      </c>
      <c r="F24" s="234">
        <v>1.08</v>
      </c>
      <c r="G24" s="219">
        <v>0.4</v>
      </c>
      <c r="H24" s="218">
        <v>0.87</v>
      </c>
      <c r="I24" s="223">
        <v>0.21</v>
      </c>
      <c r="J24" s="223">
        <v>0.77</v>
      </c>
      <c r="K24" s="223">
        <v>0.18</v>
      </c>
      <c r="N24" s="41"/>
      <c r="P24" s="41"/>
    </row>
    <row r="25" spans="1:16" ht="12" customHeight="1">
      <c r="A25" s="212">
        <v>41356</v>
      </c>
      <c r="B25" s="218">
        <v>0.05</v>
      </c>
      <c r="C25" s="222">
        <v>0.03</v>
      </c>
      <c r="D25" s="218">
        <v>0.05</v>
      </c>
      <c r="E25" s="218">
        <v>0.03</v>
      </c>
      <c r="F25" s="234">
        <v>0.04</v>
      </c>
      <c r="G25" s="218">
        <v>0.03</v>
      </c>
      <c r="H25" s="218">
        <v>0.03</v>
      </c>
      <c r="I25" s="223">
        <v>0.02</v>
      </c>
      <c r="J25" s="223">
        <v>0.04</v>
      </c>
      <c r="K25" s="223">
        <v>0.02</v>
      </c>
      <c r="N25" s="41"/>
      <c r="P25" s="41"/>
    </row>
    <row r="26" spans="1:16" ht="12" customHeight="1">
      <c r="A26" s="115">
        <v>41357</v>
      </c>
      <c r="B26" s="9">
        <v>0</v>
      </c>
      <c r="C26" s="5"/>
      <c r="D26" s="9">
        <v>0</v>
      </c>
      <c r="E26" s="9"/>
      <c r="F26" s="196">
        <v>0</v>
      </c>
      <c r="G26" s="9"/>
      <c r="H26" s="9">
        <v>0</v>
      </c>
      <c r="I26" s="11"/>
      <c r="J26" s="11">
        <v>0</v>
      </c>
      <c r="K26" s="11"/>
      <c r="N26" s="41"/>
      <c r="P26" s="41"/>
    </row>
    <row r="27" spans="1:16" ht="12" customHeight="1">
      <c r="A27" s="115">
        <v>41358</v>
      </c>
      <c r="B27" s="9">
        <v>0</v>
      </c>
      <c r="C27" s="5"/>
      <c r="D27" s="9">
        <v>0</v>
      </c>
      <c r="E27" s="32"/>
      <c r="F27" s="197">
        <v>0</v>
      </c>
      <c r="G27" s="11"/>
      <c r="H27" s="56">
        <v>0</v>
      </c>
      <c r="I27" s="9"/>
      <c r="J27" s="9">
        <v>0</v>
      </c>
      <c r="K27" s="11"/>
      <c r="N27" s="41"/>
      <c r="P27" s="41"/>
    </row>
    <row r="28" spans="1:16" ht="12" customHeight="1">
      <c r="A28" s="115">
        <v>41359</v>
      </c>
      <c r="B28" s="9">
        <v>0</v>
      </c>
      <c r="C28" s="5"/>
      <c r="D28" s="9">
        <v>0</v>
      </c>
      <c r="E28" s="9"/>
      <c r="F28" s="197">
        <v>0</v>
      </c>
      <c r="G28" s="15"/>
      <c r="H28" s="9">
        <v>0</v>
      </c>
      <c r="I28" s="31"/>
      <c r="J28" s="9">
        <v>0</v>
      </c>
      <c r="K28" s="11"/>
      <c r="N28" s="41"/>
      <c r="P28" s="41"/>
    </row>
    <row r="29" spans="1:16" ht="12" customHeight="1">
      <c r="A29" s="115">
        <v>41360</v>
      </c>
      <c r="B29" s="9">
        <v>0</v>
      </c>
      <c r="C29" s="5"/>
      <c r="D29" s="9">
        <v>0</v>
      </c>
      <c r="E29" s="9"/>
      <c r="F29" s="197">
        <v>0</v>
      </c>
      <c r="G29" s="39"/>
      <c r="H29" s="9">
        <v>0</v>
      </c>
      <c r="I29" s="5"/>
      <c r="J29" s="9">
        <v>0</v>
      </c>
      <c r="K29" s="11"/>
      <c r="N29" s="41"/>
      <c r="P29" s="41"/>
    </row>
    <row r="30" spans="1:16" ht="12" customHeight="1">
      <c r="A30" s="115">
        <v>41361</v>
      </c>
      <c r="B30" s="9">
        <v>0</v>
      </c>
      <c r="C30" s="5"/>
      <c r="D30" s="9">
        <v>0</v>
      </c>
      <c r="E30" s="9"/>
      <c r="F30" s="197">
        <v>0</v>
      </c>
      <c r="G30" s="47"/>
      <c r="H30" s="9">
        <v>0</v>
      </c>
      <c r="I30" s="5"/>
      <c r="J30" s="9">
        <v>0</v>
      </c>
      <c r="K30" s="11"/>
      <c r="N30" s="41"/>
      <c r="P30" s="41"/>
    </row>
    <row r="31" spans="1:16" ht="12" customHeight="1">
      <c r="A31" s="115">
        <v>41362</v>
      </c>
      <c r="B31" s="32">
        <v>0.04</v>
      </c>
      <c r="C31" s="5">
        <v>0.03</v>
      </c>
      <c r="D31" s="9">
        <v>0.05</v>
      </c>
      <c r="E31" s="9">
        <v>0.03</v>
      </c>
      <c r="F31" s="196">
        <v>0.06</v>
      </c>
      <c r="G31" s="9">
        <v>0.03</v>
      </c>
      <c r="H31" s="232">
        <v>0</v>
      </c>
      <c r="I31" s="9"/>
      <c r="J31" s="32">
        <v>0.04</v>
      </c>
      <c r="K31" s="11">
        <v>0.03</v>
      </c>
      <c r="N31" s="41"/>
      <c r="P31" s="41"/>
    </row>
    <row r="32" spans="1:16" ht="12" customHeight="1">
      <c r="A32" s="115">
        <v>41363</v>
      </c>
      <c r="B32" s="9">
        <v>0</v>
      </c>
      <c r="C32" s="5"/>
      <c r="D32" s="9">
        <v>0</v>
      </c>
      <c r="E32" s="9"/>
      <c r="F32" s="233">
        <v>0</v>
      </c>
      <c r="G32" s="9"/>
      <c r="H32" s="232">
        <v>0</v>
      </c>
      <c r="I32" s="5"/>
      <c r="J32" s="9">
        <v>0</v>
      </c>
      <c r="K32" s="11"/>
      <c r="N32" s="41"/>
      <c r="P32" s="41"/>
    </row>
    <row r="33" spans="1:16" ht="12" customHeight="1">
      <c r="A33" s="115">
        <v>41364</v>
      </c>
      <c r="B33" s="12">
        <v>0.27</v>
      </c>
      <c r="C33" s="13">
        <v>0.08</v>
      </c>
      <c r="D33" s="12">
        <v>0.28000000000000003</v>
      </c>
      <c r="E33" s="12">
        <v>0.09</v>
      </c>
      <c r="F33" s="199">
        <v>0.25</v>
      </c>
      <c r="G33" s="12">
        <v>0.08</v>
      </c>
      <c r="H33" s="14">
        <v>0.28999999999999998</v>
      </c>
      <c r="I33" s="13">
        <v>0.09</v>
      </c>
      <c r="J33" s="12">
        <v>0.25</v>
      </c>
      <c r="K33" s="52">
        <v>0.09</v>
      </c>
      <c r="N33" s="41"/>
      <c r="P33" s="41"/>
    </row>
    <row r="34" spans="1:16" s="4" customFormat="1" ht="12" customHeight="1">
      <c r="A34" s="116" t="s">
        <v>3</v>
      </c>
      <c r="B34" s="33" t="str">
        <f>SUM(B3:B33)&amp;" """</f>
        <v>2.88 "</v>
      </c>
      <c r="C34" s="33"/>
      <c r="D34" s="33" t="str">
        <f>SUM(D3:D33)&amp;" """</f>
        <v>2.84 "</v>
      </c>
      <c r="E34" s="33"/>
      <c r="F34" s="33" t="str">
        <f>SUM(F3:F33)&amp;" """</f>
        <v>3.23 "</v>
      </c>
      <c r="G34" s="33"/>
      <c r="H34" s="33" t="str">
        <f>SUM(H3:H33)&amp;" """</f>
        <v>2.78 "</v>
      </c>
      <c r="I34" s="33"/>
      <c r="J34" s="33" t="str">
        <f>SUM(J3:J33)&amp;" """</f>
        <v>2.71 "</v>
      </c>
      <c r="K34" s="3"/>
      <c r="N34" s="70"/>
      <c r="O34" s="87"/>
      <c r="P34" s="70"/>
    </row>
    <row r="35" spans="1:16">
      <c r="N35" s="101"/>
      <c r="P35" s="41"/>
    </row>
    <row r="36" spans="1:16">
      <c r="B36" s="316" t="s">
        <v>7</v>
      </c>
      <c r="C36" s="316"/>
      <c r="D36" s="316"/>
      <c r="E36" s="316"/>
      <c r="F36" s="316"/>
      <c r="N36" s="101"/>
      <c r="P36" s="41"/>
    </row>
    <row r="37" spans="1:16">
      <c r="B37" s="61" t="s">
        <v>8</v>
      </c>
      <c r="C37" s="61"/>
      <c r="D37" s="61"/>
      <c r="P37" s="41"/>
    </row>
    <row r="38" spans="1:16">
      <c r="B38" s="60" t="s">
        <v>11</v>
      </c>
      <c r="P38" s="41"/>
    </row>
    <row r="39" spans="1:16">
      <c r="P39" s="41"/>
    </row>
    <row r="40" spans="1:16">
      <c r="P40" s="41"/>
    </row>
    <row r="41" spans="1:16">
      <c r="P41" s="41"/>
    </row>
    <row r="42" spans="1:16">
      <c r="P42" s="41"/>
    </row>
    <row r="43" spans="1:16">
      <c r="P43" s="41"/>
    </row>
    <row r="44" spans="1:16">
      <c r="P44" s="41"/>
    </row>
    <row r="45" spans="1:16">
      <c r="P45" s="41"/>
    </row>
    <row r="46" spans="1:16">
      <c r="P46" s="41"/>
    </row>
    <row r="47" spans="1:16">
      <c r="P47" s="41"/>
    </row>
    <row r="48" spans="1:16">
      <c r="P48" s="41"/>
    </row>
    <row r="49" spans="16:16">
      <c r="P49" s="41"/>
    </row>
    <row r="50" spans="16:16">
      <c r="P50" s="41"/>
    </row>
    <row r="51" spans="16:16">
      <c r="P51" s="41"/>
    </row>
    <row r="52" spans="16:16">
      <c r="P52" s="41"/>
    </row>
    <row r="53" spans="16:16">
      <c r="P53" s="41"/>
    </row>
    <row r="54" spans="16:16">
      <c r="P54" s="41"/>
    </row>
    <row r="55" spans="16:16">
      <c r="P55" s="41"/>
    </row>
    <row r="56" spans="16:16">
      <c r="P56" s="41"/>
    </row>
    <row r="57" spans="16:16">
      <c r="P57" s="41"/>
    </row>
    <row r="58" spans="16:16">
      <c r="P58" s="41"/>
    </row>
    <row r="59" spans="16:16">
      <c r="P59" s="41"/>
    </row>
    <row r="60" spans="16:16">
      <c r="P60" s="41"/>
    </row>
    <row r="61" spans="16:16">
      <c r="P61" s="41"/>
    </row>
    <row r="62" spans="16:16">
      <c r="P62" s="41"/>
    </row>
    <row r="63" spans="16:16">
      <c r="P63" s="41"/>
    </row>
    <row r="64" spans="16:16">
      <c r="P64" s="41"/>
    </row>
    <row r="65" spans="16:16">
      <c r="P65" s="41"/>
    </row>
    <row r="66" spans="16:16">
      <c r="P66" s="41"/>
    </row>
    <row r="67" spans="16:16">
      <c r="P67" s="41"/>
    </row>
    <row r="68" spans="16:16">
      <c r="P68" s="41"/>
    </row>
    <row r="69" spans="16:16">
      <c r="P69" s="41"/>
    </row>
    <row r="70" spans="16:16">
      <c r="P70" s="41"/>
    </row>
    <row r="71" spans="16:16">
      <c r="P71" s="41"/>
    </row>
    <row r="72" spans="16:16">
      <c r="P72" s="41"/>
    </row>
    <row r="73" spans="16:16">
      <c r="P73" s="41"/>
    </row>
    <row r="74" spans="16:16">
      <c r="P74" s="41"/>
    </row>
    <row r="75" spans="16:16">
      <c r="P75" s="41"/>
    </row>
    <row r="76" spans="16:16">
      <c r="P76" s="41"/>
    </row>
    <row r="77" spans="16:16">
      <c r="P77" s="41"/>
    </row>
    <row r="78" spans="16:16">
      <c r="P78" s="41"/>
    </row>
    <row r="79" spans="16:16">
      <c r="P79" s="41"/>
    </row>
    <row r="80" spans="16:16">
      <c r="P80" s="41"/>
    </row>
    <row r="81" spans="16:16">
      <c r="P81" s="41"/>
    </row>
    <row r="82" spans="16:16">
      <c r="P82" s="41"/>
    </row>
    <row r="83" spans="16:16">
      <c r="P83" s="41"/>
    </row>
    <row r="84" spans="16:16">
      <c r="P84" s="41"/>
    </row>
    <row r="85" spans="16:16">
      <c r="P85" s="41"/>
    </row>
    <row r="86" spans="16:16">
      <c r="P86" s="41"/>
    </row>
    <row r="87" spans="16:16">
      <c r="P87" s="41"/>
    </row>
    <row r="88" spans="16:16">
      <c r="P88" s="41"/>
    </row>
    <row r="89" spans="16:16">
      <c r="P89" s="41"/>
    </row>
    <row r="90" spans="16:16">
      <c r="P90" s="41"/>
    </row>
    <row r="91" spans="16:16">
      <c r="P91" s="41"/>
    </row>
    <row r="92" spans="16:16">
      <c r="P92" s="41"/>
    </row>
    <row r="93" spans="16:16">
      <c r="P93" s="41"/>
    </row>
    <row r="94" spans="16:16">
      <c r="P94" s="41"/>
    </row>
    <row r="95" spans="16:16">
      <c r="P95" s="41"/>
    </row>
    <row r="96" spans="16:16">
      <c r="P96" s="41"/>
    </row>
    <row r="97" spans="16:16">
      <c r="P97" s="41"/>
    </row>
    <row r="98" spans="16:16">
      <c r="P98" s="41"/>
    </row>
    <row r="99" spans="16:16">
      <c r="P99" s="41"/>
    </row>
    <row r="100" spans="16:16">
      <c r="P100" s="41"/>
    </row>
    <row r="101" spans="16:16">
      <c r="P101" s="41"/>
    </row>
    <row r="102" spans="16:16">
      <c r="P102" s="41"/>
    </row>
    <row r="103" spans="16:16">
      <c r="P103" s="41"/>
    </row>
    <row r="104" spans="16:16">
      <c r="P104" s="41"/>
    </row>
    <row r="105" spans="16:16">
      <c r="P105" s="41"/>
    </row>
    <row r="106" spans="16:16">
      <c r="P106" s="41"/>
    </row>
    <row r="107" spans="16:16">
      <c r="P107" s="41"/>
    </row>
    <row r="108" spans="16:16">
      <c r="P108" s="41"/>
    </row>
    <row r="109" spans="16:16">
      <c r="P109" s="41"/>
    </row>
    <row r="110" spans="16:16">
      <c r="P110" s="41"/>
    </row>
    <row r="111" spans="16:16">
      <c r="P111" s="41"/>
    </row>
    <row r="112" spans="16:16">
      <c r="P112" s="41"/>
    </row>
    <row r="113" spans="16:16">
      <c r="P113" s="41"/>
    </row>
    <row r="114" spans="16:16">
      <c r="P114" s="41"/>
    </row>
    <row r="115" spans="16:16">
      <c r="P115" s="41"/>
    </row>
    <row r="116" spans="16:16">
      <c r="P116" s="41"/>
    </row>
    <row r="117" spans="16:16">
      <c r="P117" s="41"/>
    </row>
    <row r="118" spans="16:16">
      <c r="P118" s="41"/>
    </row>
    <row r="119" spans="16:16">
      <c r="P119" s="41"/>
    </row>
    <row r="120" spans="16:16">
      <c r="P120" s="41"/>
    </row>
    <row r="121" spans="16:16">
      <c r="P121" s="41"/>
    </row>
    <row r="122" spans="16:16">
      <c r="P122" s="41"/>
    </row>
    <row r="123" spans="16:16">
      <c r="P123" s="41"/>
    </row>
    <row r="124" spans="16:16">
      <c r="P124" s="41"/>
    </row>
    <row r="125" spans="16:16">
      <c r="P125" s="41"/>
    </row>
    <row r="126" spans="16:16">
      <c r="P126" s="41"/>
    </row>
    <row r="127" spans="16:16">
      <c r="P127" s="41"/>
    </row>
    <row r="128" spans="16:16">
      <c r="P128" s="41"/>
    </row>
    <row r="129" spans="16:16">
      <c r="P129" s="41"/>
    </row>
    <row r="130" spans="16:16">
      <c r="P130" s="41"/>
    </row>
    <row r="131" spans="16:16">
      <c r="P131" s="41"/>
    </row>
    <row r="132" spans="16:16">
      <c r="P132" s="41"/>
    </row>
    <row r="133" spans="16:16">
      <c r="P133" s="41"/>
    </row>
    <row r="134" spans="16:16">
      <c r="P134" s="41"/>
    </row>
    <row r="135" spans="16:16">
      <c r="P135" s="41"/>
    </row>
    <row r="136" spans="16:16">
      <c r="P136" s="41"/>
    </row>
    <row r="137" spans="16:16">
      <c r="P137" s="41"/>
    </row>
    <row r="138" spans="16:16">
      <c r="P138" s="41"/>
    </row>
    <row r="139" spans="16:16">
      <c r="P139" s="41"/>
    </row>
    <row r="140" spans="16:16">
      <c r="P140" s="41"/>
    </row>
    <row r="141" spans="16:16">
      <c r="P141" s="41"/>
    </row>
    <row r="142" spans="16:16">
      <c r="P142" s="41"/>
    </row>
    <row r="143" spans="16:16">
      <c r="P143" s="41"/>
    </row>
    <row r="144" spans="16:16">
      <c r="P144" s="41"/>
    </row>
    <row r="145" spans="16:16">
      <c r="P145" s="41"/>
    </row>
    <row r="146" spans="16:16">
      <c r="P146" s="41"/>
    </row>
    <row r="147" spans="16:16">
      <c r="P147" s="41"/>
    </row>
    <row r="148" spans="16:16">
      <c r="P148" s="41"/>
    </row>
    <row r="149" spans="16:16">
      <c r="P149" s="41"/>
    </row>
    <row r="150" spans="16:16">
      <c r="P150" s="41"/>
    </row>
    <row r="151" spans="16:16">
      <c r="P151" s="41"/>
    </row>
    <row r="152" spans="16:16">
      <c r="P152" s="41"/>
    </row>
    <row r="153" spans="16:16">
      <c r="P153" s="41"/>
    </row>
    <row r="154" spans="16:16">
      <c r="P154" s="41"/>
    </row>
    <row r="155" spans="16:16">
      <c r="P155" s="41"/>
    </row>
    <row r="156" spans="16:16">
      <c r="P156" s="41"/>
    </row>
    <row r="157" spans="16:16">
      <c r="P157" s="41"/>
    </row>
    <row r="158" spans="16:16">
      <c r="P158" s="41"/>
    </row>
    <row r="159" spans="16:16">
      <c r="P159" s="41"/>
    </row>
    <row r="160" spans="16:16">
      <c r="P160" s="41"/>
    </row>
    <row r="161" spans="16:16">
      <c r="P161" s="41"/>
    </row>
    <row r="162" spans="16:16">
      <c r="P162" s="41"/>
    </row>
    <row r="163" spans="16:16">
      <c r="P163" s="41"/>
    </row>
    <row r="164" spans="16:16">
      <c r="P164" s="41"/>
    </row>
    <row r="165" spans="16:16">
      <c r="P165" s="41"/>
    </row>
    <row r="166" spans="16:16">
      <c r="P166" s="41"/>
    </row>
    <row r="167" spans="16:16">
      <c r="P167" s="41"/>
    </row>
    <row r="168" spans="16:16">
      <c r="P168" s="41"/>
    </row>
    <row r="169" spans="16:16">
      <c r="P169" s="41"/>
    </row>
    <row r="170" spans="16:16">
      <c r="P170" s="41"/>
    </row>
    <row r="171" spans="16:16">
      <c r="P171" s="41"/>
    </row>
    <row r="172" spans="16:16">
      <c r="P172" s="41"/>
    </row>
    <row r="173" spans="16:16">
      <c r="P173" s="41"/>
    </row>
    <row r="174" spans="16:16">
      <c r="P174" s="41"/>
    </row>
    <row r="175" spans="16:16">
      <c r="P175" s="41"/>
    </row>
    <row r="176" spans="16:16">
      <c r="P176" s="41"/>
    </row>
    <row r="177" spans="16:16">
      <c r="P177" s="41"/>
    </row>
    <row r="178" spans="16:16">
      <c r="P178" s="41"/>
    </row>
    <row r="179" spans="16:16">
      <c r="P179" s="41"/>
    </row>
    <row r="180" spans="16:16">
      <c r="P180" s="41"/>
    </row>
    <row r="181" spans="16:16">
      <c r="P181" s="41"/>
    </row>
    <row r="182" spans="16:16">
      <c r="P182" s="41"/>
    </row>
    <row r="183" spans="16:16">
      <c r="P183" s="41"/>
    </row>
    <row r="184" spans="16:16">
      <c r="P184" s="41"/>
    </row>
    <row r="185" spans="16:16">
      <c r="P185" s="41"/>
    </row>
    <row r="186" spans="16:16">
      <c r="P186" s="41"/>
    </row>
    <row r="187" spans="16:16">
      <c r="P187" s="41"/>
    </row>
    <row r="188" spans="16:16">
      <c r="P188" s="41"/>
    </row>
    <row r="189" spans="16:16">
      <c r="P189" s="41"/>
    </row>
    <row r="190" spans="16:16">
      <c r="P190" s="41"/>
    </row>
    <row r="191" spans="16:16">
      <c r="P191" s="41"/>
    </row>
    <row r="192" spans="16:16">
      <c r="P192" s="41"/>
    </row>
    <row r="193" spans="16:16">
      <c r="P193" s="41"/>
    </row>
    <row r="194" spans="16:16">
      <c r="P194" s="41"/>
    </row>
    <row r="195" spans="16:16">
      <c r="P195" s="41"/>
    </row>
    <row r="196" spans="16:16">
      <c r="P196" s="41"/>
    </row>
    <row r="197" spans="16:16">
      <c r="P197" s="41"/>
    </row>
    <row r="198" spans="16:16">
      <c r="P198" s="41"/>
    </row>
    <row r="199" spans="16:16">
      <c r="P199" s="41"/>
    </row>
    <row r="200" spans="16:16">
      <c r="P200" s="41"/>
    </row>
    <row r="201" spans="16:16">
      <c r="P201" s="41"/>
    </row>
    <row r="202" spans="16:16">
      <c r="P202" s="41"/>
    </row>
    <row r="203" spans="16:16">
      <c r="P203" s="41"/>
    </row>
    <row r="204" spans="16:16">
      <c r="P204" s="41"/>
    </row>
    <row r="205" spans="16:16">
      <c r="P205" s="41"/>
    </row>
    <row r="206" spans="16:16">
      <c r="P206" s="41"/>
    </row>
    <row r="207" spans="16:16">
      <c r="P207" s="41"/>
    </row>
    <row r="208" spans="16:16">
      <c r="P208" s="41"/>
    </row>
    <row r="209" spans="16:16">
      <c r="P209" s="41"/>
    </row>
    <row r="210" spans="16:16">
      <c r="P210" s="41"/>
    </row>
    <row r="211" spans="16:16">
      <c r="P211" s="41"/>
    </row>
    <row r="212" spans="16:16">
      <c r="P212" s="41"/>
    </row>
    <row r="213" spans="16:16">
      <c r="P213" s="41"/>
    </row>
    <row r="214" spans="16:16">
      <c r="P214" s="41"/>
    </row>
    <row r="215" spans="16:16">
      <c r="P215" s="41"/>
    </row>
    <row r="216" spans="16:16">
      <c r="P216" s="41"/>
    </row>
    <row r="217" spans="16:16">
      <c r="P217" s="41"/>
    </row>
    <row r="218" spans="16:16">
      <c r="P218" s="41"/>
    </row>
    <row r="219" spans="16:16">
      <c r="P219" s="41"/>
    </row>
    <row r="220" spans="16:16">
      <c r="P220" s="41"/>
    </row>
    <row r="221" spans="16:16">
      <c r="P221" s="41"/>
    </row>
    <row r="222" spans="16:16">
      <c r="P222" s="41"/>
    </row>
    <row r="223" spans="16:16">
      <c r="P223" s="41"/>
    </row>
    <row r="224" spans="16:16">
      <c r="P224" s="41"/>
    </row>
    <row r="225" spans="16:16">
      <c r="P225" s="41"/>
    </row>
    <row r="226" spans="16:16">
      <c r="P226" s="41"/>
    </row>
    <row r="227" spans="16:16">
      <c r="P227" s="41"/>
    </row>
    <row r="228" spans="16:16">
      <c r="P228" s="41"/>
    </row>
    <row r="229" spans="16:16">
      <c r="P229" s="41"/>
    </row>
    <row r="230" spans="16:16">
      <c r="P230" s="41"/>
    </row>
    <row r="231" spans="16:16">
      <c r="P231" s="41"/>
    </row>
    <row r="232" spans="16:16">
      <c r="P232" s="41"/>
    </row>
    <row r="233" spans="16:16">
      <c r="P233" s="41"/>
    </row>
    <row r="234" spans="16:16">
      <c r="P234" s="41"/>
    </row>
    <row r="235" spans="16:16">
      <c r="P235" s="41"/>
    </row>
    <row r="236" spans="16:16">
      <c r="P236" s="41"/>
    </row>
    <row r="237" spans="16:16">
      <c r="P237" s="41"/>
    </row>
    <row r="238" spans="16:16">
      <c r="P238" s="41"/>
    </row>
    <row r="239" spans="16:16">
      <c r="P239" s="41"/>
    </row>
    <row r="240" spans="16:16">
      <c r="P240" s="41"/>
    </row>
    <row r="241" spans="16:16">
      <c r="P241" s="41"/>
    </row>
    <row r="242" spans="16:16">
      <c r="P242" s="41"/>
    </row>
    <row r="243" spans="16:16">
      <c r="P243" s="41"/>
    </row>
    <row r="244" spans="16:16">
      <c r="P244" s="41"/>
    </row>
    <row r="245" spans="16:16">
      <c r="P245" s="41"/>
    </row>
    <row r="246" spans="16:16">
      <c r="P246" s="41"/>
    </row>
    <row r="247" spans="16:16">
      <c r="P247" s="41"/>
    </row>
    <row r="248" spans="16:16">
      <c r="P248" s="41"/>
    </row>
    <row r="249" spans="16:16">
      <c r="P249" s="41"/>
    </row>
    <row r="250" spans="16:16">
      <c r="P250" s="41"/>
    </row>
    <row r="251" spans="16:16">
      <c r="P251" s="41"/>
    </row>
    <row r="252" spans="16:16">
      <c r="P252" s="41"/>
    </row>
    <row r="253" spans="16:16">
      <c r="P253" s="41"/>
    </row>
    <row r="254" spans="16:16">
      <c r="P254" s="41"/>
    </row>
    <row r="255" spans="16:16">
      <c r="P255" s="41"/>
    </row>
    <row r="256" spans="16:16">
      <c r="P256" s="41"/>
    </row>
    <row r="257" spans="16:16">
      <c r="P257" s="41"/>
    </row>
    <row r="258" spans="16:16">
      <c r="P258" s="41"/>
    </row>
    <row r="259" spans="16:16">
      <c r="P259" s="41"/>
    </row>
    <row r="260" spans="16:16">
      <c r="P260" s="41"/>
    </row>
    <row r="261" spans="16:16">
      <c r="P261" s="41"/>
    </row>
    <row r="262" spans="16:16">
      <c r="P262" s="41"/>
    </row>
    <row r="263" spans="16:16">
      <c r="P263" s="41"/>
    </row>
    <row r="264" spans="16:16">
      <c r="P264" s="41"/>
    </row>
    <row r="265" spans="16:16">
      <c r="P265" s="41"/>
    </row>
    <row r="266" spans="16:16">
      <c r="P266" s="41"/>
    </row>
    <row r="267" spans="16:16">
      <c r="P267" s="41"/>
    </row>
    <row r="268" spans="16:16">
      <c r="P268" s="41"/>
    </row>
    <row r="269" spans="16:16">
      <c r="P269" s="41"/>
    </row>
    <row r="270" spans="16:16">
      <c r="P270" s="41"/>
    </row>
    <row r="271" spans="16:16">
      <c r="P271" s="41"/>
    </row>
    <row r="272" spans="16:16">
      <c r="P272" s="41"/>
    </row>
    <row r="273" spans="16:16">
      <c r="P273" s="41"/>
    </row>
    <row r="274" spans="16:16">
      <c r="P274" s="41"/>
    </row>
    <row r="275" spans="16:16">
      <c r="P275" s="41"/>
    </row>
    <row r="276" spans="16:16">
      <c r="P276" s="41"/>
    </row>
    <row r="277" spans="16:16">
      <c r="P277" s="41"/>
    </row>
    <row r="278" spans="16:16">
      <c r="P278" s="41"/>
    </row>
    <row r="279" spans="16:16">
      <c r="P279" s="41"/>
    </row>
    <row r="280" spans="16:16">
      <c r="P280" s="41"/>
    </row>
    <row r="281" spans="16:16">
      <c r="P281" s="41"/>
    </row>
    <row r="282" spans="16:16">
      <c r="P282" s="41"/>
    </row>
    <row r="283" spans="16:16">
      <c r="P283" s="41"/>
    </row>
    <row r="284" spans="16:16">
      <c r="P284" s="41"/>
    </row>
    <row r="285" spans="16:16">
      <c r="P285" s="41"/>
    </row>
    <row r="286" spans="16:16">
      <c r="P286" s="41"/>
    </row>
    <row r="287" spans="16:16">
      <c r="P287" s="41"/>
    </row>
    <row r="288" spans="16:16">
      <c r="P288" s="41"/>
    </row>
    <row r="289" spans="16:16">
      <c r="P289" s="41"/>
    </row>
    <row r="290" spans="16:16">
      <c r="P290" s="41"/>
    </row>
    <row r="291" spans="16:16">
      <c r="P291" s="41"/>
    </row>
    <row r="292" spans="16:16">
      <c r="P292" s="41"/>
    </row>
    <row r="293" spans="16:16">
      <c r="P293" s="41"/>
    </row>
    <row r="294" spans="16:16">
      <c r="P294" s="41"/>
    </row>
    <row r="295" spans="16:16">
      <c r="P295" s="41"/>
    </row>
    <row r="296" spans="16:16">
      <c r="P296" s="41"/>
    </row>
    <row r="297" spans="16:16">
      <c r="P297" s="41"/>
    </row>
    <row r="298" spans="16:16">
      <c r="P298" s="41"/>
    </row>
    <row r="299" spans="16:16">
      <c r="P299" s="41"/>
    </row>
    <row r="300" spans="16:16">
      <c r="P300" s="41"/>
    </row>
    <row r="301" spans="16:16">
      <c r="P301" s="41"/>
    </row>
    <row r="302" spans="16:16">
      <c r="P302" s="41"/>
    </row>
    <row r="303" spans="16:16">
      <c r="P303" s="41"/>
    </row>
    <row r="304" spans="16:16">
      <c r="P304" s="41"/>
    </row>
    <row r="305" spans="16:16">
      <c r="P305" s="41"/>
    </row>
    <row r="306" spans="16:16">
      <c r="P306" s="41"/>
    </row>
    <row r="307" spans="16:16">
      <c r="P307" s="41"/>
    </row>
    <row r="308" spans="16:16">
      <c r="P308" s="41"/>
    </row>
    <row r="309" spans="16:16">
      <c r="P309" s="41"/>
    </row>
    <row r="310" spans="16:16">
      <c r="P310" s="41"/>
    </row>
    <row r="311" spans="16:16">
      <c r="P311" s="41"/>
    </row>
    <row r="312" spans="16:16">
      <c r="P312" s="41"/>
    </row>
    <row r="313" spans="16:16">
      <c r="P313" s="41"/>
    </row>
    <row r="314" spans="16:16">
      <c r="P314" s="41"/>
    </row>
    <row r="315" spans="16:16">
      <c r="P315" s="41"/>
    </row>
    <row r="316" spans="16:16">
      <c r="P316" s="41"/>
    </row>
    <row r="317" spans="16:16">
      <c r="P317" s="41"/>
    </row>
    <row r="318" spans="16:16">
      <c r="P318" s="41"/>
    </row>
    <row r="319" spans="16:16">
      <c r="P319" s="41"/>
    </row>
    <row r="320" spans="16:16">
      <c r="P320" s="41"/>
    </row>
    <row r="321" spans="16:16">
      <c r="P321" s="41"/>
    </row>
    <row r="322" spans="16:16">
      <c r="P322" s="41"/>
    </row>
    <row r="323" spans="16:16">
      <c r="P323" s="41"/>
    </row>
    <row r="324" spans="16:16">
      <c r="P324" s="41"/>
    </row>
    <row r="325" spans="16:16">
      <c r="P325" s="41"/>
    </row>
    <row r="326" spans="16:16">
      <c r="P326" s="41"/>
    </row>
    <row r="327" spans="16:16">
      <c r="P327" s="41"/>
    </row>
    <row r="328" spans="16:16">
      <c r="P328" s="41"/>
    </row>
    <row r="329" spans="16:16">
      <c r="P329" s="41"/>
    </row>
    <row r="330" spans="16:16">
      <c r="P330" s="41"/>
    </row>
    <row r="331" spans="16:16">
      <c r="P331" s="41"/>
    </row>
    <row r="332" spans="16:16">
      <c r="P332" s="41"/>
    </row>
    <row r="333" spans="16:16">
      <c r="P333" s="41"/>
    </row>
    <row r="334" spans="16:16">
      <c r="P334" s="41"/>
    </row>
    <row r="335" spans="16:16">
      <c r="P335" s="41"/>
    </row>
    <row r="336" spans="16:16">
      <c r="P336" s="41"/>
    </row>
    <row r="337" spans="16:16">
      <c r="P337" s="41"/>
    </row>
    <row r="338" spans="16:16">
      <c r="P338" s="41"/>
    </row>
    <row r="339" spans="16:16">
      <c r="P339" s="41"/>
    </row>
    <row r="340" spans="16:16">
      <c r="P340" s="41"/>
    </row>
    <row r="341" spans="16:16">
      <c r="P341" s="41"/>
    </row>
    <row r="342" spans="16:16">
      <c r="P342" s="41"/>
    </row>
    <row r="343" spans="16:16">
      <c r="P343" s="41"/>
    </row>
    <row r="344" spans="16:16">
      <c r="P344" s="41"/>
    </row>
    <row r="345" spans="16:16">
      <c r="P345" s="41"/>
    </row>
    <row r="346" spans="16:16">
      <c r="P346" s="41"/>
    </row>
    <row r="347" spans="16:16">
      <c r="P347" s="41"/>
    </row>
    <row r="348" spans="16:16">
      <c r="P348" s="41"/>
    </row>
    <row r="349" spans="16:16">
      <c r="P349" s="41"/>
    </row>
    <row r="350" spans="16:16">
      <c r="P350" s="41"/>
    </row>
    <row r="351" spans="16:16">
      <c r="P351" s="41"/>
    </row>
    <row r="352" spans="16:16">
      <c r="P352" s="41"/>
    </row>
    <row r="353" spans="16:16">
      <c r="P353" s="41"/>
    </row>
    <row r="354" spans="16:16">
      <c r="P354" s="41"/>
    </row>
    <row r="355" spans="16:16">
      <c r="P355" s="41"/>
    </row>
    <row r="356" spans="16:16">
      <c r="P356" s="41"/>
    </row>
    <row r="357" spans="16:16">
      <c r="P357" s="41"/>
    </row>
    <row r="358" spans="16:16">
      <c r="P358" s="41"/>
    </row>
    <row r="359" spans="16:16">
      <c r="P359" s="41"/>
    </row>
    <row r="360" spans="16:16">
      <c r="P360" s="41"/>
    </row>
    <row r="361" spans="16:16">
      <c r="P361" s="41"/>
    </row>
    <row r="362" spans="16:16">
      <c r="P362" s="41"/>
    </row>
    <row r="363" spans="16:16">
      <c r="P363" s="41"/>
    </row>
    <row r="364" spans="16:16">
      <c r="P364" s="41"/>
    </row>
    <row r="365" spans="16:16">
      <c r="P365" s="41"/>
    </row>
    <row r="366" spans="16:16">
      <c r="P366" s="41"/>
    </row>
    <row r="367" spans="16:16">
      <c r="P367" s="41"/>
    </row>
    <row r="368" spans="16:16">
      <c r="P368" s="41"/>
    </row>
    <row r="369" spans="16:16">
      <c r="P369" s="41"/>
    </row>
    <row r="370" spans="16:16">
      <c r="P370" s="41"/>
    </row>
    <row r="371" spans="16:16">
      <c r="P371" s="41"/>
    </row>
    <row r="372" spans="16:16">
      <c r="P372" s="41"/>
    </row>
    <row r="373" spans="16:16">
      <c r="P373" s="41"/>
    </row>
    <row r="374" spans="16:16">
      <c r="P374" s="41"/>
    </row>
    <row r="375" spans="16:16">
      <c r="P375" s="41"/>
    </row>
    <row r="376" spans="16:16">
      <c r="P376" s="41"/>
    </row>
    <row r="377" spans="16:16">
      <c r="P377" s="41"/>
    </row>
    <row r="378" spans="16:16">
      <c r="P378" s="41"/>
    </row>
    <row r="379" spans="16:16">
      <c r="P379" s="41"/>
    </row>
    <row r="380" spans="16:16">
      <c r="P380" s="41"/>
    </row>
    <row r="381" spans="16:16">
      <c r="P381" s="41"/>
    </row>
    <row r="382" spans="16:16">
      <c r="P382" s="41"/>
    </row>
    <row r="383" spans="16:16">
      <c r="P383" s="41"/>
    </row>
    <row r="384" spans="16:16">
      <c r="P384" s="41"/>
    </row>
    <row r="385" spans="16:16">
      <c r="P385" s="41"/>
    </row>
    <row r="386" spans="16:16">
      <c r="P386" s="41"/>
    </row>
    <row r="387" spans="16:16">
      <c r="P387" s="41"/>
    </row>
    <row r="388" spans="16:16">
      <c r="P388" s="41"/>
    </row>
    <row r="389" spans="16:16">
      <c r="P389" s="41"/>
    </row>
    <row r="390" spans="16:16">
      <c r="P390" s="41"/>
    </row>
    <row r="391" spans="16:16">
      <c r="P391" s="41"/>
    </row>
    <row r="392" spans="16:16">
      <c r="P392" s="41"/>
    </row>
    <row r="393" spans="16:16">
      <c r="P393" s="41"/>
    </row>
    <row r="394" spans="16:16">
      <c r="P394" s="41"/>
    </row>
    <row r="395" spans="16:16">
      <c r="P395" s="41"/>
    </row>
    <row r="396" spans="16:16">
      <c r="P396" s="41"/>
    </row>
    <row r="397" spans="16:16">
      <c r="P397" s="41"/>
    </row>
    <row r="398" spans="16:16">
      <c r="P398" s="41"/>
    </row>
    <row r="399" spans="16:16">
      <c r="P399" s="41"/>
    </row>
    <row r="400" spans="16:16">
      <c r="P400" s="41"/>
    </row>
    <row r="401" spans="16:16">
      <c r="P401" s="41"/>
    </row>
    <row r="402" spans="16:16">
      <c r="P402" s="41"/>
    </row>
    <row r="403" spans="16:16">
      <c r="P403" s="41"/>
    </row>
    <row r="404" spans="16:16">
      <c r="P404" s="41"/>
    </row>
    <row r="405" spans="16:16">
      <c r="P405" s="41"/>
    </row>
    <row r="406" spans="16:16">
      <c r="P406" s="41"/>
    </row>
    <row r="407" spans="16:16">
      <c r="P407" s="41"/>
    </row>
    <row r="408" spans="16:16">
      <c r="P408" s="41"/>
    </row>
    <row r="409" spans="16:16">
      <c r="P409" s="41"/>
    </row>
    <row r="410" spans="16:16">
      <c r="P410" s="41"/>
    </row>
    <row r="411" spans="16:16">
      <c r="P411" s="41"/>
    </row>
    <row r="412" spans="16:16">
      <c r="P412" s="41"/>
    </row>
    <row r="413" spans="16:16">
      <c r="P413" s="41"/>
    </row>
    <row r="414" spans="16:16">
      <c r="P414" s="41"/>
    </row>
    <row r="415" spans="16:16">
      <c r="P415" s="41"/>
    </row>
    <row r="416" spans="16:16">
      <c r="P416" s="41"/>
    </row>
    <row r="417" spans="16:16">
      <c r="P417" s="41"/>
    </row>
    <row r="418" spans="16:16">
      <c r="P418" s="41"/>
    </row>
    <row r="419" spans="16:16">
      <c r="P419" s="41"/>
    </row>
    <row r="420" spans="16:16">
      <c r="P420" s="41"/>
    </row>
    <row r="421" spans="16:16">
      <c r="P421" s="41"/>
    </row>
    <row r="422" spans="16:16">
      <c r="P422" s="41"/>
    </row>
    <row r="423" spans="16:16">
      <c r="P423" s="41"/>
    </row>
    <row r="424" spans="16:16">
      <c r="P424" s="41"/>
    </row>
    <row r="425" spans="16:16">
      <c r="P425" s="41"/>
    </row>
    <row r="426" spans="16:16">
      <c r="P426" s="41"/>
    </row>
    <row r="427" spans="16:16">
      <c r="P427" s="41"/>
    </row>
    <row r="428" spans="16:16">
      <c r="P428" s="41"/>
    </row>
    <row r="429" spans="16:16">
      <c r="P429" s="41"/>
    </row>
    <row r="430" spans="16:16">
      <c r="P430" s="41"/>
    </row>
    <row r="431" spans="16:16">
      <c r="P431" s="41"/>
    </row>
    <row r="432" spans="16:16">
      <c r="P432" s="41"/>
    </row>
    <row r="433" spans="16:16">
      <c r="P433" s="41"/>
    </row>
    <row r="434" spans="16:16">
      <c r="P434" s="41"/>
    </row>
    <row r="435" spans="16:16">
      <c r="P435" s="41"/>
    </row>
    <row r="436" spans="16:16">
      <c r="P436" s="41"/>
    </row>
    <row r="437" spans="16:16">
      <c r="P437" s="41"/>
    </row>
    <row r="438" spans="16:16">
      <c r="P438" s="41"/>
    </row>
    <row r="439" spans="16:16">
      <c r="P439" s="41"/>
    </row>
    <row r="440" spans="16:16">
      <c r="P440" s="41"/>
    </row>
    <row r="441" spans="16:16">
      <c r="P441" s="41"/>
    </row>
    <row r="442" spans="16:16">
      <c r="P442" s="41"/>
    </row>
    <row r="443" spans="16:16">
      <c r="P443" s="41"/>
    </row>
    <row r="444" spans="16:16">
      <c r="P444" s="41"/>
    </row>
    <row r="445" spans="16:16">
      <c r="P445" s="41"/>
    </row>
    <row r="446" spans="16:16">
      <c r="P446" s="41"/>
    </row>
    <row r="447" spans="16:16">
      <c r="P447" s="41"/>
    </row>
    <row r="448" spans="16:16">
      <c r="P448" s="41"/>
    </row>
    <row r="449" spans="16:16">
      <c r="P449" s="41"/>
    </row>
    <row r="450" spans="16:16">
      <c r="P450" s="41"/>
    </row>
    <row r="451" spans="16:16">
      <c r="P451" s="41"/>
    </row>
    <row r="452" spans="16:16">
      <c r="P452" s="41"/>
    </row>
    <row r="453" spans="16:16">
      <c r="P453" s="41"/>
    </row>
    <row r="454" spans="16:16">
      <c r="P454" s="41"/>
    </row>
    <row r="455" spans="16:16">
      <c r="P455" s="41"/>
    </row>
    <row r="456" spans="16:16">
      <c r="P456" s="41"/>
    </row>
    <row r="457" spans="16:16">
      <c r="P457" s="41"/>
    </row>
    <row r="458" spans="16:16">
      <c r="P458" s="41"/>
    </row>
    <row r="459" spans="16:16">
      <c r="P459" s="41"/>
    </row>
    <row r="460" spans="16:16">
      <c r="P460" s="41"/>
    </row>
    <row r="461" spans="16:16">
      <c r="P461" s="41"/>
    </row>
    <row r="462" spans="16:16">
      <c r="P462" s="41"/>
    </row>
    <row r="463" spans="16:16">
      <c r="P463" s="41"/>
    </row>
    <row r="464" spans="16:16">
      <c r="P464" s="41"/>
    </row>
    <row r="465" spans="16:16">
      <c r="P465" s="41"/>
    </row>
    <row r="466" spans="16:16">
      <c r="P466" s="41"/>
    </row>
    <row r="467" spans="16:16">
      <c r="P467" s="41"/>
    </row>
    <row r="468" spans="16:16">
      <c r="P468" s="41"/>
    </row>
    <row r="469" spans="16:16">
      <c r="P469" s="41"/>
    </row>
    <row r="470" spans="16:16">
      <c r="P470" s="41"/>
    </row>
    <row r="471" spans="16:16">
      <c r="P471" s="41"/>
    </row>
    <row r="472" spans="16:16">
      <c r="P472" s="41"/>
    </row>
    <row r="473" spans="16:16">
      <c r="P473" s="41"/>
    </row>
    <row r="474" spans="16:16">
      <c r="P474" s="41"/>
    </row>
    <row r="475" spans="16:16">
      <c r="P475" s="41"/>
    </row>
    <row r="476" spans="16:16">
      <c r="P476" s="41"/>
    </row>
    <row r="477" spans="16:16">
      <c r="P477" s="41"/>
    </row>
    <row r="478" spans="16:16">
      <c r="P478" s="41"/>
    </row>
    <row r="479" spans="16:16">
      <c r="P479" s="41"/>
    </row>
    <row r="480" spans="16:16">
      <c r="P480" s="41"/>
    </row>
    <row r="481" spans="16:16">
      <c r="P481" s="41"/>
    </row>
    <row r="482" spans="16:16">
      <c r="P482" s="41"/>
    </row>
    <row r="483" spans="16:16">
      <c r="P483" s="41"/>
    </row>
    <row r="484" spans="16:16">
      <c r="P484" s="41"/>
    </row>
    <row r="485" spans="16:16">
      <c r="P485" s="41"/>
    </row>
    <row r="486" spans="16:16">
      <c r="P486" s="41"/>
    </row>
    <row r="487" spans="16:16">
      <c r="P487" s="41"/>
    </row>
    <row r="488" spans="16:16">
      <c r="P488" s="41"/>
    </row>
    <row r="489" spans="16:16">
      <c r="P489" s="41"/>
    </row>
    <row r="490" spans="16:16">
      <c r="P490" s="41"/>
    </row>
    <row r="491" spans="16:16">
      <c r="P491" s="41"/>
    </row>
    <row r="492" spans="16:16">
      <c r="P492" s="41"/>
    </row>
    <row r="493" spans="16:16">
      <c r="P493" s="41"/>
    </row>
    <row r="494" spans="16:16">
      <c r="P494" s="41"/>
    </row>
    <row r="495" spans="16:16">
      <c r="P495" s="41"/>
    </row>
    <row r="496" spans="16:16">
      <c r="P496" s="41"/>
    </row>
    <row r="497" spans="16:16">
      <c r="P497" s="41"/>
    </row>
    <row r="498" spans="16:16">
      <c r="P498" s="41"/>
    </row>
    <row r="499" spans="16:16">
      <c r="P499" s="41"/>
    </row>
    <row r="500" spans="16:16">
      <c r="P500" s="41"/>
    </row>
    <row r="501" spans="16:16">
      <c r="P501" s="41"/>
    </row>
    <row r="502" spans="16:16">
      <c r="P502" s="41"/>
    </row>
    <row r="503" spans="16:16">
      <c r="P503" s="41"/>
    </row>
    <row r="504" spans="16:16">
      <c r="P504" s="41"/>
    </row>
    <row r="505" spans="16:16">
      <c r="P505" s="41"/>
    </row>
    <row r="506" spans="16:16">
      <c r="P506" s="41"/>
    </row>
    <row r="507" spans="16:16">
      <c r="P507" s="41"/>
    </row>
    <row r="508" spans="16:16">
      <c r="P508" s="41"/>
    </row>
    <row r="509" spans="16:16">
      <c r="P509" s="41"/>
    </row>
    <row r="510" spans="16:16">
      <c r="P510" s="41"/>
    </row>
    <row r="511" spans="16:16">
      <c r="P511" s="41"/>
    </row>
    <row r="512" spans="16:16">
      <c r="P512" s="41"/>
    </row>
    <row r="513" spans="16:16">
      <c r="P513" s="41"/>
    </row>
    <row r="514" spans="16:16">
      <c r="P514" s="41"/>
    </row>
    <row r="515" spans="16:16">
      <c r="P515" s="41"/>
    </row>
    <row r="516" spans="16:16">
      <c r="P516" s="41"/>
    </row>
    <row r="517" spans="16:16">
      <c r="P517" s="41"/>
    </row>
    <row r="518" spans="16:16">
      <c r="P518" s="41"/>
    </row>
    <row r="519" spans="16:16">
      <c r="P519" s="41"/>
    </row>
    <row r="520" spans="16:16">
      <c r="P520" s="41"/>
    </row>
    <row r="521" spans="16:16">
      <c r="P521" s="41"/>
    </row>
    <row r="522" spans="16:16">
      <c r="P522" s="41"/>
    </row>
    <row r="523" spans="16:16">
      <c r="P523" s="41"/>
    </row>
    <row r="524" spans="16:16">
      <c r="P524" s="41"/>
    </row>
    <row r="525" spans="16:16">
      <c r="P525" s="41"/>
    </row>
    <row r="526" spans="16:16">
      <c r="P526" s="41"/>
    </row>
    <row r="527" spans="16:16">
      <c r="P527" s="41"/>
    </row>
    <row r="528" spans="16:16">
      <c r="P528" s="41"/>
    </row>
    <row r="529" spans="16:16">
      <c r="P529" s="41"/>
    </row>
    <row r="530" spans="16:16">
      <c r="P530" s="41"/>
    </row>
    <row r="531" spans="16:16">
      <c r="P531" s="41"/>
    </row>
    <row r="532" spans="16:16">
      <c r="P532" s="41"/>
    </row>
    <row r="533" spans="16:16">
      <c r="P533" s="41"/>
    </row>
    <row r="534" spans="16:16">
      <c r="P534" s="41"/>
    </row>
    <row r="535" spans="16:16">
      <c r="P535" s="41"/>
    </row>
    <row r="536" spans="16:16">
      <c r="P536" s="41"/>
    </row>
    <row r="537" spans="16:16">
      <c r="P537" s="41"/>
    </row>
    <row r="538" spans="16:16">
      <c r="P538" s="41"/>
    </row>
    <row r="539" spans="16:16">
      <c r="P539" s="41"/>
    </row>
    <row r="540" spans="16:16">
      <c r="P540" s="41"/>
    </row>
    <row r="541" spans="16:16">
      <c r="P541" s="41"/>
    </row>
    <row r="542" spans="16:16">
      <c r="P542" s="41"/>
    </row>
    <row r="543" spans="16:16">
      <c r="P543" s="41"/>
    </row>
    <row r="544" spans="16:16">
      <c r="P544" s="41"/>
    </row>
    <row r="545" spans="16:16">
      <c r="P545" s="41"/>
    </row>
    <row r="546" spans="16:16">
      <c r="P546" s="41"/>
    </row>
    <row r="547" spans="16:16">
      <c r="P547" s="41"/>
    </row>
    <row r="548" spans="16:16">
      <c r="P548" s="41"/>
    </row>
    <row r="549" spans="16:16">
      <c r="P549" s="41"/>
    </row>
    <row r="550" spans="16:16">
      <c r="P550" s="41"/>
    </row>
    <row r="551" spans="16:16">
      <c r="P551" s="41"/>
    </row>
    <row r="552" spans="16:16">
      <c r="P552" s="41"/>
    </row>
    <row r="553" spans="16:16">
      <c r="P553" s="41"/>
    </row>
    <row r="554" spans="16:16">
      <c r="P554" s="41"/>
    </row>
    <row r="555" spans="16:16">
      <c r="P555" s="41"/>
    </row>
    <row r="556" spans="16:16">
      <c r="P556" s="41"/>
    </row>
    <row r="557" spans="16:16">
      <c r="P557" s="41"/>
    </row>
    <row r="558" spans="16:16">
      <c r="P558" s="41"/>
    </row>
    <row r="559" spans="16:16">
      <c r="P559" s="41"/>
    </row>
    <row r="560" spans="16:16">
      <c r="P560" s="41"/>
    </row>
    <row r="561" spans="16:16">
      <c r="P561" s="41"/>
    </row>
    <row r="562" spans="16:16">
      <c r="P562" s="41"/>
    </row>
    <row r="563" spans="16:16">
      <c r="P563" s="41"/>
    </row>
    <row r="564" spans="16:16">
      <c r="P564" s="41"/>
    </row>
    <row r="565" spans="16:16">
      <c r="P565" s="41"/>
    </row>
    <row r="566" spans="16:16">
      <c r="P566" s="41"/>
    </row>
    <row r="567" spans="16:16">
      <c r="P567" s="41"/>
    </row>
    <row r="568" spans="16:16">
      <c r="P568" s="41"/>
    </row>
    <row r="569" spans="16:16">
      <c r="P569" s="41"/>
    </row>
    <row r="570" spans="16:16">
      <c r="P570" s="41"/>
    </row>
    <row r="571" spans="16:16">
      <c r="P571" s="41"/>
    </row>
    <row r="572" spans="16:16">
      <c r="P572" s="41"/>
    </row>
    <row r="573" spans="16:16">
      <c r="P573" s="41"/>
    </row>
    <row r="574" spans="16:16">
      <c r="P574" s="41"/>
    </row>
    <row r="575" spans="16:16">
      <c r="P575" s="41"/>
    </row>
    <row r="576" spans="16:16">
      <c r="P576" s="41"/>
    </row>
    <row r="577" spans="16:16">
      <c r="P577" s="41"/>
    </row>
    <row r="578" spans="16:16">
      <c r="P578" s="41"/>
    </row>
    <row r="579" spans="16:16">
      <c r="P579" s="41"/>
    </row>
    <row r="580" spans="16:16">
      <c r="P580" s="41"/>
    </row>
    <row r="581" spans="16:16">
      <c r="P581" s="41"/>
    </row>
    <row r="582" spans="16:16">
      <c r="P582" s="41"/>
    </row>
    <row r="583" spans="16:16">
      <c r="P583" s="41"/>
    </row>
    <row r="584" spans="16:16">
      <c r="P584" s="41"/>
    </row>
    <row r="585" spans="16:16">
      <c r="P585" s="41"/>
    </row>
    <row r="586" spans="16:16">
      <c r="P586" s="41"/>
    </row>
    <row r="587" spans="16:16">
      <c r="P587" s="41"/>
    </row>
    <row r="588" spans="16:16">
      <c r="P588" s="41"/>
    </row>
    <row r="589" spans="16:16">
      <c r="P589" s="41"/>
    </row>
    <row r="590" spans="16:16">
      <c r="P590" s="41"/>
    </row>
    <row r="591" spans="16:16">
      <c r="P591" s="41"/>
    </row>
    <row r="592" spans="16:16">
      <c r="P592" s="41"/>
    </row>
    <row r="593" spans="16:16">
      <c r="P593" s="41"/>
    </row>
    <row r="594" spans="16:16">
      <c r="P594" s="41"/>
    </row>
    <row r="595" spans="16:16">
      <c r="P595" s="41"/>
    </row>
    <row r="596" spans="16:16">
      <c r="P596" s="41"/>
    </row>
    <row r="597" spans="16:16">
      <c r="P597" s="41"/>
    </row>
    <row r="598" spans="16:16">
      <c r="P598" s="41"/>
    </row>
    <row r="599" spans="16:16">
      <c r="P599" s="41"/>
    </row>
    <row r="600" spans="16:16">
      <c r="P600" s="41"/>
    </row>
    <row r="601" spans="16:16">
      <c r="P601" s="41"/>
    </row>
    <row r="602" spans="16:16">
      <c r="P602" s="41"/>
    </row>
    <row r="603" spans="16:16">
      <c r="P603" s="41"/>
    </row>
    <row r="604" spans="16:16">
      <c r="P604" s="41"/>
    </row>
    <row r="605" spans="16:16">
      <c r="P605" s="41"/>
    </row>
    <row r="606" spans="16:16">
      <c r="P606" s="41"/>
    </row>
    <row r="607" spans="16:16">
      <c r="P607" s="41"/>
    </row>
    <row r="608" spans="16:16">
      <c r="P608" s="41"/>
    </row>
    <row r="609" spans="16:16">
      <c r="P609" s="41"/>
    </row>
    <row r="610" spans="16:16">
      <c r="P610" s="41"/>
    </row>
    <row r="611" spans="16:16">
      <c r="P611" s="41"/>
    </row>
    <row r="612" spans="16:16">
      <c r="P612" s="41"/>
    </row>
    <row r="613" spans="16:16">
      <c r="P613" s="41"/>
    </row>
    <row r="614" spans="16:16">
      <c r="P614" s="41"/>
    </row>
    <row r="615" spans="16:16">
      <c r="P615" s="41"/>
    </row>
    <row r="616" spans="16:16">
      <c r="P616" s="41"/>
    </row>
    <row r="617" spans="16:16">
      <c r="P617" s="41"/>
    </row>
    <row r="618" spans="16:16">
      <c r="P618" s="41"/>
    </row>
    <row r="619" spans="16:16">
      <c r="P619" s="41"/>
    </row>
    <row r="620" spans="16:16">
      <c r="P620" s="41"/>
    </row>
    <row r="621" spans="16:16">
      <c r="P621" s="41"/>
    </row>
    <row r="622" spans="16:16">
      <c r="P622" s="41"/>
    </row>
    <row r="623" spans="16:16">
      <c r="P623" s="41"/>
    </row>
    <row r="624" spans="16:16">
      <c r="P624" s="41"/>
    </row>
    <row r="625" spans="16:16">
      <c r="P625" s="41"/>
    </row>
    <row r="626" spans="16:16">
      <c r="P626" s="41"/>
    </row>
    <row r="627" spans="16:16">
      <c r="P627" s="41"/>
    </row>
    <row r="628" spans="16:16">
      <c r="P628" s="41"/>
    </row>
    <row r="629" spans="16:16">
      <c r="P629" s="41"/>
    </row>
    <row r="630" spans="16:16">
      <c r="P630" s="41"/>
    </row>
    <row r="631" spans="16:16">
      <c r="P631" s="41"/>
    </row>
    <row r="632" spans="16:16">
      <c r="P632" s="41"/>
    </row>
    <row r="633" spans="16:16">
      <c r="P633" s="41"/>
    </row>
    <row r="634" spans="16:16">
      <c r="P634" s="41"/>
    </row>
    <row r="635" spans="16:16">
      <c r="P635" s="41"/>
    </row>
    <row r="636" spans="16:16">
      <c r="P636" s="41"/>
    </row>
    <row r="637" spans="16:16">
      <c r="P637" s="41"/>
    </row>
    <row r="638" spans="16:16">
      <c r="P638" s="41"/>
    </row>
    <row r="639" spans="16:16">
      <c r="P639" s="41"/>
    </row>
    <row r="640" spans="16:16">
      <c r="P640" s="41"/>
    </row>
    <row r="641" spans="16:16">
      <c r="P641" s="41"/>
    </row>
    <row r="642" spans="16:16">
      <c r="P642" s="41"/>
    </row>
    <row r="643" spans="16:16">
      <c r="P643" s="41"/>
    </row>
    <row r="644" spans="16:16">
      <c r="P644" s="41"/>
    </row>
    <row r="645" spans="16:16">
      <c r="P645" s="41"/>
    </row>
    <row r="646" spans="16:16">
      <c r="P646" s="41"/>
    </row>
    <row r="647" spans="16:16">
      <c r="P647" s="41"/>
    </row>
    <row r="648" spans="16:16">
      <c r="P648" s="41"/>
    </row>
    <row r="649" spans="16:16">
      <c r="P649" s="41"/>
    </row>
    <row r="650" spans="16:16">
      <c r="P650" s="41"/>
    </row>
    <row r="651" spans="16:16">
      <c r="P651" s="41"/>
    </row>
    <row r="652" spans="16:16">
      <c r="P652" s="41"/>
    </row>
    <row r="653" spans="16:16">
      <c r="P653" s="41"/>
    </row>
    <row r="654" spans="16:16">
      <c r="P654" s="41"/>
    </row>
    <row r="655" spans="16:16">
      <c r="P655" s="41"/>
    </row>
    <row r="656" spans="16:16">
      <c r="P656" s="41"/>
    </row>
    <row r="657" spans="16:16">
      <c r="P657" s="41"/>
    </row>
    <row r="658" spans="16:16">
      <c r="P658" s="41"/>
    </row>
    <row r="659" spans="16:16">
      <c r="P659" s="41"/>
    </row>
    <row r="660" spans="16:16">
      <c r="P660" s="41"/>
    </row>
    <row r="661" spans="16:16">
      <c r="P661" s="41"/>
    </row>
    <row r="662" spans="16:16">
      <c r="P662" s="41"/>
    </row>
    <row r="663" spans="16:16">
      <c r="P663" s="41"/>
    </row>
    <row r="664" spans="16:16">
      <c r="P664" s="41"/>
    </row>
    <row r="665" spans="16:16">
      <c r="P665" s="41"/>
    </row>
    <row r="666" spans="16:16">
      <c r="P666" s="41"/>
    </row>
    <row r="667" spans="16:16">
      <c r="P667" s="41"/>
    </row>
    <row r="668" spans="16:16">
      <c r="P668" s="41"/>
    </row>
    <row r="669" spans="16:16">
      <c r="P669" s="41"/>
    </row>
    <row r="670" spans="16:16">
      <c r="P670" s="41"/>
    </row>
    <row r="671" spans="16:16">
      <c r="P671" s="41"/>
    </row>
    <row r="672" spans="16:16">
      <c r="P672" s="41"/>
    </row>
    <row r="673" spans="16:16">
      <c r="P673" s="41"/>
    </row>
    <row r="674" spans="16:16">
      <c r="P674" s="41"/>
    </row>
    <row r="675" spans="16:16">
      <c r="P675" s="41"/>
    </row>
    <row r="676" spans="16:16">
      <c r="P676" s="41"/>
    </row>
    <row r="677" spans="16:16">
      <c r="P677" s="41"/>
    </row>
    <row r="678" spans="16:16">
      <c r="P678" s="41"/>
    </row>
    <row r="679" spans="16:16">
      <c r="P679" s="41"/>
    </row>
    <row r="680" spans="16:16">
      <c r="P680" s="41"/>
    </row>
    <row r="681" spans="16:16">
      <c r="P681" s="41"/>
    </row>
    <row r="682" spans="16:16">
      <c r="P682" s="41"/>
    </row>
    <row r="683" spans="16:16">
      <c r="P683" s="41"/>
    </row>
    <row r="684" spans="16:16">
      <c r="P684" s="41"/>
    </row>
    <row r="685" spans="16:16">
      <c r="P685" s="41"/>
    </row>
    <row r="686" spans="16:16">
      <c r="P686" s="41"/>
    </row>
    <row r="687" spans="16:16">
      <c r="P687" s="41"/>
    </row>
    <row r="688" spans="16:16">
      <c r="P688" s="41"/>
    </row>
    <row r="689" spans="16:16">
      <c r="P689" s="41"/>
    </row>
    <row r="690" spans="16:16">
      <c r="P690" s="41"/>
    </row>
    <row r="691" spans="16:16">
      <c r="P691" s="41"/>
    </row>
    <row r="692" spans="16:16">
      <c r="P692" s="41"/>
    </row>
    <row r="693" spans="16:16">
      <c r="P693" s="41"/>
    </row>
    <row r="694" spans="16:16">
      <c r="P694" s="41"/>
    </row>
    <row r="695" spans="16:16">
      <c r="P695" s="41"/>
    </row>
    <row r="696" spans="16:16">
      <c r="P696" s="41"/>
    </row>
    <row r="697" spans="16:16">
      <c r="P697" s="41"/>
    </row>
    <row r="698" spans="16:16">
      <c r="P698" s="41"/>
    </row>
    <row r="699" spans="16:16">
      <c r="P699" s="41"/>
    </row>
    <row r="700" spans="16:16">
      <c r="P700" s="41"/>
    </row>
    <row r="701" spans="16:16">
      <c r="P701" s="41"/>
    </row>
    <row r="702" spans="16:16">
      <c r="P702" s="41"/>
    </row>
    <row r="703" spans="16:16">
      <c r="P703" s="41"/>
    </row>
    <row r="704" spans="16:16">
      <c r="P704" s="41"/>
    </row>
    <row r="705" spans="16:16">
      <c r="P705" s="41"/>
    </row>
    <row r="706" spans="16:16">
      <c r="P706" s="41"/>
    </row>
    <row r="707" spans="16:16">
      <c r="P707" s="41"/>
    </row>
    <row r="708" spans="16:16">
      <c r="P708" s="41"/>
    </row>
    <row r="709" spans="16:16">
      <c r="P709" s="41"/>
    </row>
    <row r="710" spans="16:16">
      <c r="P710" s="41"/>
    </row>
    <row r="711" spans="16:16">
      <c r="P711" s="41"/>
    </row>
    <row r="712" spans="16:16">
      <c r="P712" s="41"/>
    </row>
    <row r="713" spans="16:16">
      <c r="P713" s="41"/>
    </row>
    <row r="714" spans="16:16">
      <c r="P714" s="41"/>
    </row>
    <row r="715" spans="16:16">
      <c r="P715" s="41"/>
    </row>
    <row r="716" spans="16:16">
      <c r="P716" s="41"/>
    </row>
    <row r="717" spans="16:16">
      <c r="P717" s="41"/>
    </row>
    <row r="718" spans="16:16">
      <c r="P718" s="41"/>
    </row>
    <row r="719" spans="16:16">
      <c r="P719" s="41"/>
    </row>
    <row r="720" spans="16:16">
      <c r="P720" s="41"/>
    </row>
    <row r="721" spans="16:16">
      <c r="P721" s="41"/>
    </row>
    <row r="722" spans="16:16">
      <c r="P722" s="41"/>
    </row>
    <row r="723" spans="16:16">
      <c r="P723" s="41"/>
    </row>
    <row r="724" spans="16:16">
      <c r="P724" s="41"/>
    </row>
    <row r="725" spans="16:16">
      <c r="P725" s="41"/>
    </row>
    <row r="726" spans="16:16">
      <c r="P726" s="41"/>
    </row>
    <row r="727" spans="16:16">
      <c r="P727" s="41"/>
    </row>
    <row r="728" spans="16:16">
      <c r="P728" s="41"/>
    </row>
    <row r="729" spans="16:16">
      <c r="P729" s="41"/>
    </row>
    <row r="730" spans="16:16">
      <c r="P730" s="41"/>
    </row>
    <row r="731" spans="16:16">
      <c r="P731" s="41"/>
    </row>
    <row r="732" spans="16:16">
      <c r="P732" s="41"/>
    </row>
    <row r="733" spans="16:16">
      <c r="P733" s="41"/>
    </row>
    <row r="734" spans="16:16">
      <c r="P734" s="41"/>
    </row>
    <row r="735" spans="16:16">
      <c r="P735" s="41"/>
    </row>
    <row r="736" spans="16:16">
      <c r="P736" s="41"/>
    </row>
    <row r="737" spans="16:16">
      <c r="P737" s="41"/>
    </row>
    <row r="738" spans="16:16">
      <c r="P738" s="41"/>
    </row>
    <row r="739" spans="16:16">
      <c r="P739" s="41"/>
    </row>
    <row r="740" spans="16:16">
      <c r="P740" s="41"/>
    </row>
    <row r="741" spans="16:16">
      <c r="P741" s="41"/>
    </row>
    <row r="742" spans="16:16">
      <c r="P742" s="41"/>
    </row>
    <row r="743" spans="16:16">
      <c r="P743" s="41"/>
    </row>
    <row r="744" spans="16:16">
      <c r="P744" s="41"/>
    </row>
    <row r="745" spans="16:16">
      <c r="P745" s="41"/>
    </row>
  </sheetData>
  <mergeCells count="4">
    <mergeCell ref="F1:G1"/>
    <mergeCell ref="H1:I1"/>
    <mergeCell ref="B36:F36"/>
    <mergeCell ref="J1:K1"/>
  </mergeCells>
  <phoneticPr fontId="11" type="noConversion"/>
  <pageMargins left="0.75" right="0.75" top="1" bottom="1" header="0.5" footer="0.5"/>
  <pageSetup orientation="landscape" r:id="rId1"/>
  <headerFooter alignWithMargins="0">
    <oddHeader>&amp;C&amp;"Arial,Bold"&amp;12Portland Rain Data 
March 2011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37"/>
  <sheetViews>
    <sheetView workbookViewId="0">
      <selection activeCell="M32" sqref="M32"/>
    </sheetView>
  </sheetViews>
  <sheetFormatPr defaultRowHeight="12.75"/>
  <cols>
    <col min="1" max="1" width="9.140625" style="117"/>
    <col min="14" max="14" width="13.42578125" bestFit="1" customWidth="1"/>
  </cols>
  <sheetData>
    <row r="1" spans="1:17" s="1" customFormat="1" ht="32.25" customHeight="1">
      <c r="A1" s="114"/>
      <c r="B1" s="16" t="s">
        <v>6</v>
      </c>
      <c r="C1" s="16"/>
      <c r="D1" s="17" t="s">
        <v>5</v>
      </c>
      <c r="E1" s="17"/>
      <c r="F1" s="313" t="s">
        <v>12</v>
      </c>
      <c r="G1" s="313"/>
      <c r="H1" s="317" t="s">
        <v>4</v>
      </c>
      <c r="I1" s="317"/>
      <c r="J1" s="318" t="s">
        <v>0</v>
      </c>
      <c r="K1" s="319"/>
    </row>
    <row r="2" spans="1:17" s="1" customFormat="1" ht="12" customHeight="1">
      <c r="A2" s="115"/>
      <c r="B2" s="27" t="s">
        <v>1</v>
      </c>
      <c r="C2" s="27" t="s">
        <v>2</v>
      </c>
      <c r="D2" s="76" t="s">
        <v>1</v>
      </c>
      <c r="E2" s="37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37" t="s">
        <v>1</v>
      </c>
      <c r="K2" s="37" t="s">
        <v>2</v>
      </c>
      <c r="M2" s="207" t="s">
        <v>13</v>
      </c>
    </row>
    <row r="3" spans="1:17" ht="12" customHeight="1">
      <c r="A3" s="115">
        <v>41365</v>
      </c>
      <c r="B3" s="7">
        <v>0</v>
      </c>
      <c r="C3" s="7"/>
      <c r="D3" s="110">
        <v>0</v>
      </c>
      <c r="E3" s="50"/>
      <c r="F3" s="171">
        <v>0</v>
      </c>
      <c r="G3" s="7"/>
      <c r="H3" s="62">
        <v>0</v>
      </c>
      <c r="I3" s="65"/>
      <c r="J3" s="7">
        <v>0</v>
      </c>
      <c r="K3" s="10"/>
      <c r="M3" s="208">
        <f>SUM(B3:B32)+March!M3</f>
        <v>15.69</v>
      </c>
      <c r="Q3" s="46"/>
    </row>
    <row r="4" spans="1:17" ht="12" customHeight="1">
      <c r="A4" s="115">
        <v>41366</v>
      </c>
      <c r="B4" s="9">
        <v>0</v>
      </c>
      <c r="C4" s="9"/>
      <c r="D4" s="73">
        <v>0</v>
      </c>
      <c r="E4" s="11"/>
      <c r="F4" s="161">
        <v>0</v>
      </c>
      <c r="G4" s="9"/>
      <c r="H4" s="63">
        <v>0</v>
      </c>
      <c r="I4" s="31"/>
      <c r="J4" s="9">
        <v>0</v>
      </c>
      <c r="K4" s="11"/>
      <c r="N4" s="46"/>
      <c r="Q4" s="46"/>
    </row>
    <row r="5" spans="1:17" ht="12" customHeight="1">
      <c r="A5" s="115">
        <v>41367</v>
      </c>
      <c r="B5" s="9">
        <v>0.15</v>
      </c>
      <c r="C5" s="9">
        <v>0.03</v>
      </c>
      <c r="D5" s="73">
        <v>0.16</v>
      </c>
      <c r="E5" s="11">
        <v>0.05</v>
      </c>
      <c r="F5" s="161">
        <v>0.21</v>
      </c>
      <c r="G5" s="9">
        <v>7.0000000000000007E-2</v>
      </c>
      <c r="H5" s="63">
        <v>0.15</v>
      </c>
      <c r="I5" s="11">
        <v>0.04</v>
      </c>
      <c r="J5" s="39">
        <v>0.12</v>
      </c>
      <c r="K5" s="9">
        <v>0.02</v>
      </c>
      <c r="N5" s="46"/>
      <c r="O5" s="94"/>
      <c r="Q5" s="46"/>
    </row>
    <row r="6" spans="1:17" ht="12" customHeight="1">
      <c r="A6" s="115">
        <v>41368</v>
      </c>
      <c r="B6" s="9">
        <v>0</v>
      </c>
      <c r="C6" s="32"/>
      <c r="D6" s="73">
        <v>0</v>
      </c>
      <c r="E6" s="11"/>
      <c r="F6" s="161">
        <v>0</v>
      </c>
      <c r="G6" s="9"/>
      <c r="H6" s="63">
        <v>0</v>
      </c>
      <c r="I6" s="11"/>
      <c r="J6" s="39">
        <v>0</v>
      </c>
      <c r="K6" s="32"/>
      <c r="N6" s="46"/>
      <c r="O6" s="94"/>
      <c r="Q6" s="46"/>
    </row>
    <row r="7" spans="1:17" ht="12" customHeight="1">
      <c r="A7" s="115">
        <v>41369</v>
      </c>
      <c r="B7" s="32">
        <v>0.04</v>
      </c>
      <c r="C7" s="9">
        <v>0.03</v>
      </c>
      <c r="D7" s="162">
        <v>0.04</v>
      </c>
      <c r="E7" s="162">
        <v>0.03</v>
      </c>
      <c r="F7" s="160">
        <v>0.1</v>
      </c>
      <c r="G7" s="9">
        <v>7.0000000000000007E-2</v>
      </c>
      <c r="H7" s="63">
        <v>0.05</v>
      </c>
      <c r="I7" s="11">
        <v>0.05</v>
      </c>
      <c r="J7" s="39">
        <v>0.09</v>
      </c>
      <c r="K7" s="9">
        <v>0.05</v>
      </c>
      <c r="N7" s="46"/>
      <c r="O7" s="94"/>
      <c r="Q7" s="46"/>
    </row>
    <row r="8" spans="1:17" ht="12" customHeight="1">
      <c r="A8" s="115">
        <v>41370</v>
      </c>
      <c r="B8" s="9">
        <v>0.12</v>
      </c>
      <c r="C8" s="32">
        <v>0.04</v>
      </c>
      <c r="D8" s="73">
        <v>0.13</v>
      </c>
      <c r="E8" s="11">
        <v>0.05</v>
      </c>
      <c r="F8" s="161">
        <v>0.08</v>
      </c>
      <c r="G8" s="9">
        <v>0.04</v>
      </c>
      <c r="H8" s="63">
        <v>0.14000000000000001</v>
      </c>
      <c r="I8" s="11">
        <v>0.04</v>
      </c>
      <c r="J8" s="39">
        <v>7.0000000000000007E-2</v>
      </c>
      <c r="K8" s="9">
        <v>0.03</v>
      </c>
      <c r="N8" s="46"/>
      <c r="O8" s="94"/>
      <c r="Q8" s="46"/>
    </row>
    <row r="9" spans="1:17" ht="12" customHeight="1">
      <c r="A9" s="115">
        <v>41371</v>
      </c>
      <c r="B9" s="9">
        <v>0</v>
      </c>
      <c r="C9" s="32"/>
      <c r="D9" s="73">
        <v>0</v>
      </c>
      <c r="E9" s="11"/>
      <c r="F9" s="161">
        <v>0</v>
      </c>
      <c r="G9" s="9"/>
      <c r="H9" s="63">
        <v>0</v>
      </c>
      <c r="I9" s="11"/>
      <c r="J9" s="39">
        <v>0</v>
      </c>
      <c r="K9" s="9"/>
      <c r="N9" s="46"/>
      <c r="O9" s="94"/>
      <c r="Q9" s="46"/>
    </row>
    <row r="10" spans="1:17" ht="12" customHeight="1">
      <c r="A10" s="115">
        <v>41372</v>
      </c>
      <c r="B10" s="9">
        <v>0.32</v>
      </c>
      <c r="C10" s="9">
        <v>0.05</v>
      </c>
      <c r="D10" s="73">
        <v>0.33</v>
      </c>
      <c r="E10" s="11">
        <v>0.06</v>
      </c>
      <c r="F10" s="161">
        <v>0.39</v>
      </c>
      <c r="G10" s="9">
        <v>7.0000000000000007E-2</v>
      </c>
      <c r="H10" s="63">
        <v>0.44</v>
      </c>
      <c r="I10" s="11">
        <v>0.06</v>
      </c>
      <c r="J10" s="47">
        <v>0.7</v>
      </c>
      <c r="K10" s="9">
        <v>0.09</v>
      </c>
      <c r="N10" s="46"/>
      <c r="O10" s="94"/>
      <c r="Q10" s="46"/>
    </row>
    <row r="11" spans="1:17" ht="12" customHeight="1">
      <c r="A11" s="115">
        <v>41373</v>
      </c>
      <c r="B11" s="9">
        <v>0.55000000000000004</v>
      </c>
      <c r="C11" s="32">
        <v>0.1</v>
      </c>
      <c r="D11" s="162">
        <v>0.6</v>
      </c>
      <c r="E11" s="11">
        <v>0.08</v>
      </c>
      <c r="F11" s="161">
        <v>0.37</v>
      </c>
      <c r="G11" s="9">
        <v>0.05</v>
      </c>
      <c r="H11" s="95">
        <v>0.44</v>
      </c>
      <c r="I11" s="11">
        <v>7.0000000000000007E-2</v>
      </c>
      <c r="J11" s="39">
        <v>0.17</v>
      </c>
      <c r="K11" s="9">
        <v>0.08</v>
      </c>
      <c r="N11" s="46"/>
      <c r="O11" s="94"/>
      <c r="Q11" s="46"/>
    </row>
    <row r="12" spans="1:17" ht="12" customHeight="1">
      <c r="A12" s="115">
        <v>41374</v>
      </c>
      <c r="B12" s="32">
        <v>0.16</v>
      </c>
      <c r="C12" s="9">
        <v>7.0000000000000007E-2</v>
      </c>
      <c r="D12" s="162">
        <v>0.09</v>
      </c>
      <c r="E12" s="11">
        <v>0.03</v>
      </c>
      <c r="F12" s="161">
        <v>0.31</v>
      </c>
      <c r="G12" s="32">
        <v>0.17</v>
      </c>
      <c r="H12" s="63">
        <v>0.02</v>
      </c>
      <c r="I12" s="38">
        <v>0.01</v>
      </c>
      <c r="J12" s="39">
        <v>0</v>
      </c>
      <c r="K12" s="9"/>
      <c r="N12" s="46"/>
      <c r="O12" s="94"/>
      <c r="Q12" s="46"/>
    </row>
    <row r="13" spans="1:17" ht="12" customHeight="1">
      <c r="A13" s="115">
        <v>41375</v>
      </c>
      <c r="B13" s="9">
        <v>0</v>
      </c>
      <c r="C13" s="9"/>
      <c r="D13" s="73">
        <v>0</v>
      </c>
      <c r="E13" s="11"/>
      <c r="F13" s="161">
        <v>0</v>
      </c>
      <c r="G13" s="9"/>
      <c r="H13" s="63">
        <v>0</v>
      </c>
      <c r="I13" s="11"/>
      <c r="J13" s="39">
        <v>0</v>
      </c>
      <c r="K13" s="9"/>
      <c r="N13" s="46"/>
      <c r="O13" s="94"/>
      <c r="Q13" s="46"/>
    </row>
    <row r="14" spans="1:17" ht="12" customHeight="1">
      <c r="A14" s="115">
        <v>41376</v>
      </c>
      <c r="B14" s="56">
        <v>0</v>
      </c>
      <c r="C14" s="32"/>
      <c r="D14" s="141">
        <v>0</v>
      </c>
      <c r="E14" s="11"/>
      <c r="F14" s="161">
        <v>0.01</v>
      </c>
      <c r="G14" s="32">
        <v>0.01</v>
      </c>
      <c r="H14" s="63">
        <v>0</v>
      </c>
      <c r="I14" s="11"/>
      <c r="J14" s="75">
        <v>0</v>
      </c>
      <c r="K14" s="9"/>
      <c r="N14" s="46"/>
      <c r="O14" s="94"/>
      <c r="Q14" s="46"/>
    </row>
    <row r="15" spans="1:17" ht="12" customHeight="1">
      <c r="A15" s="115">
        <v>41377</v>
      </c>
      <c r="B15" s="9">
        <v>0.17</v>
      </c>
      <c r="C15" s="9">
        <v>0.08</v>
      </c>
      <c r="D15" s="73">
        <v>0.17</v>
      </c>
      <c r="E15" s="11">
        <v>0.09</v>
      </c>
      <c r="F15" s="161">
        <v>0.16</v>
      </c>
      <c r="G15" s="9">
        <v>0.08</v>
      </c>
      <c r="H15" s="63">
        <v>0.18</v>
      </c>
      <c r="I15" s="11">
        <v>7.0000000000000007E-2</v>
      </c>
      <c r="J15" s="39">
        <v>0.16</v>
      </c>
      <c r="K15" s="9">
        <v>7.0000000000000007E-2</v>
      </c>
      <c r="N15" s="46"/>
      <c r="O15" s="94"/>
      <c r="Q15" s="46"/>
    </row>
    <row r="16" spans="1:17" ht="12" customHeight="1">
      <c r="A16" s="212">
        <v>41378</v>
      </c>
      <c r="B16" s="218">
        <v>0.22</v>
      </c>
      <c r="C16" s="218">
        <v>0.22</v>
      </c>
      <c r="D16" s="236">
        <v>0.25</v>
      </c>
      <c r="E16" s="223">
        <v>0.25</v>
      </c>
      <c r="F16" s="237">
        <v>0.26</v>
      </c>
      <c r="G16" s="218">
        <v>0.22</v>
      </c>
      <c r="H16" s="220">
        <v>0.18</v>
      </c>
      <c r="I16" s="223">
        <v>0.18</v>
      </c>
      <c r="J16" s="221">
        <v>0.26</v>
      </c>
      <c r="K16" s="218">
        <v>0.23</v>
      </c>
      <c r="N16" s="46"/>
      <c r="O16" s="94"/>
      <c r="Q16" s="46"/>
    </row>
    <row r="17" spans="1:17" ht="12" customHeight="1">
      <c r="A17" s="212">
        <v>41379</v>
      </c>
      <c r="B17" s="218">
        <v>0.78</v>
      </c>
      <c r="C17" s="218">
        <v>0.17</v>
      </c>
      <c r="D17" s="236">
        <v>0.78</v>
      </c>
      <c r="E17" s="223">
        <v>0.18</v>
      </c>
      <c r="F17" s="237">
        <v>0.72</v>
      </c>
      <c r="G17" s="219">
        <v>0.18</v>
      </c>
      <c r="H17" s="229">
        <v>0.8</v>
      </c>
      <c r="I17" s="223">
        <v>0.19</v>
      </c>
      <c r="J17" s="238">
        <v>0.7</v>
      </c>
      <c r="K17" s="218">
        <v>0.18</v>
      </c>
      <c r="N17" s="46"/>
      <c r="O17" s="94"/>
      <c r="Q17" s="46"/>
    </row>
    <row r="18" spans="1:17" ht="12" customHeight="1">
      <c r="A18" s="115">
        <v>41380</v>
      </c>
      <c r="B18" s="9">
        <v>0</v>
      </c>
      <c r="C18" s="32"/>
      <c r="D18" s="73">
        <v>0</v>
      </c>
      <c r="E18" s="11"/>
      <c r="F18" s="171">
        <v>0</v>
      </c>
      <c r="G18" s="9"/>
      <c r="H18" s="63">
        <v>0</v>
      </c>
      <c r="I18" s="11"/>
      <c r="J18" s="75">
        <v>0</v>
      </c>
      <c r="K18" s="9"/>
      <c r="N18" s="46"/>
      <c r="O18" s="152"/>
      <c r="Q18" s="46"/>
    </row>
    <row r="19" spans="1:17" ht="12" customHeight="1">
      <c r="A19" s="115">
        <v>41381</v>
      </c>
      <c r="B19" s="56">
        <v>0</v>
      </c>
      <c r="C19" s="9"/>
      <c r="D19" s="73">
        <v>0</v>
      </c>
      <c r="E19" s="11"/>
      <c r="F19" s="161">
        <v>0</v>
      </c>
      <c r="G19" s="9"/>
      <c r="H19" s="63">
        <v>0</v>
      </c>
      <c r="I19" s="11"/>
      <c r="J19" s="39">
        <v>0</v>
      </c>
      <c r="K19" s="9"/>
      <c r="N19" s="46"/>
      <c r="O19" s="79"/>
      <c r="Q19" s="46"/>
    </row>
    <row r="20" spans="1:17" ht="12" customHeight="1">
      <c r="A20" s="115">
        <v>41382</v>
      </c>
      <c r="B20" s="9">
        <v>0.08</v>
      </c>
      <c r="C20" s="9">
        <v>0.04</v>
      </c>
      <c r="D20" s="73">
        <v>0.03</v>
      </c>
      <c r="E20" s="11">
        <v>0.01</v>
      </c>
      <c r="F20" s="161">
        <v>7.0000000000000007E-2</v>
      </c>
      <c r="G20" s="9">
        <v>0.02</v>
      </c>
      <c r="H20" s="63">
        <v>0.01</v>
      </c>
      <c r="I20" s="11">
        <v>0.01</v>
      </c>
      <c r="J20" s="39">
        <v>0.03</v>
      </c>
      <c r="K20" s="9">
        <v>0.02</v>
      </c>
      <c r="N20" s="46"/>
      <c r="O20" s="94"/>
      <c r="Q20" s="46"/>
    </row>
    <row r="21" spans="1:17" ht="12" customHeight="1">
      <c r="A21" s="115">
        <v>41383</v>
      </c>
      <c r="B21" s="32">
        <v>0.01</v>
      </c>
      <c r="C21" s="9">
        <v>0.01</v>
      </c>
      <c r="D21" s="73">
        <v>0</v>
      </c>
      <c r="E21" s="11"/>
      <c r="F21" s="171">
        <v>0</v>
      </c>
      <c r="G21" s="9"/>
      <c r="H21" s="63">
        <v>0</v>
      </c>
      <c r="I21" s="11"/>
      <c r="J21" s="39">
        <v>0</v>
      </c>
      <c r="K21" s="9"/>
      <c r="N21" s="46"/>
      <c r="O21" s="94"/>
      <c r="Q21" s="46"/>
    </row>
    <row r="22" spans="1:17" ht="12" customHeight="1">
      <c r="A22" s="115">
        <v>41384</v>
      </c>
      <c r="B22" s="9">
        <v>0.17</v>
      </c>
      <c r="C22" s="32">
        <v>0.11</v>
      </c>
      <c r="D22" s="73">
        <v>0.13</v>
      </c>
      <c r="E22" s="11">
        <v>0.06</v>
      </c>
      <c r="F22" s="160">
        <v>0.2</v>
      </c>
      <c r="G22" s="9">
        <v>0.14000000000000001</v>
      </c>
      <c r="H22" s="63">
        <v>0.05</v>
      </c>
      <c r="I22" s="11">
        <v>0.02</v>
      </c>
      <c r="J22" s="39">
        <v>0.12</v>
      </c>
      <c r="K22" s="9">
        <v>0.06</v>
      </c>
      <c r="N22" s="46"/>
      <c r="O22" s="94"/>
      <c r="Q22" s="46"/>
    </row>
    <row r="23" spans="1:17" ht="12" customHeight="1">
      <c r="A23" s="115">
        <v>41385</v>
      </c>
      <c r="B23" s="32">
        <v>0.05</v>
      </c>
      <c r="C23" s="9">
        <v>0.02</v>
      </c>
      <c r="D23" s="73">
        <v>0.05</v>
      </c>
      <c r="E23" s="38">
        <v>0.02</v>
      </c>
      <c r="F23" s="161">
        <v>0.06</v>
      </c>
      <c r="G23" s="9">
        <v>0.01</v>
      </c>
      <c r="H23" s="63">
        <v>0</v>
      </c>
      <c r="I23" s="11"/>
      <c r="J23" s="39">
        <v>0.04</v>
      </c>
      <c r="K23" s="9">
        <v>0.02</v>
      </c>
      <c r="N23" s="46"/>
      <c r="O23" s="94"/>
      <c r="Q23" s="46"/>
    </row>
    <row r="24" spans="1:17" ht="12" customHeight="1">
      <c r="A24" s="212">
        <v>41386</v>
      </c>
      <c r="B24" s="219">
        <v>0.41</v>
      </c>
      <c r="C24" s="219">
        <v>0.11</v>
      </c>
      <c r="D24" s="239">
        <v>0.39</v>
      </c>
      <c r="E24" s="223">
        <v>0.12</v>
      </c>
      <c r="F24" s="237">
        <v>0.44</v>
      </c>
      <c r="G24" s="219">
        <v>0.11</v>
      </c>
      <c r="H24" s="220">
        <v>0.42</v>
      </c>
      <c r="I24" s="223">
        <v>0.14000000000000001</v>
      </c>
      <c r="J24" s="221">
        <v>0.36</v>
      </c>
      <c r="K24" s="218">
        <v>0.11</v>
      </c>
      <c r="N24" s="46"/>
      <c r="O24" s="105"/>
      <c r="Q24" s="46"/>
    </row>
    <row r="25" spans="1:17" ht="12" customHeight="1">
      <c r="A25" s="115">
        <v>41387</v>
      </c>
      <c r="B25" s="32">
        <v>0.06</v>
      </c>
      <c r="C25" s="9">
        <v>0.02</v>
      </c>
      <c r="D25" s="162">
        <v>0.06</v>
      </c>
      <c r="E25" s="38">
        <v>0.03</v>
      </c>
      <c r="F25" s="161">
        <v>0.04</v>
      </c>
      <c r="G25" s="9">
        <v>0.02</v>
      </c>
      <c r="H25" s="95">
        <v>7.0000000000000007E-2</v>
      </c>
      <c r="I25" s="38">
        <v>0.04</v>
      </c>
      <c r="J25" s="39">
        <v>0.05</v>
      </c>
      <c r="K25" s="9">
        <v>0.04</v>
      </c>
      <c r="N25" s="46"/>
      <c r="O25" s="94"/>
      <c r="Q25" s="46"/>
    </row>
    <row r="26" spans="1:17" ht="12" customHeight="1">
      <c r="A26" s="212">
        <v>41388</v>
      </c>
      <c r="B26" s="219">
        <v>0.2</v>
      </c>
      <c r="C26" s="218">
        <v>0.08</v>
      </c>
      <c r="D26" s="236">
        <v>0.19</v>
      </c>
      <c r="E26" s="223">
        <v>0.09</v>
      </c>
      <c r="F26" s="237">
        <v>0.18</v>
      </c>
      <c r="G26" s="218">
        <v>7.0000000000000007E-2</v>
      </c>
      <c r="H26" s="220">
        <v>0.21</v>
      </c>
      <c r="I26" s="231">
        <v>0.1</v>
      </c>
      <c r="J26" s="238">
        <v>0.2</v>
      </c>
      <c r="K26" s="219">
        <v>0.1</v>
      </c>
      <c r="N26" s="46"/>
      <c r="O26" s="94"/>
      <c r="Q26" s="46"/>
    </row>
    <row r="27" spans="1:17" ht="12" customHeight="1">
      <c r="A27" s="115">
        <v>41389</v>
      </c>
      <c r="B27" s="9">
        <v>0</v>
      </c>
      <c r="C27" s="9"/>
      <c r="D27" s="73">
        <v>0</v>
      </c>
      <c r="E27" s="38"/>
      <c r="F27" s="235">
        <v>0</v>
      </c>
      <c r="G27" s="5"/>
      <c r="H27" s="63">
        <v>0</v>
      </c>
      <c r="I27" s="9"/>
      <c r="J27" s="39">
        <v>0</v>
      </c>
      <c r="K27" s="9"/>
      <c r="N27" s="46"/>
      <c r="O27" s="94"/>
      <c r="Q27" s="46"/>
    </row>
    <row r="28" spans="1:17" ht="12" customHeight="1">
      <c r="A28" s="212">
        <v>41390</v>
      </c>
      <c r="B28" s="218">
        <v>0.88</v>
      </c>
      <c r="C28" s="219">
        <v>0.26</v>
      </c>
      <c r="D28" s="239">
        <v>0.84</v>
      </c>
      <c r="E28" s="223">
        <v>0.26</v>
      </c>
      <c r="F28" s="240">
        <v>0.94</v>
      </c>
      <c r="G28" s="222">
        <v>0.37</v>
      </c>
      <c r="H28" s="229">
        <v>0.77</v>
      </c>
      <c r="I28" s="218">
        <v>0.24</v>
      </c>
      <c r="J28" s="238">
        <v>0.85</v>
      </c>
      <c r="K28" s="218">
        <v>0.22</v>
      </c>
      <c r="N28" s="46"/>
      <c r="O28" s="94"/>
      <c r="Q28" s="46"/>
    </row>
    <row r="29" spans="1:17" ht="12" customHeight="1">
      <c r="A29" s="212">
        <v>41391</v>
      </c>
      <c r="B29" s="218">
        <v>1.22</v>
      </c>
      <c r="C29" s="218">
        <v>0.62</v>
      </c>
      <c r="D29" s="236">
        <v>0.95</v>
      </c>
      <c r="E29" s="223">
        <v>0.55000000000000004</v>
      </c>
      <c r="F29" s="241">
        <v>1.29</v>
      </c>
      <c r="G29" s="222">
        <v>0.61</v>
      </c>
      <c r="H29" s="220">
        <v>0.98</v>
      </c>
      <c r="I29" s="219">
        <v>0.45</v>
      </c>
      <c r="J29" s="221">
        <v>1.22</v>
      </c>
      <c r="K29" s="218">
        <v>0.57999999999999996</v>
      </c>
      <c r="N29" s="46"/>
      <c r="O29" s="94"/>
      <c r="Q29" s="46"/>
    </row>
    <row r="30" spans="1:17" ht="12" customHeight="1">
      <c r="A30" s="115">
        <v>41392</v>
      </c>
      <c r="B30" s="9">
        <v>0</v>
      </c>
      <c r="C30" s="9"/>
      <c r="D30" s="73">
        <v>0</v>
      </c>
      <c r="E30" s="11"/>
      <c r="F30" s="163">
        <v>0</v>
      </c>
      <c r="G30" s="5"/>
      <c r="H30" s="63">
        <v>0</v>
      </c>
      <c r="I30" s="9"/>
      <c r="J30" s="39">
        <v>0</v>
      </c>
      <c r="K30" s="9"/>
      <c r="N30" s="46"/>
      <c r="O30" s="94"/>
      <c r="Q30" s="46"/>
    </row>
    <row r="31" spans="1:17" ht="12" customHeight="1">
      <c r="A31" s="115">
        <v>41393</v>
      </c>
      <c r="B31" s="9">
        <v>0</v>
      </c>
      <c r="C31" s="9"/>
      <c r="D31" s="73">
        <v>0</v>
      </c>
      <c r="E31" s="11"/>
      <c r="F31" s="163">
        <v>0</v>
      </c>
      <c r="G31" s="5"/>
      <c r="H31" s="63">
        <v>0.01</v>
      </c>
      <c r="I31" s="9">
        <v>0.01</v>
      </c>
      <c r="J31" s="39">
        <v>0</v>
      </c>
      <c r="K31" s="9"/>
      <c r="N31" s="46"/>
      <c r="O31" s="94"/>
      <c r="Q31" s="46"/>
    </row>
    <row r="32" spans="1:17" ht="12" customHeight="1">
      <c r="A32" s="115">
        <v>41394</v>
      </c>
      <c r="B32" s="12">
        <v>7.0000000000000007E-2</v>
      </c>
      <c r="C32" s="12">
        <v>0.03</v>
      </c>
      <c r="D32" s="89">
        <v>0.06</v>
      </c>
      <c r="E32" s="14">
        <v>0.02</v>
      </c>
      <c r="F32" s="164">
        <v>0.06</v>
      </c>
      <c r="G32" s="14">
        <v>0.03</v>
      </c>
      <c r="H32" s="64">
        <v>0.01</v>
      </c>
      <c r="I32" s="12">
        <v>0.01</v>
      </c>
      <c r="J32" s="39">
        <v>0.05</v>
      </c>
      <c r="K32" s="12">
        <v>0.01</v>
      </c>
      <c r="N32" s="46"/>
      <c r="O32" s="94"/>
      <c r="Q32" s="46"/>
    </row>
    <row r="33" spans="1:15" ht="12" customHeight="1">
      <c r="A33" s="116" t="s">
        <v>3</v>
      </c>
      <c r="B33" s="34" t="str">
        <f>SUM(B3:B32)&amp;" """</f>
        <v>5.66 "</v>
      </c>
      <c r="C33" s="34"/>
      <c r="D33" s="33" t="str">
        <f>SUM(D3:D32)&amp;" """</f>
        <v>5.25 "</v>
      </c>
      <c r="E33" s="34"/>
      <c r="F33" s="33" t="str">
        <f>SUM(F3:F32)&amp;" """</f>
        <v>5.89 "</v>
      </c>
      <c r="G33" s="34"/>
      <c r="H33" s="34" t="str">
        <f>SUM(H3:H32)&amp;" """</f>
        <v>4.93 "</v>
      </c>
      <c r="I33" s="40"/>
      <c r="J33" s="44" t="str">
        <f>SUM(J3:J32)&amp;" """</f>
        <v>5.19 "</v>
      </c>
      <c r="N33" s="108"/>
      <c r="O33" s="94"/>
    </row>
    <row r="34" spans="1:15">
      <c r="N34" s="108"/>
      <c r="O34" s="94"/>
    </row>
    <row r="35" spans="1:15">
      <c r="B35" s="316" t="s">
        <v>7</v>
      </c>
      <c r="C35" s="316"/>
      <c r="D35" s="316"/>
      <c r="E35" s="316"/>
      <c r="F35" s="316"/>
    </row>
    <row r="36" spans="1:15">
      <c r="B36" s="71" t="s">
        <v>11</v>
      </c>
    </row>
    <row r="37" spans="1:15">
      <c r="B37" s="15"/>
      <c r="C37" s="18"/>
      <c r="D37" s="18"/>
      <c r="E37" s="18"/>
    </row>
  </sheetData>
  <mergeCells count="4">
    <mergeCell ref="F1:G1"/>
    <mergeCell ref="H1:I1"/>
    <mergeCell ref="B35:F35"/>
    <mergeCell ref="J1:K1"/>
  </mergeCells>
  <phoneticPr fontId="11" type="noConversion"/>
  <pageMargins left="0.75" right="0.75" top="1" bottom="1" header="0.5" footer="0.5"/>
  <pageSetup orientation="portrait" r:id="rId1"/>
  <headerFooter alignWithMargins="0">
    <oddHeader>&amp;C&amp;"Arial,Bold"&amp;12Portland Rain Data
April 2011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44"/>
  <sheetViews>
    <sheetView workbookViewId="0">
      <selection activeCell="I37" sqref="I37"/>
    </sheetView>
  </sheetViews>
  <sheetFormatPr defaultRowHeight="12"/>
  <cols>
    <col min="1" max="1" width="9.140625" style="114"/>
    <col min="2" max="3" width="9.140625" style="1"/>
    <col min="4" max="5" width="9.140625" style="21"/>
    <col min="6" max="14" width="9.140625" style="1"/>
    <col min="15" max="15" width="12.7109375" style="101" bestFit="1" customWidth="1"/>
    <col min="16" max="16384" width="9.140625" style="1"/>
  </cols>
  <sheetData>
    <row r="1" spans="1:21" ht="32.25" customHeight="1">
      <c r="B1" s="17" t="s">
        <v>6</v>
      </c>
      <c r="C1" s="17"/>
      <c r="D1" s="22" t="s">
        <v>5</v>
      </c>
      <c r="E1" s="22"/>
      <c r="F1" s="313" t="s">
        <v>12</v>
      </c>
      <c r="G1" s="313"/>
      <c r="H1" s="317" t="s">
        <v>4</v>
      </c>
      <c r="I1" s="317"/>
      <c r="J1" s="318" t="s">
        <v>0</v>
      </c>
      <c r="K1" s="319"/>
    </row>
    <row r="2" spans="1:21" ht="12" customHeight="1">
      <c r="B2" s="37" t="s">
        <v>1</v>
      </c>
      <c r="C2" s="37" t="s">
        <v>2</v>
      </c>
      <c r="D2" s="92" t="s">
        <v>1</v>
      </c>
      <c r="E2" s="74" t="s">
        <v>2</v>
      </c>
      <c r="F2" s="37" t="s">
        <v>1</v>
      </c>
      <c r="G2" s="37" t="s">
        <v>2</v>
      </c>
      <c r="H2" s="36" t="s">
        <v>1</v>
      </c>
      <c r="I2" s="3" t="s">
        <v>2</v>
      </c>
      <c r="J2" s="37" t="s">
        <v>1</v>
      </c>
      <c r="K2" s="37" t="s">
        <v>2</v>
      </c>
      <c r="M2" s="207" t="s">
        <v>13</v>
      </c>
    </row>
    <row r="3" spans="1:21" ht="12" customHeight="1">
      <c r="A3" s="212">
        <v>41395</v>
      </c>
      <c r="B3" s="245">
        <v>0</v>
      </c>
      <c r="C3" s="246"/>
      <c r="D3" s="213">
        <v>0.01</v>
      </c>
      <c r="E3" s="215">
        <v>0.01</v>
      </c>
      <c r="F3" s="247">
        <v>0.3</v>
      </c>
      <c r="G3" s="216">
        <v>0.28000000000000003</v>
      </c>
      <c r="H3" s="248">
        <v>0.02</v>
      </c>
      <c r="I3" s="216">
        <v>0.01</v>
      </c>
      <c r="J3" s="216">
        <v>0.17</v>
      </c>
      <c r="K3" s="249">
        <v>0.16</v>
      </c>
      <c r="M3" s="208">
        <f>SUM(B3:B33)+April!M3</f>
        <v>20.03</v>
      </c>
      <c r="N3" s="243"/>
      <c r="O3" s="244"/>
    </row>
    <row r="4" spans="1:21" ht="12" customHeight="1">
      <c r="A4" s="212">
        <v>41396</v>
      </c>
      <c r="B4" s="218">
        <v>0.71</v>
      </c>
      <c r="C4" s="242">
        <v>0.21</v>
      </c>
      <c r="D4" s="219">
        <v>0.7</v>
      </c>
      <c r="E4" s="223">
        <v>0.22</v>
      </c>
      <c r="F4" s="250">
        <v>0.46</v>
      </c>
      <c r="G4" s="219">
        <v>0.2</v>
      </c>
      <c r="H4" s="251">
        <v>0.81</v>
      </c>
      <c r="I4" s="218">
        <v>0.22</v>
      </c>
      <c r="J4" s="218">
        <v>0.38</v>
      </c>
      <c r="K4" s="223">
        <v>0.13</v>
      </c>
    </row>
    <row r="5" spans="1:21" ht="12" customHeight="1">
      <c r="A5" s="212">
        <v>41397</v>
      </c>
      <c r="B5" s="218">
        <v>0.22</v>
      </c>
      <c r="C5" s="252">
        <v>7.0000000000000007E-2</v>
      </c>
      <c r="D5" s="218">
        <v>0.15</v>
      </c>
      <c r="E5" s="223">
        <v>0.06</v>
      </c>
      <c r="F5" s="253">
        <v>0.33</v>
      </c>
      <c r="G5" s="218">
        <v>0.09</v>
      </c>
      <c r="H5" s="248">
        <v>0.17</v>
      </c>
      <c r="I5" s="218">
        <v>0.08</v>
      </c>
      <c r="J5" s="219">
        <v>0.17</v>
      </c>
      <c r="K5" s="223">
        <v>7.0000000000000007E-2</v>
      </c>
      <c r="R5" s="41"/>
    </row>
    <row r="6" spans="1:21" ht="12" customHeight="1">
      <c r="A6" s="115">
        <v>41398</v>
      </c>
      <c r="B6" s="32">
        <v>0.01</v>
      </c>
      <c r="C6" s="54">
        <v>0.01</v>
      </c>
      <c r="D6" s="9">
        <v>0.01</v>
      </c>
      <c r="E6" s="11">
        <v>0.01</v>
      </c>
      <c r="F6" s="151">
        <v>0</v>
      </c>
      <c r="G6" s="9"/>
      <c r="H6" s="90">
        <v>0</v>
      </c>
      <c r="I6" s="9"/>
      <c r="J6" s="56">
        <v>0</v>
      </c>
      <c r="K6" s="11"/>
      <c r="R6" s="41"/>
    </row>
    <row r="7" spans="1:21" ht="12" customHeight="1">
      <c r="A7" s="115">
        <v>41399</v>
      </c>
      <c r="B7" s="9">
        <v>0</v>
      </c>
      <c r="C7" s="54"/>
      <c r="D7" s="9">
        <v>0</v>
      </c>
      <c r="E7" s="11"/>
      <c r="F7" s="151">
        <v>0</v>
      </c>
      <c r="G7" s="9"/>
      <c r="H7" s="90">
        <v>0</v>
      </c>
      <c r="I7" s="9"/>
      <c r="J7" s="9">
        <v>0</v>
      </c>
      <c r="K7" s="11"/>
      <c r="M7" s="127"/>
      <c r="N7" s="125"/>
      <c r="O7" s="126"/>
      <c r="P7" s="125"/>
      <c r="Q7" s="125"/>
      <c r="R7" s="41"/>
      <c r="S7" s="125"/>
      <c r="T7" s="125"/>
      <c r="U7" s="125"/>
    </row>
    <row r="8" spans="1:21" ht="12" customHeight="1">
      <c r="A8" s="115">
        <v>41400</v>
      </c>
      <c r="B8" s="56">
        <v>0</v>
      </c>
      <c r="C8" s="54"/>
      <c r="D8" s="9">
        <v>0</v>
      </c>
      <c r="E8" s="11"/>
      <c r="F8" s="151">
        <v>0</v>
      </c>
      <c r="G8" s="9"/>
      <c r="H8" s="90">
        <v>0.01</v>
      </c>
      <c r="I8" s="9">
        <v>0.01</v>
      </c>
      <c r="J8" s="9">
        <v>0</v>
      </c>
      <c r="K8" s="11"/>
      <c r="M8" s="127"/>
      <c r="N8" s="128"/>
      <c r="O8" s="131"/>
      <c r="P8" s="128"/>
      <c r="Q8" s="128"/>
      <c r="R8" s="41"/>
      <c r="S8" s="128"/>
      <c r="T8" s="128"/>
      <c r="U8" s="135"/>
    </row>
    <row r="9" spans="1:21" ht="12" customHeight="1">
      <c r="A9" s="115">
        <v>41401</v>
      </c>
      <c r="B9" s="9">
        <v>0.06</v>
      </c>
      <c r="C9" s="54">
        <v>0.03</v>
      </c>
      <c r="D9" s="9">
        <v>0.06</v>
      </c>
      <c r="E9" s="11">
        <v>0.03</v>
      </c>
      <c r="F9" s="151">
        <v>7.0000000000000007E-2</v>
      </c>
      <c r="G9" s="9">
        <v>0.03</v>
      </c>
      <c r="H9" s="90">
        <v>0.06</v>
      </c>
      <c r="I9" s="9">
        <v>0.03</v>
      </c>
      <c r="J9" s="9">
        <v>0.05</v>
      </c>
      <c r="K9" s="11">
        <v>0.02</v>
      </c>
      <c r="M9" s="127"/>
      <c r="N9" s="129"/>
      <c r="O9" s="132"/>
      <c r="P9" s="129"/>
      <c r="Q9" s="129"/>
      <c r="R9" s="41"/>
      <c r="S9" s="129"/>
      <c r="T9" s="129"/>
      <c r="U9" s="136"/>
    </row>
    <row r="10" spans="1:21" ht="12" customHeight="1">
      <c r="A10" s="115">
        <v>41402</v>
      </c>
      <c r="B10" s="9">
        <v>0</v>
      </c>
      <c r="C10" s="54"/>
      <c r="D10" s="9">
        <v>0</v>
      </c>
      <c r="E10" s="11"/>
      <c r="F10" s="151">
        <v>0</v>
      </c>
      <c r="G10" s="9"/>
      <c r="H10" s="90">
        <v>0.01</v>
      </c>
      <c r="I10" s="9">
        <v>0.01</v>
      </c>
      <c r="J10" s="9">
        <v>0</v>
      </c>
      <c r="K10" s="11"/>
      <c r="M10" s="127"/>
      <c r="N10" s="130"/>
      <c r="O10" s="133"/>
      <c r="P10" s="130"/>
      <c r="Q10" s="130"/>
      <c r="R10" s="41"/>
      <c r="S10" s="130"/>
      <c r="T10" s="130"/>
      <c r="U10" s="137"/>
    </row>
    <row r="11" spans="1:21" ht="12" customHeight="1">
      <c r="A11" s="115">
        <v>41403</v>
      </c>
      <c r="B11" s="56">
        <v>0</v>
      </c>
      <c r="C11" s="54"/>
      <c r="D11" s="56">
        <v>0</v>
      </c>
      <c r="E11" s="11"/>
      <c r="F11" s="151">
        <v>0</v>
      </c>
      <c r="G11" s="9"/>
      <c r="H11" s="90">
        <v>0.06</v>
      </c>
      <c r="I11" s="9">
        <v>0.05</v>
      </c>
      <c r="J11" s="56">
        <v>0</v>
      </c>
      <c r="K11" s="11"/>
      <c r="N11" s="33"/>
      <c r="O11" s="134"/>
      <c r="P11" s="33"/>
      <c r="Q11" s="33"/>
      <c r="R11" s="41"/>
      <c r="S11" s="33"/>
      <c r="T11" s="33"/>
      <c r="U11" s="33"/>
    </row>
    <row r="12" spans="1:21" ht="12" customHeight="1">
      <c r="A12" s="115">
        <v>41404</v>
      </c>
      <c r="B12" s="9">
        <v>0.39</v>
      </c>
      <c r="C12" s="54">
        <v>0.09</v>
      </c>
      <c r="D12" s="9">
        <v>0.33</v>
      </c>
      <c r="E12" s="11">
        <v>7.0000000000000007E-2</v>
      </c>
      <c r="F12" s="151">
        <v>0.43</v>
      </c>
      <c r="G12" s="32">
        <v>0.08</v>
      </c>
      <c r="H12" s="90">
        <v>0.42</v>
      </c>
      <c r="I12" s="32">
        <v>0.1</v>
      </c>
      <c r="J12" s="32">
        <v>0.3</v>
      </c>
      <c r="K12" s="38">
        <v>7.0000000000000007E-2</v>
      </c>
      <c r="N12" s="66"/>
      <c r="O12" s="121"/>
      <c r="P12" s="66"/>
      <c r="Q12" s="66"/>
      <c r="R12" s="41"/>
      <c r="S12" s="66"/>
      <c r="T12" s="66"/>
      <c r="U12" s="66"/>
    </row>
    <row r="13" spans="1:21" ht="12" customHeight="1">
      <c r="A13" s="115">
        <v>41405</v>
      </c>
      <c r="B13" s="9">
        <v>0</v>
      </c>
      <c r="C13" s="54"/>
      <c r="D13" s="32">
        <v>0.01</v>
      </c>
      <c r="E13" s="38">
        <v>0.01</v>
      </c>
      <c r="F13" s="151">
        <v>0</v>
      </c>
      <c r="G13" s="32"/>
      <c r="H13" s="90">
        <v>0</v>
      </c>
      <c r="I13" s="9"/>
      <c r="J13" s="9">
        <v>0</v>
      </c>
      <c r="K13" s="11"/>
      <c r="N13" s="67"/>
      <c r="O13" s="122"/>
      <c r="P13" s="67"/>
      <c r="Q13" s="67"/>
      <c r="R13" s="41"/>
      <c r="S13" s="67"/>
      <c r="T13" s="67"/>
      <c r="U13" s="67"/>
    </row>
    <row r="14" spans="1:21" ht="12" customHeight="1">
      <c r="A14" s="115">
        <v>41406</v>
      </c>
      <c r="B14" s="9">
        <v>0</v>
      </c>
      <c r="C14" s="54"/>
      <c r="D14" s="9">
        <v>0</v>
      </c>
      <c r="E14" s="11"/>
      <c r="F14" s="151">
        <v>0</v>
      </c>
      <c r="G14" s="9"/>
      <c r="H14" s="172">
        <v>0</v>
      </c>
      <c r="I14" s="9"/>
      <c r="J14" s="9">
        <v>0</v>
      </c>
      <c r="K14" s="11"/>
      <c r="N14" s="68"/>
      <c r="O14" s="123"/>
      <c r="P14" s="68"/>
      <c r="Q14" s="68"/>
      <c r="R14" s="41"/>
      <c r="S14" s="68"/>
      <c r="T14" s="68"/>
      <c r="U14" s="68"/>
    </row>
    <row r="15" spans="1:21" ht="12" customHeight="1">
      <c r="A15" s="115">
        <v>41407</v>
      </c>
      <c r="B15" s="9">
        <v>7.0000000000000007E-2</v>
      </c>
      <c r="C15" s="54">
        <v>0.05</v>
      </c>
      <c r="D15" s="9">
        <v>0.05</v>
      </c>
      <c r="E15" s="11">
        <v>0.04</v>
      </c>
      <c r="F15" s="151">
        <v>0.17</v>
      </c>
      <c r="G15" s="9">
        <v>0.05</v>
      </c>
      <c r="H15" s="90">
        <v>0.05</v>
      </c>
      <c r="I15" s="9">
        <v>0.05</v>
      </c>
      <c r="J15" s="9">
        <v>0.16</v>
      </c>
      <c r="K15" s="11">
        <v>0.09</v>
      </c>
      <c r="N15" s="33"/>
      <c r="O15" s="99"/>
      <c r="P15" s="33"/>
      <c r="Q15" s="33"/>
      <c r="R15" s="41"/>
      <c r="S15" s="33"/>
      <c r="T15" s="33"/>
      <c r="U15" s="33"/>
    </row>
    <row r="16" spans="1:21" ht="12" customHeight="1">
      <c r="A16" s="212">
        <v>41408</v>
      </c>
      <c r="B16" s="218">
        <v>0.74</v>
      </c>
      <c r="C16" s="242">
        <v>0.22</v>
      </c>
      <c r="D16" s="218">
        <v>0.71</v>
      </c>
      <c r="E16" s="223">
        <v>0.19</v>
      </c>
      <c r="F16" s="250">
        <v>0.63</v>
      </c>
      <c r="G16" s="218">
        <v>0.21</v>
      </c>
      <c r="H16" s="248">
        <v>0.68</v>
      </c>
      <c r="I16" s="218">
        <v>0.17</v>
      </c>
      <c r="J16" s="218">
        <v>0.61</v>
      </c>
      <c r="K16" s="223">
        <v>0.22</v>
      </c>
      <c r="R16" s="41"/>
    </row>
    <row r="17" spans="1:18" ht="12" customHeight="1">
      <c r="A17" s="115">
        <v>41409</v>
      </c>
      <c r="B17" s="9">
        <v>0</v>
      </c>
      <c r="C17" s="54"/>
      <c r="D17" s="9">
        <v>0</v>
      </c>
      <c r="E17" s="11"/>
      <c r="F17" s="151">
        <v>0.01</v>
      </c>
      <c r="G17" s="9">
        <v>0.01</v>
      </c>
      <c r="H17" s="90">
        <v>0</v>
      </c>
      <c r="I17" s="9"/>
      <c r="J17" s="32">
        <v>0.01</v>
      </c>
      <c r="K17" s="11">
        <v>0.01</v>
      </c>
      <c r="R17" s="41"/>
    </row>
    <row r="18" spans="1:18" ht="12" customHeight="1">
      <c r="A18" s="115">
        <v>41410</v>
      </c>
      <c r="B18" s="9">
        <v>0</v>
      </c>
      <c r="C18" s="54"/>
      <c r="D18" s="9">
        <v>0</v>
      </c>
      <c r="E18" s="11"/>
      <c r="F18" s="151">
        <v>0</v>
      </c>
      <c r="G18" s="9"/>
      <c r="H18" s="90">
        <v>0</v>
      </c>
      <c r="I18" s="9"/>
      <c r="J18" s="56">
        <v>0</v>
      </c>
      <c r="K18" s="11"/>
      <c r="R18" s="41"/>
    </row>
    <row r="19" spans="1:18" ht="12" customHeight="1">
      <c r="A19" s="115">
        <v>41411</v>
      </c>
      <c r="B19" s="32">
        <v>0.17</v>
      </c>
      <c r="C19" s="54">
        <v>0.05</v>
      </c>
      <c r="D19" s="9">
        <v>0.16</v>
      </c>
      <c r="E19" s="11">
        <v>7.0000000000000007E-2</v>
      </c>
      <c r="F19" s="151">
        <v>0.23</v>
      </c>
      <c r="G19" s="9">
        <v>0.06</v>
      </c>
      <c r="H19" s="90">
        <v>0.18</v>
      </c>
      <c r="I19" s="32">
        <v>0.08</v>
      </c>
      <c r="J19" s="9">
        <v>0.21</v>
      </c>
      <c r="K19" s="11">
        <v>0.09</v>
      </c>
      <c r="R19" s="41"/>
    </row>
    <row r="20" spans="1:18" ht="12" customHeight="1">
      <c r="A20" s="115">
        <v>41412</v>
      </c>
      <c r="B20" s="9">
        <v>0.01</v>
      </c>
      <c r="C20" s="54">
        <v>0.01</v>
      </c>
      <c r="D20" s="9">
        <v>0.01</v>
      </c>
      <c r="E20" s="11">
        <v>0.01</v>
      </c>
      <c r="F20" s="151">
        <v>0</v>
      </c>
      <c r="G20" s="9"/>
      <c r="H20" s="90">
        <v>0</v>
      </c>
      <c r="I20" s="9"/>
      <c r="J20" s="56">
        <v>0</v>
      </c>
      <c r="K20" s="11"/>
      <c r="R20" s="41"/>
    </row>
    <row r="21" spans="1:18" ht="12" customHeight="1">
      <c r="A21" s="115">
        <v>41413</v>
      </c>
      <c r="B21" s="32">
        <v>7.0000000000000007E-2</v>
      </c>
      <c r="C21" s="85">
        <v>0.04</v>
      </c>
      <c r="D21" s="9">
        <v>0.02</v>
      </c>
      <c r="E21" s="38">
        <v>0.01</v>
      </c>
      <c r="F21" s="151">
        <v>0.21</v>
      </c>
      <c r="G21" s="32">
        <v>0.09</v>
      </c>
      <c r="H21" s="90">
        <v>0.01</v>
      </c>
      <c r="I21" s="9">
        <v>0.01</v>
      </c>
      <c r="J21" s="9">
        <v>0.05</v>
      </c>
      <c r="K21" s="38">
        <v>0.04</v>
      </c>
      <c r="R21" s="41"/>
    </row>
    <row r="22" spans="1:18" ht="12" customHeight="1">
      <c r="A22" s="212">
        <v>41414</v>
      </c>
      <c r="B22" s="218">
        <v>0.16</v>
      </c>
      <c r="C22" s="252">
        <v>0.06</v>
      </c>
      <c r="D22" s="218">
        <v>0.27</v>
      </c>
      <c r="E22" s="223">
        <v>0.17</v>
      </c>
      <c r="F22" s="250">
        <v>0.04</v>
      </c>
      <c r="G22" s="218">
        <v>0.03</v>
      </c>
      <c r="H22" s="248">
        <v>0.18</v>
      </c>
      <c r="I22" s="218">
        <v>7.0000000000000007E-2</v>
      </c>
      <c r="J22" s="218">
        <v>0.14000000000000001</v>
      </c>
      <c r="K22" s="231">
        <v>0.11</v>
      </c>
      <c r="N22" s="26"/>
      <c r="O22" s="124"/>
      <c r="R22" s="41"/>
    </row>
    <row r="23" spans="1:18" ht="12" customHeight="1">
      <c r="A23" s="115">
        <v>41415</v>
      </c>
      <c r="B23" s="9">
        <v>0</v>
      </c>
      <c r="C23" s="54"/>
      <c r="D23" s="9">
        <v>0</v>
      </c>
      <c r="E23" s="11"/>
      <c r="F23" s="151">
        <v>0</v>
      </c>
      <c r="G23" s="9"/>
      <c r="H23" s="90">
        <v>0</v>
      </c>
      <c r="I23" s="9"/>
      <c r="J23" s="9">
        <v>0</v>
      </c>
      <c r="K23" s="11"/>
      <c r="R23" s="41"/>
    </row>
    <row r="24" spans="1:18" ht="12" customHeight="1">
      <c r="A24" s="115">
        <v>41416</v>
      </c>
      <c r="B24" s="56">
        <v>0</v>
      </c>
      <c r="C24" s="85"/>
      <c r="D24" s="9">
        <v>0</v>
      </c>
      <c r="E24" s="11"/>
      <c r="F24" s="151">
        <v>0</v>
      </c>
      <c r="G24" s="9"/>
      <c r="H24" s="90">
        <v>0</v>
      </c>
      <c r="I24" s="9"/>
      <c r="J24" s="9">
        <v>0</v>
      </c>
      <c r="K24" s="11"/>
      <c r="R24" s="41"/>
    </row>
    <row r="25" spans="1:18" ht="12" customHeight="1">
      <c r="A25" s="212">
        <v>41417</v>
      </c>
      <c r="B25" s="219">
        <v>0.2</v>
      </c>
      <c r="C25" s="242">
        <v>0.17</v>
      </c>
      <c r="D25" s="219">
        <v>0.24</v>
      </c>
      <c r="E25" s="231">
        <v>0.2</v>
      </c>
      <c r="F25" s="250">
        <v>0.23</v>
      </c>
      <c r="G25" s="218">
        <v>0.14000000000000001</v>
      </c>
      <c r="H25" s="248">
        <v>0.24</v>
      </c>
      <c r="I25" s="219">
        <v>0.2</v>
      </c>
      <c r="J25" s="218">
        <v>0.32</v>
      </c>
      <c r="K25" s="223">
        <v>0.27</v>
      </c>
      <c r="R25" s="41"/>
    </row>
    <row r="26" spans="1:18" ht="12" customHeight="1">
      <c r="A26" s="115">
        <v>41418</v>
      </c>
      <c r="B26" s="9">
        <v>0.02</v>
      </c>
      <c r="C26" s="85">
        <v>0.02</v>
      </c>
      <c r="D26" s="32">
        <v>0.02</v>
      </c>
      <c r="E26" s="11">
        <v>0.02</v>
      </c>
      <c r="F26" s="151">
        <v>0</v>
      </c>
      <c r="G26" s="9">
        <v>0</v>
      </c>
      <c r="H26" s="63">
        <v>7.0000000000000007E-2</v>
      </c>
      <c r="I26" s="39">
        <v>0.01</v>
      </c>
      <c r="J26" s="9">
        <v>0</v>
      </c>
      <c r="K26" s="11"/>
      <c r="R26" s="41"/>
    </row>
    <row r="27" spans="1:18" ht="12" customHeight="1">
      <c r="A27" s="115">
        <v>41419</v>
      </c>
      <c r="B27" s="63">
        <v>0</v>
      </c>
      <c r="C27" s="54"/>
      <c r="D27" s="9">
        <v>0</v>
      </c>
      <c r="E27" s="11"/>
      <c r="F27" s="151">
        <v>0</v>
      </c>
      <c r="G27" s="9"/>
      <c r="H27" s="63">
        <v>0</v>
      </c>
      <c r="I27" s="39"/>
      <c r="J27" s="9">
        <v>0</v>
      </c>
      <c r="K27" s="11"/>
      <c r="R27" s="41"/>
    </row>
    <row r="28" spans="1:18" ht="12" customHeight="1">
      <c r="A28" s="212">
        <v>41420</v>
      </c>
      <c r="B28" s="220">
        <v>0.47</v>
      </c>
      <c r="C28" s="242">
        <v>0.28999999999999998</v>
      </c>
      <c r="D28" s="218">
        <v>0.57999999999999996</v>
      </c>
      <c r="E28" s="223">
        <v>0.39</v>
      </c>
      <c r="F28" s="253">
        <v>0.46</v>
      </c>
      <c r="G28" s="218">
        <v>0.28999999999999998</v>
      </c>
      <c r="H28" s="229">
        <v>0.6</v>
      </c>
      <c r="I28" s="231">
        <v>0.36</v>
      </c>
      <c r="J28" s="218">
        <v>0.53</v>
      </c>
      <c r="K28" s="223">
        <v>0.36</v>
      </c>
      <c r="R28" s="41"/>
    </row>
    <row r="29" spans="1:18" ht="12" customHeight="1">
      <c r="A29" s="115">
        <v>41421</v>
      </c>
      <c r="B29" s="63">
        <v>0</v>
      </c>
      <c r="C29" s="54"/>
      <c r="D29" s="9">
        <v>0</v>
      </c>
      <c r="E29" s="11"/>
      <c r="F29" s="151">
        <v>0</v>
      </c>
      <c r="G29" s="9"/>
      <c r="H29" s="119">
        <v>0</v>
      </c>
      <c r="I29" s="39"/>
      <c r="J29" s="9">
        <v>0</v>
      </c>
      <c r="K29" s="11"/>
      <c r="R29" s="41"/>
    </row>
    <row r="30" spans="1:18" ht="12" customHeight="1">
      <c r="A30" s="212">
        <v>41422</v>
      </c>
      <c r="B30" s="220">
        <v>0.93</v>
      </c>
      <c r="C30" s="242">
        <v>0.13</v>
      </c>
      <c r="D30" s="219">
        <v>0.91</v>
      </c>
      <c r="E30" s="223">
        <v>0.13</v>
      </c>
      <c r="F30" s="250">
        <v>0.92</v>
      </c>
      <c r="G30" s="218">
        <v>0.14000000000000001</v>
      </c>
      <c r="H30" s="220">
        <v>0.13</v>
      </c>
      <c r="I30" s="221">
        <v>0.02</v>
      </c>
      <c r="J30" s="218">
        <v>0.92</v>
      </c>
      <c r="K30" s="223">
        <v>0.17</v>
      </c>
      <c r="R30" s="41"/>
    </row>
    <row r="31" spans="1:18" ht="12" customHeight="1">
      <c r="A31" s="115">
        <v>41423</v>
      </c>
      <c r="B31" s="63">
        <v>0.11</v>
      </c>
      <c r="C31" s="54">
        <v>0.04</v>
      </c>
      <c r="D31" s="32">
        <v>0.12</v>
      </c>
      <c r="E31" s="11">
        <v>0.05</v>
      </c>
      <c r="F31" s="151">
        <v>7.0000000000000007E-2</v>
      </c>
      <c r="G31" s="9">
        <v>0.03</v>
      </c>
      <c r="H31" s="63">
        <v>0.01</v>
      </c>
      <c r="I31" s="11">
        <v>0.01</v>
      </c>
      <c r="J31" s="9">
        <v>0.08</v>
      </c>
      <c r="K31" s="38">
        <v>0.04</v>
      </c>
      <c r="R31" s="41"/>
    </row>
    <row r="32" spans="1:18" ht="12" customHeight="1">
      <c r="A32" s="115">
        <v>41424</v>
      </c>
      <c r="B32" s="63">
        <v>0</v>
      </c>
      <c r="C32" s="54"/>
      <c r="D32" s="9">
        <v>0</v>
      </c>
      <c r="E32" s="11"/>
      <c r="F32" s="151">
        <v>0</v>
      </c>
      <c r="G32" s="9"/>
      <c r="H32" s="119">
        <v>0</v>
      </c>
      <c r="I32" s="39"/>
      <c r="J32" s="9">
        <v>0</v>
      </c>
      <c r="K32" s="11"/>
      <c r="R32" s="41"/>
    </row>
    <row r="33" spans="1:18" ht="12" customHeight="1">
      <c r="A33" s="115">
        <v>41425</v>
      </c>
      <c r="B33" s="64">
        <v>0</v>
      </c>
      <c r="C33" s="165"/>
      <c r="D33" s="64">
        <v>0</v>
      </c>
      <c r="E33" s="14"/>
      <c r="F33" s="166">
        <v>0</v>
      </c>
      <c r="G33" s="12"/>
      <c r="H33" s="64">
        <v>0</v>
      </c>
      <c r="I33" s="52"/>
      <c r="J33" s="12">
        <v>0</v>
      </c>
      <c r="K33" s="14"/>
      <c r="R33" s="41"/>
    </row>
    <row r="34" spans="1:18" s="3" customFormat="1" ht="12" customHeight="1">
      <c r="A34" s="116" t="s">
        <v>3</v>
      </c>
      <c r="B34" s="33" t="str">
        <f>SUM(B3:B33)&amp;" """</f>
        <v>4.34 "</v>
      </c>
      <c r="C34" s="33"/>
      <c r="D34" s="96" t="str">
        <f>SUM(D3:D33)&amp;" """</f>
        <v>4.36 "</v>
      </c>
      <c r="E34" s="49"/>
      <c r="F34" s="33" t="str">
        <f>SUM(F3:F33)&amp;" """</f>
        <v>4.56 "</v>
      </c>
      <c r="G34" s="66"/>
      <c r="H34" s="67" t="str">
        <f>SUM(H3:H33)&amp;" """</f>
        <v>3.71 "</v>
      </c>
      <c r="I34" s="68"/>
      <c r="J34" s="33" t="s">
        <v>14</v>
      </c>
      <c r="O34" s="99"/>
      <c r="R34" s="42"/>
    </row>
    <row r="35" spans="1:18">
      <c r="R35" s="41"/>
    </row>
    <row r="36" spans="1:18">
      <c r="B36" s="316" t="s">
        <v>7</v>
      </c>
      <c r="C36" s="316"/>
      <c r="D36" s="316"/>
      <c r="E36" s="316"/>
      <c r="F36" s="316"/>
    </row>
    <row r="37" spans="1:18">
      <c r="B37" s="93" t="s">
        <v>10</v>
      </c>
      <c r="C37" s="88"/>
      <c r="D37" s="88"/>
      <c r="E37" s="88"/>
      <c r="F37" s="88"/>
    </row>
    <row r="44" spans="1:18">
      <c r="E44" s="103"/>
    </row>
  </sheetData>
  <mergeCells count="4">
    <mergeCell ref="H1:I1"/>
    <mergeCell ref="J1:K1"/>
    <mergeCell ref="F1:G1"/>
    <mergeCell ref="B36:F36"/>
  </mergeCells>
  <phoneticPr fontId="11" type="noConversion"/>
  <pageMargins left="0.75" right="0.75" top="1" bottom="1" header="0.5" footer="0.5"/>
  <pageSetup orientation="landscape" r:id="rId1"/>
  <headerFooter alignWithMargins="0">
    <oddHeader>&amp;C&amp;14Portland Rain Data 
May 2011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R386"/>
  <sheetViews>
    <sheetView workbookViewId="0">
      <selection activeCell="A28" sqref="A28:K28"/>
    </sheetView>
  </sheetViews>
  <sheetFormatPr defaultRowHeight="12.75"/>
  <cols>
    <col min="1" max="1" width="9.140625" style="117"/>
    <col min="4" max="5" width="9.140625" style="24"/>
    <col min="15" max="15" width="14.42578125" bestFit="1" customWidth="1"/>
  </cols>
  <sheetData>
    <row r="1" spans="1:18" s="1" customFormat="1" ht="32.25" customHeight="1">
      <c r="A1" s="114"/>
      <c r="B1" s="16" t="s">
        <v>6</v>
      </c>
      <c r="C1" s="16"/>
      <c r="D1" s="17" t="s">
        <v>5</v>
      </c>
      <c r="E1" s="17"/>
      <c r="F1" s="313" t="s">
        <v>12</v>
      </c>
      <c r="G1" s="313"/>
      <c r="H1" s="317" t="s">
        <v>4</v>
      </c>
      <c r="I1" s="317"/>
      <c r="J1" s="318" t="s">
        <v>0</v>
      </c>
      <c r="K1" s="319"/>
    </row>
    <row r="2" spans="1:18" s="1" customFormat="1" ht="12" customHeight="1">
      <c r="A2" s="115"/>
      <c r="B2" s="27" t="s">
        <v>1</v>
      </c>
      <c r="C2" s="27" t="s">
        <v>2</v>
      </c>
      <c r="D2" s="37" t="s">
        <v>1</v>
      </c>
      <c r="E2" s="37" t="s">
        <v>2</v>
      </c>
      <c r="F2" s="76" t="s">
        <v>1</v>
      </c>
      <c r="G2" s="76" t="s">
        <v>2</v>
      </c>
      <c r="H2" s="37" t="s">
        <v>1</v>
      </c>
      <c r="I2" s="37" t="s">
        <v>2</v>
      </c>
      <c r="J2" s="37" t="s">
        <v>1</v>
      </c>
      <c r="K2" s="37" t="s">
        <v>2</v>
      </c>
      <c r="M2" s="207" t="s">
        <v>13</v>
      </c>
      <c r="O2" s="46"/>
      <c r="P2"/>
    </row>
    <row r="3" spans="1:18" ht="12" customHeight="1">
      <c r="A3" s="201">
        <v>41426</v>
      </c>
      <c r="B3" s="7">
        <v>0</v>
      </c>
      <c r="C3" s="7"/>
      <c r="D3" s="8">
        <v>0</v>
      </c>
      <c r="E3" s="7"/>
      <c r="F3" s="254">
        <v>0</v>
      </c>
      <c r="G3" s="5"/>
      <c r="H3" s="62">
        <v>0</v>
      </c>
      <c r="I3" s="10"/>
      <c r="J3" s="154">
        <v>0</v>
      </c>
      <c r="K3" s="7"/>
      <c r="M3" s="208">
        <f>SUM(B3:B32)+May!M3</f>
        <v>26.18</v>
      </c>
      <c r="N3" s="108"/>
      <c r="O3" s="94"/>
      <c r="Q3" s="108"/>
      <c r="R3" s="94"/>
    </row>
    <row r="4" spans="1:18" ht="12" customHeight="1">
      <c r="A4" s="256">
        <v>41427</v>
      </c>
      <c r="B4" s="218">
        <v>0.21</v>
      </c>
      <c r="C4" s="218">
        <v>0.19</v>
      </c>
      <c r="D4" s="222">
        <v>0.18</v>
      </c>
      <c r="E4" s="218">
        <v>0.16</v>
      </c>
      <c r="F4" s="257">
        <v>0.27</v>
      </c>
      <c r="G4" s="222">
        <v>0.18</v>
      </c>
      <c r="H4" s="220">
        <v>0</v>
      </c>
      <c r="I4" s="223"/>
      <c r="J4" s="222">
        <v>0.25</v>
      </c>
      <c r="K4" s="219">
        <v>0.2</v>
      </c>
      <c r="M4" s="46"/>
      <c r="N4" s="108"/>
      <c r="O4" s="94"/>
      <c r="P4" s="46"/>
      <c r="Q4" s="108"/>
      <c r="R4" s="94"/>
    </row>
    <row r="5" spans="1:18" ht="12" customHeight="1">
      <c r="A5" s="201">
        <v>41428</v>
      </c>
      <c r="B5" s="9">
        <v>0.03</v>
      </c>
      <c r="C5" s="9">
        <v>0.02</v>
      </c>
      <c r="D5" s="5">
        <v>0.02</v>
      </c>
      <c r="E5" s="9">
        <v>0.01</v>
      </c>
      <c r="F5" s="255">
        <v>0.01</v>
      </c>
      <c r="G5" s="5">
        <v>0.01</v>
      </c>
      <c r="H5" s="63">
        <v>0</v>
      </c>
      <c r="I5" s="11"/>
      <c r="J5" s="5">
        <v>0.01</v>
      </c>
      <c r="K5" s="9">
        <v>0.01</v>
      </c>
      <c r="M5" s="46"/>
      <c r="N5" s="108"/>
      <c r="O5" s="94"/>
      <c r="P5" s="46"/>
      <c r="Q5" s="108"/>
      <c r="R5" s="94"/>
    </row>
    <row r="6" spans="1:18" ht="12" customHeight="1">
      <c r="A6" s="201">
        <v>41429</v>
      </c>
      <c r="B6" s="56">
        <v>0</v>
      </c>
      <c r="C6" s="32"/>
      <c r="D6" s="142">
        <v>0</v>
      </c>
      <c r="E6" s="9"/>
      <c r="F6" s="255">
        <v>0</v>
      </c>
      <c r="G6" s="5"/>
      <c r="H6" s="63">
        <v>0.16</v>
      </c>
      <c r="I6" s="11">
        <v>0.11</v>
      </c>
      <c r="J6" s="142">
        <v>0</v>
      </c>
      <c r="K6" s="9"/>
      <c r="M6" s="46"/>
      <c r="N6" s="108"/>
      <c r="O6" s="94"/>
      <c r="P6" s="46"/>
      <c r="Q6" s="108"/>
      <c r="R6" s="94"/>
    </row>
    <row r="7" spans="1:18" ht="12" customHeight="1">
      <c r="A7" s="256">
        <v>41430</v>
      </c>
      <c r="B7" s="219">
        <v>0.62</v>
      </c>
      <c r="C7" s="218">
        <v>0.16</v>
      </c>
      <c r="D7" s="228">
        <v>0.49</v>
      </c>
      <c r="E7" s="218">
        <v>0.13</v>
      </c>
      <c r="F7" s="257">
        <v>0.82</v>
      </c>
      <c r="G7" s="222">
        <v>0.23</v>
      </c>
      <c r="H7" s="220">
        <v>0.28999999999999998</v>
      </c>
      <c r="I7" s="223">
        <v>0.06</v>
      </c>
      <c r="J7" s="222">
        <v>0.41</v>
      </c>
      <c r="K7" s="218">
        <v>0.09</v>
      </c>
      <c r="M7" s="46"/>
      <c r="N7" s="108"/>
      <c r="O7" s="94"/>
      <c r="P7" s="46"/>
      <c r="Q7" s="108"/>
      <c r="R7" s="94"/>
    </row>
    <row r="8" spans="1:18" ht="12" customHeight="1">
      <c r="A8" s="256">
        <v>41431</v>
      </c>
      <c r="B8" s="218">
        <v>0.88</v>
      </c>
      <c r="C8" s="219">
        <v>0.33</v>
      </c>
      <c r="D8" s="222">
        <v>0.72</v>
      </c>
      <c r="E8" s="219">
        <v>0.18</v>
      </c>
      <c r="F8" s="257">
        <v>0.96</v>
      </c>
      <c r="G8" s="222">
        <v>0.46</v>
      </c>
      <c r="H8" s="220" t="s">
        <v>15</v>
      </c>
      <c r="I8" s="223"/>
      <c r="J8" s="222">
        <v>0.45</v>
      </c>
      <c r="K8" s="218">
        <v>0.12</v>
      </c>
      <c r="M8" s="46"/>
      <c r="N8" s="108"/>
      <c r="O8" s="94"/>
      <c r="P8" s="46"/>
      <c r="Q8" s="108"/>
      <c r="R8" s="94"/>
    </row>
    <row r="9" spans="1:18" ht="12" customHeight="1">
      <c r="A9" s="201">
        <v>41432</v>
      </c>
      <c r="B9" s="32">
        <v>0.01</v>
      </c>
      <c r="C9" s="9">
        <v>0.01</v>
      </c>
      <c r="D9" s="5">
        <v>0</v>
      </c>
      <c r="E9" s="9"/>
      <c r="F9" s="255">
        <v>0</v>
      </c>
      <c r="G9" s="5"/>
      <c r="H9" s="63" t="s">
        <v>15</v>
      </c>
      <c r="I9" s="11"/>
      <c r="J9" s="5">
        <v>0</v>
      </c>
      <c r="K9" s="9"/>
      <c r="M9" s="46"/>
      <c r="N9" s="108"/>
      <c r="O9" s="94"/>
      <c r="P9" s="46"/>
      <c r="Q9" s="108"/>
      <c r="R9" s="94"/>
    </row>
    <row r="10" spans="1:18" ht="12" customHeight="1">
      <c r="A10" s="201">
        <v>41433</v>
      </c>
      <c r="B10" s="9">
        <v>0</v>
      </c>
      <c r="C10" s="9"/>
      <c r="D10" s="5">
        <v>0</v>
      </c>
      <c r="E10" s="9"/>
      <c r="F10" s="255">
        <v>0</v>
      </c>
      <c r="G10" s="31"/>
      <c r="H10" s="63" t="s">
        <v>15</v>
      </c>
      <c r="I10" s="11"/>
      <c r="J10" s="5">
        <v>0</v>
      </c>
      <c r="K10" s="32"/>
      <c r="M10" s="46"/>
      <c r="N10" s="108"/>
      <c r="O10" s="94"/>
      <c r="P10" s="46"/>
      <c r="Q10" s="108"/>
      <c r="R10" s="94"/>
    </row>
    <row r="11" spans="1:18" ht="12" customHeight="1">
      <c r="A11" s="201">
        <v>41434</v>
      </c>
      <c r="B11" s="9">
        <v>0</v>
      </c>
      <c r="C11" s="9"/>
      <c r="D11" s="97">
        <v>0</v>
      </c>
      <c r="E11" s="9"/>
      <c r="F11" s="255">
        <v>0</v>
      </c>
      <c r="G11" s="5"/>
      <c r="H11" s="63" t="s">
        <v>15</v>
      </c>
      <c r="I11" s="11"/>
      <c r="J11" s="5">
        <v>0</v>
      </c>
      <c r="K11" s="9"/>
      <c r="M11" s="46"/>
      <c r="N11" s="108"/>
      <c r="O11" s="94"/>
      <c r="P11" s="46"/>
      <c r="Q11" s="108"/>
      <c r="R11" s="94"/>
    </row>
    <row r="12" spans="1:18" ht="12" customHeight="1">
      <c r="A12" s="201">
        <v>41435</v>
      </c>
      <c r="B12" s="9">
        <v>0</v>
      </c>
      <c r="C12" s="9"/>
      <c r="D12" s="97">
        <v>0</v>
      </c>
      <c r="E12" s="9"/>
      <c r="F12" s="255">
        <v>0</v>
      </c>
      <c r="G12" s="5"/>
      <c r="H12" s="63" t="s">
        <v>15</v>
      </c>
      <c r="I12" s="11"/>
      <c r="J12" s="5">
        <v>0</v>
      </c>
      <c r="K12" s="9"/>
      <c r="M12" s="46"/>
      <c r="N12" s="108"/>
      <c r="O12" s="94"/>
      <c r="P12" s="46"/>
      <c r="Q12" s="108"/>
      <c r="R12" s="94"/>
    </row>
    <row r="13" spans="1:18" ht="12" customHeight="1">
      <c r="A13" s="256">
        <v>41436</v>
      </c>
      <c r="B13" s="218">
        <v>1.02</v>
      </c>
      <c r="C13" s="218">
        <v>0.37</v>
      </c>
      <c r="D13" s="258">
        <v>0.89</v>
      </c>
      <c r="E13" s="219">
        <v>0.36</v>
      </c>
      <c r="F13" s="257">
        <v>1.07</v>
      </c>
      <c r="G13" s="228">
        <v>0.4</v>
      </c>
      <c r="H13" s="220" t="s">
        <v>15</v>
      </c>
      <c r="I13" s="223"/>
      <c r="J13" s="222">
        <v>0.97</v>
      </c>
      <c r="K13" s="219">
        <v>0.36</v>
      </c>
      <c r="M13" s="46"/>
      <c r="N13" s="108"/>
      <c r="O13" s="94"/>
      <c r="P13" s="46"/>
      <c r="Q13" s="108"/>
      <c r="R13" s="94"/>
    </row>
    <row r="14" spans="1:18" ht="12" customHeight="1">
      <c r="A14" s="201">
        <v>41437</v>
      </c>
      <c r="B14" s="56">
        <v>0</v>
      </c>
      <c r="C14" s="32"/>
      <c r="D14" s="97">
        <v>0</v>
      </c>
      <c r="E14" s="9"/>
      <c r="F14" s="255">
        <v>0</v>
      </c>
      <c r="G14" s="5"/>
      <c r="H14" s="119" t="s">
        <v>15</v>
      </c>
      <c r="I14" s="11"/>
      <c r="J14" s="5">
        <v>0</v>
      </c>
      <c r="K14" s="9"/>
      <c r="M14" s="46"/>
      <c r="N14" s="108"/>
      <c r="O14" s="94"/>
      <c r="P14" s="46"/>
      <c r="Q14" s="108"/>
      <c r="R14" s="94"/>
    </row>
    <row r="15" spans="1:18" ht="12" customHeight="1">
      <c r="A15" s="256">
        <v>41438</v>
      </c>
      <c r="B15" s="219">
        <v>0.72</v>
      </c>
      <c r="C15" s="219">
        <v>0.2</v>
      </c>
      <c r="D15" s="258">
        <v>0.83</v>
      </c>
      <c r="E15" s="218">
        <v>0.28000000000000003</v>
      </c>
      <c r="F15" s="257">
        <v>0.79</v>
      </c>
      <c r="G15" s="222">
        <v>0.19</v>
      </c>
      <c r="H15" s="220" t="s">
        <v>15</v>
      </c>
      <c r="I15" s="223"/>
      <c r="J15" s="222">
        <v>0.74</v>
      </c>
      <c r="K15" s="218">
        <v>0.23</v>
      </c>
      <c r="M15" s="46"/>
      <c r="N15" s="108"/>
      <c r="O15" s="94"/>
      <c r="P15" s="46"/>
      <c r="Q15" s="108"/>
      <c r="R15" s="94"/>
    </row>
    <row r="16" spans="1:18" ht="12" customHeight="1">
      <c r="A16" s="256">
        <v>41439</v>
      </c>
      <c r="B16" s="218">
        <v>0.06</v>
      </c>
      <c r="C16" s="219">
        <v>0.04</v>
      </c>
      <c r="D16" s="258">
        <v>0.1</v>
      </c>
      <c r="E16" s="218">
        <v>0.08</v>
      </c>
      <c r="F16" s="259">
        <v>0.1</v>
      </c>
      <c r="G16" s="222">
        <v>0.05</v>
      </c>
      <c r="H16" s="229" t="s">
        <v>15</v>
      </c>
      <c r="I16" s="223"/>
      <c r="J16" s="222">
        <v>0.03</v>
      </c>
      <c r="K16" s="218">
        <v>0.03</v>
      </c>
      <c r="M16" s="46"/>
      <c r="N16" s="108"/>
      <c r="O16" s="94"/>
      <c r="P16" s="46"/>
      <c r="Q16" s="108"/>
      <c r="R16" s="94"/>
    </row>
    <row r="17" spans="1:18" s="18" customFormat="1" ht="12" customHeight="1">
      <c r="A17" s="201">
        <v>41440</v>
      </c>
      <c r="B17" s="9">
        <v>0</v>
      </c>
      <c r="C17" s="9"/>
      <c r="D17" s="97">
        <v>0</v>
      </c>
      <c r="E17" s="9"/>
      <c r="F17" s="255">
        <v>0</v>
      </c>
      <c r="G17" s="5"/>
      <c r="H17" s="63" t="s">
        <v>15</v>
      </c>
      <c r="I17" s="11"/>
      <c r="J17" s="5">
        <v>0</v>
      </c>
      <c r="K17" s="9"/>
      <c r="M17" s="45"/>
      <c r="N17" s="104"/>
      <c r="O17" s="105"/>
      <c r="P17" s="45"/>
      <c r="Q17" s="104"/>
      <c r="R17" s="105"/>
    </row>
    <row r="18" spans="1:18" ht="12" customHeight="1">
      <c r="A18" s="201">
        <v>41441</v>
      </c>
      <c r="B18" s="32">
        <v>0.1</v>
      </c>
      <c r="C18" s="9">
        <v>0.03</v>
      </c>
      <c r="D18" s="140">
        <v>0.11</v>
      </c>
      <c r="E18" s="32">
        <v>0.04</v>
      </c>
      <c r="F18" s="255">
        <v>0.12</v>
      </c>
      <c r="G18" s="5">
        <v>0.03</v>
      </c>
      <c r="H18" s="63" t="s">
        <v>15</v>
      </c>
      <c r="I18" s="11"/>
      <c r="J18" s="5">
        <v>0.19</v>
      </c>
      <c r="K18" s="9">
        <v>0.08</v>
      </c>
      <c r="M18" s="46"/>
      <c r="N18" s="108"/>
      <c r="O18" s="94"/>
      <c r="P18" s="46"/>
      <c r="Q18" s="108"/>
      <c r="R18" s="94"/>
    </row>
    <row r="19" spans="1:18" ht="12" customHeight="1">
      <c r="A19" s="201">
        <v>41442</v>
      </c>
      <c r="B19" s="9">
        <v>0.02</v>
      </c>
      <c r="C19" s="9">
        <v>0.01</v>
      </c>
      <c r="D19" s="140">
        <v>0.03</v>
      </c>
      <c r="E19" s="9">
        <v>0.03</v>
      </c>
      <c r="F19" s="255">
        <v>0</v>
      </c>
      <c r="G19" s="5"/>
      <c r="H19" s="63" t="s">
        <v>15</v>
      </c>
      <c r="I19" s="11"/>
      <c r="J19" s="5">
        <v>0.01</v>
      </c>
      <c r="K19" s="9">
        <v>0.01</v>
      </c>
      <c r="M19" s="46"/>
      <c r="N19" s="108"/>
      <c r="O19" s="94"/>
      <c r="P19" s="46"/>
      <c r="Q19" s="108"/>
      <c r="R19" s="94"/>
    </row>
    <row r="20" spans="1:18" ht="12" customHeight="1">
      <c r="A20" s="201">
        <v>41443</v>
      </c>
      <c r="B20" s="9">
        <v>0</v>
      </c>
      <c r="C20" s="9"/>
      <c r="D20" s="97">
        <v>0</v>
      </c>
      <c r="E20" s="9"/>
      <c r="F20" s="255">
        <v>0</v>
      </c>
      <c r="G20" s="5"/>
      <c r="H20" s="63" t="s">
        <v>15</v>
      </c>
      <c r="I20" s="11"/>
      <c r="J20" s="5">
        <v>0</v>
      </c>
      <c r="K20" s="9"/>
      <c r="M20" s="46"/>
      <c r="N20" s="108"/>
      <c r="O20" s="94"/>
      <c r="P20" s="46"/>
      <c r="Q20" s="108"/>
      <c r="R20" s="94"/>
    </row>
    <row r="21" spans="1:18" ht="12" customHeight="1">
      <c r="A21" s="201">
        <v>41444</v>
      </c>
      <c r="B21" s="9">
        <v>0</v>
      </c>
      <c r="C21" s="9"/>
      <c r="D21" s="97">
        <v>0</v>
      </c>
      <c r="E21" s="32"/>
      <c r="F21" s="255">
        <v>0</v>
      </c>
      <c r="G21" s="5"/>
      <c r="H21" s="63" t="s">
        <v>15</v>
      </c>
      <c r="I21" s="11"/>
      <c r="J21" s="5">
        <v>0</v>
      </c>
      <c r="K21" s="32"/>
      <c r="M21" s="46"/>
      <c r="N21" s="108"/>
      <c r="O21" s="94"/>
      <c r="P21" s="46"/>
      <c r="Q21" s="108"/>
      <c r="R21" s="94"/>
    </row>
    <row r="22" spans="1:18" ht="12" customHeight="1">
      <c r="A22" s="256">
        <v>41445</v>
      </c>
      <c r="B22" s="218">
        <v>1.17</v>
      </c>
      <c r="C22" s="218">
        <v>0.32</v>
      </c>
      <c r="D22" s="258">
        <v>1.1100000000000001</v>
      </c>
      <c r="E22" s="218">
        <v>0.38</v>
      </c>
      <c r="F22" s="259">
        <v>1.2</v>
      </c>
      <c r="G22" s="222">
        <v>0.43</v>
      </c>
      <c r="H22" s="220" t="s">
        <v>15</v>
      </c>
      <c r="I22" s="223"/>
      <c r="J22" s="222">
        <v>1.0900000000000001</v>
      </c>
      <c r="K22" s="218">
        <v>0.31</v>
      </c>
      <c r="M22" s="46"/>
      <c r="N22" s="108"/>
      <c r="O22" s="94"/>
      <c r="P22" s="46"/>
      <c r="Q22" s="108"/>
      <c r="R22" s="94"/>
    </row>
    <row r="23" spans="1:18" ht="12" customHeight="1">
      <c r="A23" s="256">
        <v>41446</v>
      </c>
      <c r="B23" s="219">
        <v>0.2</v>
      </c>
      <c r="C23" s="218">
        <v>0.16</v>
      </c>
      <c r="D23" s="258">
        <v>0.3</v>
      </c>
      <c r="E23" s="218">
        <v>0.26</v>
      </c>
      <c r="F23" s="257">
        <v>0.22</v>
      </c>
      <c r="G23" s="222">
        <v>0.18</v>
      </c>
      <c r="H23" s="260" t="s">
        <v>15</v>
      </c>
      <c r="I23" s="223"/>
      <c r="J23" s="228">
        <v>0.19</v>
      </c>
      <c r="K23" s="218">
        <v>0.16</v>
      </c>
      <c r="M23" s="46"/>
      <c r="N23" s="108"/>
      <c r="O23" s="94"/>
      <c r="P23" s="46"/>
      <c r="Q23" s="108"/>
      <c r="R23" s="94"/>
    </row>
    <row r="24" spans="1:18" ht="12" customHeight="1">
      <c r="A24" s="201">
        <v>41447</v>
      </c>
      <c r="B24" s="56">
        <v>0</v>
      </c>
      <c r="C24" s="9"/>
      <c r="D24" s="97">
        <v>0</v>
      </c>
      <c r="E24" s="9"/>
      <c r="F24" s="255">
        <v>0</v>
      </c>
      <c r="G24" s="5"/>
      <c r="H24" s="63" t="s">
        <v>15</v>
      </c>
      <c r="I24" s="38"/>
      <c r="J24" s="5">
        <v>0</v>
      </c>
      <c r="K24" s="9"/>
      <c r="M24" s="46"/>
      <c r="N24" s="108"/>
      <c r="O24" s="94"/>
      <c r="P24" s="46"/>
      <c r="Q24" s="108"/>
      <c r="R24" s="94"/>
    </row>
    <row r="25" spans="1:18" ht="12" customHeight="1">
      <c r="A25" s="201">
        <v>41448</v>
      </c>
      <c r="B25" s="9">
        <v>0</v>
      </c>
      <c r="C25" s="9"/>
      <c r="D25" s="97">
        <v>0</v>
      </c>
      <c r="E25" s="32"/>
      <c r="F25" s="255">
        <v>0</v>
      </c>
      <c r="G25" s="5"/>
      <c r="H25" s="63" t="s">
        <v>15</v>
      </c>
      <c r="I25" s="11"/>
      <c r="J25" s="5">
        <v>0</v>
      </c>
      <c r="K25" s="9"/>
      <c r="M25" s="46"/>
      <c r="N25" s="108"/>
      <c r="O25" s="94"/>
      <c r="P25" s="46"/>
      <c r="Q25" s="108"/>
      <c r="R25" s="94"/>
    </row>
    <row r="26" spans="1:18" ht="12" customHeight="1">
      <c r="A26" s="201">
        <v>41449</v>
      </c>
      <c r="B26" s="9">
        <v>0</v>
      </c>
      <c r="C26" s="9"/>
      <c r="D26" s="97">
        <v>0</v>
      </c>
      <c r="E26" s="32"/>
      <c r="F26" s="255">
        <v>0</v>
      </c>
      <c r="G26" s="5"/>
      <c r="H26" s="63" t="s">
        <v>15</v>
      </c>
      <c r="I26" s="38"/>
      <c r="J26" s="5">
        <v>0</v>
      </c>
      <c r="K26" s="9"/>
      <c r="M26" s="46"/>
      <c r="N26" s="108"/>
      <c r="O26" s="94"/>
      <c r="P26" s="46"/>
      <c r="Q26" s="108"/>
      <c r="R26" s="94"/>
    </row>
    <row r="27" spans="1:18" ht="12" customHeight="1">
      <c r="A27" s="256">
        <v>41450</v>
      </c>
      <c r="B27" s="219">
        <v>0.69</v>
      </c>
      <c r="C27" s="218">
        <v>0.26</v>
      </c>
      <c r="D27" s="258">
        <v>0.66</v>
      </c>
      <c r="E27" s="218">
        <v>0.12</v>
      </c>
      <c r="F27" s="257">
        <v>0.81</v>
      </c>
      <c r="G27" s="228">
        <v>0.34</v>
      </c>
      <c r="H27" s="229" t="s">
        <v>15</v>
      </c>
      <c r="I27" s="223"/>
      <c r="J27" s="222">
        <v>0.67</v>
      </c>
      <c r="K27" s="219">
        <v>0.25</v>
      </c>
      <c r="M27" s="46"/>
      <c r="N27" s="108"/>
      <c r="O27" s="94"/>
      <c r="P27" s="46"/>
      <c r="Q27" s="108"/>
      <c r="R27" s="94"/>
    </row>
    <row r="28" spans="1:18" ht="12" customHeight="1">
      <c r="A28" s="256">
        <v>41451</v>
      </c>
      <c r="B28" s="218">
        <v>0.03</v>
      </c>
      <c r="C28" s="218">
        <v>0.02</v>
      </c>
      <c r="D28" s="258">
        <v>7.0000000000000007E-2</v>
      </c>
      <c r="E28" s="218">
        <v>0.06</v>
      </c>
      <c r="F28" s="257">
        <v>0.01</v>
      </c>
      <c r="G28" s="222">
        <v>0.01</v>
      </c>
      <c r="H28" s="220" t="s">
        <v>15</v>
      </c>
      <c r="I28" s="223"/>
      <c r="J28" s="222">
        <v>0</v>
      </c>
      <c r="K28" s="218"/>
      <c r="N28" s="108"/>
      <c r="O28" s="94"/>
      <c r="P28" s="46"/>
      <c r="Q28" s="108"/>
      <c r="R28" s="94"/>
    </row>
    <row r="29" spans="1:18" ht="12" customHeight="1">
      <c r="A29" s="201">
        <v>41452</v>
      </c>
      <c r="B29" s="9">
        <v>0.05</v>
      </c>
      <c r="C29" s="9">
        <v>0.05</v>
      </c>
      <c r="D29" s="140">
        <v>0.06</v>
      </c>
      <c r="E29" s="32">
        <v>0.06</v>
      </c>
      <c r="F29" s="255">
        <v>0.05</v>
      </c>
      <c r="G29" s="31">
        <v>0.05</v>
      </c>
      <c r="H29" s="63" t="s">
        <v>15</v>
      </c>
      <c r="I29" s="11"/>
      <c r="J29" s="31">
        <v>0.02</v>
      </c>
      <c r="K29" s="9">
        <v>0.02</v>
      </c>
      <c r="N29" s="108"/>
      <c r="O29" s="94"/>
      <c r="P29" s="46"/>
      <c r="Q29" s="108"/>
      <c r="R29" s="94"/>
    </row>
    <row r="30" spans="1:18" ht="12" customHeight="1">
      <c r="A30" s="201">
        <v>41453</v>
      </c>
      <c r="B30" s="9">
        <v>0.01</v>
      </c>
      <c r="C30" s="9">
        <v>0.01</v>
      </c>
      <c r="D30" s="97">
        <v>0</v>
      </c>
      <c r="E30" s="9"/>
      <c r="F30" s="255">
        <v>0</v>
      </c>
      <c r="G30" s="5"/>
      <c r="H30" s="63" t="s">
        <v>15</v>
      </c>
      <c r="I30" s="11"/>
      <c r="J30" s="5">
        <v>0</v>
      </c>
      <c r="K30" s="9"/>
      <c r="N30" s="108"/>
      <c r="O30" s="94"/>
      <c r="P30" s="46"/>
      <c r="Q30" s="108"/>
      <c r="R30" s="94"/>
    </row>
    <row r="31" spans="1:18" ht="12" customHeight="1">
      <c r="A31" s="256">
        <v>41454</v>
      </c>
      <c r="B31" s="218">
        <v>0.11</v>
      </c>
      <c r="C31" s="218">
        <v>0.06</v>
      </c>
      <c r="D31" s="258">
        <v>0.04</v>
      </c>
      <c r="E31" s="218">
        <v>0.03</v>
      </c>
      <c r="F31" s="257">
        <v>0.19</v>
      </c>
      <c r="G31" s="222">
        <v>0.13</v>
      </c>
      <c r="H31" s="220" t="s">
        <v>15</v>
      </c>
      <c r="I31" s="231"/>
      <c r="J31" s="222">
        <v>0.61</v>
      </c>
      <c r="K31" s="218">
        <v>0.59</v>
      </c>
      <c r="N31" s="108"/>
      <c r="O31" s="94"/>
      <c r="P31" s="46"/>
      <c r="Q31" s="108"/>
      <c r="R31" s="94"/>
    </row>
    <row r="32" spans="1:18" ht="12" customHeight="1">
      <c r="A32" s="261">
        <v>41455</v>
      </c>
      <c r="B32" s="262">
        <v>0.22</v>
      </c>
      <c r="C32" s="263">
        <v>0.2</v>
      </c>
      <c r="D32" s="264">
        <v>0.14000000000000001</v>
      </c>
      <c r="E32" s="263">
        <v>0.13</v>
      </c>
      <c r="F32" s="265">
        <v>0.15</v>
      </c>
      <c r="G32" s="266">
        <v>0.1</v>
      </c>
      <c r="H32" s="267" t="s">
        <v>15</v>
      </c>
      <c r="I32" s="268"/>
      <c r="J32" s="262">
        <v>0.21</v>
      </c>
      <c r="K32" s="262">
        <v>0.15</v>
      </c>
      <c r="N32" s="108"/>
      <c r="O32" s="94"/>
      <c r="P32" s="46"/>
      <c r="Q32" s="108"/>
      <c r="R32" s="94"/>
    </row>
    <row r="33" spans="1:16">
      <c r="A33" s="116" t="s">
        <v>3</v>
      </c>
      <c r="B33" s="34" t="str">
        <f>SUM(B3:B32)&amp;" """</f>
        <v>6.15 "</v>
      </c>
      <c r="C33" s="34"/>
      <c r="D33" s="33" t="str">
        <f>SUM(D3:D32)&amp;" """</f>
        <v>5.75 "</v>
      </c>
      <c r="E33" s="34"/>
      <c r="F33" s="200" t="str">
        <f>SUM(F3:F32)&amp;" """</f>
        <v>6.77 "</v>
      </c>
      <c r="G33" s="200"/>
      <c r="H33" s="34" t="str">
        <f>SUM(H3:H32)&amp;" """</f>
        <v>0.45 "</v>
      </c>
      <c r="I33" s="40"/>
      <c r="J33" s="34" t="str">
        <f>SUM(J3:J32)&amp;" """</f>
        <v>5.85 "</v>
      </c>
      <c r="O33" s="46"/>
      <c r="P33" s="46"/>
    </row>
    <row r="34" spans="1:16">
      <c r="O34" s="46"/>
    </row>
    <row r="35" spans="1:16">
      <c r="B35" s="316" t="s">
        <v>7</v>
      </c>
      <c r="C35" s="316"/>
      <c r="D35" s="316"/>
      <c r="E35" s="316"/>
      <c r="F35" s="316"/>
      <c r="O35" s="46"/>
    </row>
    <row r="36" spans="1:16">
      <c r="B36" s="93" t="s">
        <v>11</v>
      </c>
      <c r="C36" s="28"/>
      <c r="D36" s="28"/>
      <c r="E36" s="28"/>
      <c r="F36" s="28"/>
      <c r="O36" s="46"/>
    </row>
    <row r="37" spans="1:16">
      <c r="O37" s="46"/>
    </row>
    <row r="38" spans="1:16">
      <c r="D38" s="153"/>
      <c r="E38" s="153"/>
      <c r="O38" s="46"/>
    </row>
    <row r="39" spans="1:16">
      <c r="D39" s="153"/>
      <c r="E39" s="153"/>
      <c r="O39" s="46"/>
    </row>
    <row r="40" spans="1:16">
      <c r="D40" s="153"/>
      <c r="E40" s="153"/>
      <c r="O40" s="46"/>
    </row>
    <row r="41" spans="1:16">
      <c r="D41" s="153"/>
      <c r="E41" s="153"/>
      <c r="O41" s="46"/>
    </row>
    <row r="42" spans="1:16">
      <c r="D42" s="153"/>
      <c r="E42" s="153"/>
      <c r="O42" s="46"/>
    </row>
    <row r="43" spans="1:16">
      <c r="D43" s="153"/>
      <c r="E43" s="153"/>
      <c r="O43" s="46"/>
    </row>
    <row r="44" spans="1:16">
      <c r="D44" s="153"/>
      <c r="E44" s="153"/>
      <c r="O44" s="46"/>
    </row>
    <row r="45" spans="1:16">
      <c r="D45" s="153"/>
      <c r="E45" s="153"/>
      <c r="O45" s="46"/>
    </row>
    <row r="46" spans="1:16">
      <c r="D46" s="153"/>
      <c r="E46" s="153"/>
      <c r="O46" s="46"/>
    </row>
    <row r="47" spans="1:16">
      <c r="D47" s="153"/>
      <c r="E47" s="153"/>
      <c r="O47" s="46"/>
    </row>
    <row r="48" spans="1:16">
      <c r="D48" s="153"/>
      <c r="E48" s="153"/>
      <c r="O48" s="46"/>
    </row>
    <row r="49" spans="4:15">
      <c r="D49" s="153"/>
      <c r="E49" s="153"/>
      <c r="O49" s="46"/>
    </row>
    <row r="50" spans="4:15">
      <c r="D50" s="153"/>
      <c r="E50" s="153"/>
      <c r="O50" s="46"/>
    </row>
    <row r="51" spans="4:15">
      <c r="D51" s="153"/>
      <c r="E51" s="153"/>
      <c r="O51" s="46"/>
    </row>
    <row r="52" spans="4:15">
      <c r="D52" s="153"/>
      <c r="E52" s="153"/>
      <c r="O52" s="46"/>
    </row>
    <row r="53" spans="4:15">
      <c r="O53" s="46"/>
    </row>
    <row r="54" spans="4:15">
      <c r="O54" s="46"/>
    </row>
    <row r="55" spans="4:15">
      <c r="O55" s="46"/>
    </row>
    <row r="56" spans="4:15">
      <c r="O56" s="46"/>
    </row>
    <row r="57" spans="4:15">
      <c r="O57" s="46"/>
    </row>
    <row r="58" spans="4:15">
      <c r="O58" s="46"/>
    </row>
    <row r="59" spans="4:15">
      <c r="O59" s="46"/>
    </row>
    <row r="60" spans="4:15">
      <c r="O60" s="46"/>
    </row>
    <row r="61" spans="4:15">
      <c r="O61" s="46"/>
    </row>
    <row r="62" spans="4:15">
      <c r="O62" s="46"/>
    </row>
    <row r="63" spans="4:15">
      <c r="O63" s="46"/>
    </row>
    <row r="64" spans="4:15">
      <c r="O64" s="46"/>
    </row>
    <row r="65" spans="15:15">
      <c r="O65" s="46"/>
    </row>
    <row r="66" spans="15:15">
      <c r="O66" s="46"/>
    </row>
    <row r="67" spans="15:15">
      <c r="O67" s="46"/>
    </row>
    <row r="68" spans="15:15">
      <c r="O68" s="46"/>
    </row>
    <row r="69" spans="15:15">
      <c r="O69" s="46"/>
    </row>
    <row r="70" spans="15:15">
      <c r="O70" s="46"/>
    </row>
    <row r="71" spans="15:15">
      <c r="O71" s="46"/>
    </row>
    <row r="72" spans="15:15">
      <c r="O72" s="46"/>
    </row>
    <row r="73" spans="15:15">
      <c r="O73" s="46"/>
    </row>
    <row r="74" spans="15:15">
      <c r="O74" s="46"/>
    </row>
    <row r="75" spans="15:15">
      <c r="O75" s="46"/>
    </row>
    <row r="76" spans="15:15">
      <c r="O76" s="46"/>
    </row>
    <row r="77" spans="15:15">
      <c r="O77" s="46"/>
    </row>
    <row r="78" spans="15:15">
      <c r="O78" s="46"/>
    </row>
    <row r="79" spans="15:15">
      <c r="O79" s="46"/>
    </row>
    <row r="80" spans="15:15">
      <c r="O80" s="46"/>
    </row>
    <row r="81" spans="15:15">
      <c r="O81" s="46"/>
    </row>
    <row r="82" spans="15:15">
      <c r="O82" s="46"/>
    </row>
    <row r="83" spans="15:15">
      <c r="O83" s="46"/>
    </row>
    <row r="84" spans="15:15">
      <c r="O84" s="46"/>
    </row>
    <row r="85" spans="15:15">
      <c r="O85" s="46"/>
    </row>
    <row r="86" spans="15:15">
      <c r="O86" s="46"/>
    </row>
    <row r="87" spans="15:15">
      <c r="O87" s="46"/>
    </row>
    <row r="88" spans="15:15">
      <c r="O88" s="46"/>
    </row>
    <row r="89" spans="15:15">
      <c r="O89" s="46"/>
    </row>
    <row r="90" spans="15:15">
      <c r="O90" s="46"/>
    </row>
    <row r="91" spans="15:15">
      <c r="O91" s="46"/>
    </row>
    <row r="92" spans="15:15">
      <c r="O92" s="46"/>
    </row>
    <row r="93" spans="15:15">
      <c r="O93" s="46"/>
    </row>
    <row r="94" spans="15:15">
      <c r="O94" s="46"/>
    </row>
    <row r="95" spans="15:15">
      <c r="O95" s="46"/>
    </row>
    <row r="96" spans="15:15">
      <c r="O96" s="46"/>
    </row>
    <row r="97" spans="15:15">
      <c r="O97" s="46"/>
    </row>
    <row r="98" spans="15:15">
      <c r="O98" s="46"/>
    </row>
    <row r="99" spans="15:15">
      <c r="O99" s="46"/>
    </row>
    <row r="100" spans="15:15">
      <c r="O100" s="46"/>
    </row>
    <row r="101" spans="15:15">
      <c r="O101" s="46"/>
    </row>
    <row r="102" spans="15:15">
      <c r="O102" s="46"/>
    </row>
    <row r="103" spans="15:15">
      <c r="O103" s="46"/>
    </row>
    <row r="104" spans="15:15">
      <c r="O104" s="46"/>
    </row>
    <row r="105" spans="15:15">
      <c r="O105" s="46"/>
    </row>
    <row r="106" spans="15:15">
      <c r="O106" s="46"/>
    </row>
    <row r="107" spans="15:15">
      <c r="O107" s="46"/>
    </row>
    <row r="108" spans="15:15">
      <c r="O108" s="46"/>
    </row>
    <row r="109" spans="15:15">
      <c r="O109" s="46"/>
    </row>
    <row r="110" spans="15:15">
      <c r="O110" s="46"/>
    </row>
    <row r="111" spans="15:15">
      <c r="O111" s="46"/>
    </row>
    <row r="112" spans="15:15">
      <c r="O112" s="46"/>
    </row>
    <row r="113" spans="15:15">
      <c r="O113" s="46"/>
    </row>
    <row r="114" spans="15:15">
      <c r="O114" s="46"/>
    </row>
    <row r="115" spans="15:15">
      <c r="O115" s="46"/>
    </row>
    <row r="116" spans="15:15">
      <c r="O116" s="46"/>
    </row>
    <row r="117" spans="15:15">
      <c r="O117" s="46"/>
    </row>
    <row r="118" spans="15:15">
      <c r="O118" s="46"/>
    </row>
    <row r="119" spans="15:15">
      <c r="O119" s="46"/>
    </row>
    <row r="120" spans="15:15">
      <c r="O120" s="46"/>
    </row>
    <row r="121" spans="15:15">
      <c r="O121" s="46"/>
    </row>
    <row r="122" spans="15:15">
      <c r="O122" s="46"/>
    </row>
    <row r="123" spans="15:15">
      <c r="O123" s="46"/>
    </row>
    <row r="124" spans="15:15">
      <c r="O124" s="46"/>
    </row>
    <row r="125" spans="15:15">
      <c r="O125" s="46"/>
    </row>
    <row r="126" spans="15:15">
      <c r="O126" s="46"/>
    </row>
    <row r="127" spans="15:15">
      <c r="O127" s="46"/>
    </row>
    <row r="128" spans="15:15">
      <c r="O128" s="46"/>
    </row>
    <row r="129" spans="15:15">
      <c r="O129" s="46"/>
    </row>
    <row r="130" spans="15:15">
      <c r="O130" s="46"/>
    </row>
    <row r="131" spans="15:15">
      <c r="O131" s="46"/>
    </row>
    <row r="132" spans="15:15">
      <c r="O132" s="46"/>
    </row>
    <row r="133" spans="15:15">
      <c r="O133" s="46"/>
    </row>
    <row r="134" spans="15:15">
      <c r="O134" s="46"/>
    </row>
    <row r="135" spans="15:15">
      <c r="O135" s="46"/>
    </row>
    <row r="136" spans="15:15">
      <c r="O136" s="46"/>
    </row>
    <row r="137" spans="15:15">
      <c r="O137" s="46"/>
    </row>
    <row r="138" spans="15:15">
      <c r="O138" s="46"/>
    </row>
    <row r="139" spans="15:15">
      <c r="O139" s="46"/>
    </row>
    <row r="140" spans="15:15">
      <c r="O140" s="46"/>
    </row>
    <row r="141" spans="15:15">
      <c r="O141" s="46"/>
    </row>
    <row r="142" spans="15:15">
      <c r="O142" s="46"/>
    </row>
    <row r="143" spans="15:15">
      <c r="O143" s="46"/>
    </row>
    <row r="144" spans="15:15">
      <c r="O144" s="46"/>
    </row>
    <row r="145" spans="15:15">
      <c r="O145" s="46"/>
    </row>
    <row r="146" spans="15:15">
      <c r="O146" s="46"/>
    </row>
    <row r="147" spans="15:15">
      <c r="O147" s="46"/>
    </row>
    <row r="148" spans="15:15">
      <c r="O148" s="46"/>
    </row>
    <row r="149" spans="15:15">
      <c r="O149" s="46"/>
    </row>
    <row r="150" spans="15:15">
      <c r="O150" s="46"/>
    </row>
    <row r="151" spans="15:15">
      <c r="O151" s="46"/>
    </row>
    <row r="152" spans="15:15">
      <c r="O152" s="46"/>
    </row>
    <row r="153" spans="15:15">
      <c r="O153" s="46"/>
    </row>
    <row r="154" spans="15:15">
      <c r="O154" s="46"/>
    </row>
    <row r="155" spans="15:15">
      <c r="O155" s="46"/>
    </row>
    <row r="156" spans="15:15">
      <c r="O156" s="46"/>
    </row>
    <row r="157" spans="15:15">
      <c r="O157" s="46"/>
    </row>
    <row r="158" spans="15:15">
      <c r="O158" s="46"/>
    </row>
    <row r="159" spans="15:15">
      <c r="O159" s="46"/>
    </row>
    <row r="160" spans="15:15">
      <c r="O160" s="46"/>
    </row>
    <row r="161" spans="15:15">
      <c r="O161" s="46"/>
    </row>
    <row r="162" spans="15:15">
      <c r="O162" s="46"/>
    </row>
    <row r="163" spans="15:15">
      <c r="O163" s="46"/>
    </row>
    <row r="164" spans="15:15">
      <c r="O164" s="46"/>
    </row>
    <row r="165" spans="15:15">
      <c r="O165" s="46"/>
    </row>
    <row r="166" spans="15:15">
      <c r="O166" s="46"/>
    </row>
    <row r="167" spans="15:15">
      <c r="O167" s="46"/>
    </row>
    <row r="168" spans="15:15">
      <c r="O168" s="46"/>
    </row>
    <row r="169" spans="15:15">
      <c r="O169" s="46"/>
    </row>
    <row r="170" spans="15:15">
      <c r="O170" s="46"/>
    </row>
    <row r="171" spans="15:15">
      <c r="O171" s="46"/>
    </row>
    <row r="172" spans="15:15">
      <c r="O172" s="46"/>
    </row>
    <row r="173" spans="15:15">
      <c r="O173" s="46"/>
    </row>
    <row r="174" spans="15:15">
      <c r="O174" s="46"/>
    </row>
    <row r="175" spans="15:15">
      <c r="O175" s="46"/>
    </row>
    <row r="176" spans="15:15">
      <c r="O176" s="46"/>
    </row>
    <row r="177" spans="15:15">
      <c r="O177" s="46"/>
    </row>
    <row r="178" spans="15:15">
      <c r="O178" s="46"/>
    </row>
    <row r="179" spans="15:15">
      <c r="O179" s="46"/>
    </row>
    <row r="180" spans="15:15">
      <c r="O180" s="46"/>
    </row>
    <row r="181" spans="15:15">
      <c r="O181" s="46"/>
    </row>
    <row r="182" spans="15:15">
      <c r="O182" s="46"/>
    </row>
    <row r="183" spans="15:15">
      <c r="O183" s="46"/>
    </row>
    <row r="184" spans="15:15">
      <c r="O184" s="46"/>
    </row>
    <row r="185" spans="15:15">
      <c r="O185" s="46"/>
    </row>
    <row r="186" spans="15:15">
      <c r="O186" s="46"/>
    </row>
    <row r="187" spans="15:15">
      <c r="O187" s="46"/>
    </row>
    <row r="188" spans="15:15">
      <c r="O188" s="46"/>
    </row>
    <row r="189" spans="15:15">
      <c r="O189" s="46"/>
    </row>
    <row r="190" spans="15:15">
      <c r="O190" s="46"/>
    </row>
    <row r="191" spans="15:15">
      <c r="O191" s="46"/>
    </row>
    <row r="192" spans="15:15">
      <c r="O192" s="46"/>
    </row>
    <row r="193" spans="15:15">
      <c r="O193" s="46"/>
    </row>
    <row r="194" spans="15:15">
      <c r="O194" s="46"/>
    </row>
    <row r="195" spans="15:15">
      <c r="O195" s="46"/>
    </row>
    <row r="196" spans="15:15">
      <c r="O196" s="46"/>
    </row>
    <row r="197" spans="15:15">
      <c r="O197" s="46"/>
    </row>
    <row r="198" spans="15:15">
      <c r="O198" s="46"/>
    </row>
    <row r="199" spans="15:15">
      <c r="O199" s="46"/>
    </row>
    <row r="200" spans="15:15">
      <c r="O200" s="46"/>
    </row>
    <row r="201" spans="15:15">
      <c r="O201" s="46"/>
    </row>
    <row r="202" spans="15:15">
      <c r="O202" s="46"/>
    </row>
    <row r="203" spans="15:15">
      <c r="O203" s="46"/>
    </row>
    <row r="204" spans="15:15">
      <c r="O204" s="46"/>
    </row>
    <row r="205" spans="15:15">
      <c r="O205" s="46"/>
    </row>
    <row r="206" spans="15:15">
      <c r="O206" s="46"/>
    </row>
    <row r="207" spans="15:15">
      <c r="O207" s="46"/>
    </row>
    <row r="208" spans="15:15">
      <c r="O208" s="46"/>
    </row>
    <row r="209" spans="15:15">
      <c r="O209" s="46"/>
    </row>
    <row r="210" spans="15:15">
      <c r="O210" s="46"/>
    </row>
    <row r="211" spans="15:15">
      <c r="O211" s="46"/>
    </row>
    <row r="212" spans="15:15">
      <c r="O212" s="46"/>
    </row>
    <row r="213" spans="15:15">
      <c r="O213" s="46"/>
    </row>
    <row r="214" spans="15:15">
      <c r="O214" s="46"/>
    </row>
    <row r="215" spans="15:15">
      <c r="O215" s="46"/>
    </row>
    <row r="216" spans="15:15">
      <c r="O216" s="46"/>
    </row>
    <row r="217" spans="15:15">
      <c r="O217" s="46"/>
    </row>
    <row r="339" spans="15:15">
      <c r="O339" s="46"/>
    </row>
    <row r="340" spans="15:15">
      <c r="O340" s="46"/>
    </row>
    <row r="341" spans="15:15">
      <c r="O341" s="46"/>
    </row>
    <row r="342" spans="15:15">
      <c r="O342" s="46"/>
    </row>
    <row r="343" spans="15:15">
      <c r="O343" s="46"/>
    </row>
    <row r="344" spans="15:15">
      <c r="O344" s="46"/>
    </row>
    <row r="345" spans="15:15">
      <c r="O345" s="46"/>
    </row>
    <row r="346" spans="15:15">
      <c r="O346" s="46"/>
    </row>
    <row r="347" spans="15:15">
      <c r="O347" s="46"/>
    </row>
    <row r="348" spans="15:15">
      <c r="O348" s="46"/>
    </row>
    <row r="349" spans="15:15">
      <c r="O349" s="46"/>
    </row>
    <row r="350" spans="15:15">
      <c r="O350" s="46"/>
    </row>
    <row r="351" spans="15:15">
      <c r="O351" s="46"/>
    </row>
    <row r="352" spans="15:15">
      <c r="O352" s="46"/>
    </row>
    <row r="353" spans="15:15">
      <c r="O353" s="46"/>
    </row>
    <row r="354" spans="15:15">
      <c r="O354" s="46"/>
    </row>
    <row r="355" spans="15:15">
      <c r="O355" s="46"/>
    </row>
    <row r="356" spans="15:15">
      <c r="O356" s="46"/>
    </row>
    <row r="357" spans="15:15">
      <c r="O357" s="46"/>
    </row>
    <row r="358" spans="15:15">
      <c r="O358" s="46"/>
    </row>
    <row r="359" spans="15:15">
      <c r="O359" s="46"/>
    </row>
    <row r="360" spans="15:15">
      <c r="O360" s="46"/>
    </row>
    <row r="361" spans="15:15">
      <c r="O361" s="46"/>
    </row>
    <row r="362" spans="15:15">
      <c r="O362" s="46"/>
    </row>
    <row r="363" spans="15:15">
      <c r="O363" s="46"/>
    </row>
    <row r="364" spans="15:15">
      <c r="O364" s="46"/>
    </row>
    <row r="365" spans="15:15">
      <c r="O365" s="46"/>
    </row>
    <row r="366" spans="15:15">
      <c r="O366" s="46"/>
    </row>
    <row r="367" spans="15:15">
      <c r="O367" s="46"/>
    </row>
    <row r="368" spans="15:15">
      <c r="O368" s="46"/>
    </row>
    <row r="369" spans="15:15">
      <c r="O369" s="46"/>
    </row>
    <row r="370" spans="15:15">
      <c r="O370" s="46"/>
    </row>
    <row r="371" spans="15:15">
      <c r="O371" s="46"/>
    </row>
    <row r="372" spans="15:15">
      <c r="O372" s="46"/>
    </row>
    <row r="373" spans="15:15">
      <c r="O373" s="46"/>
    </row>
    <row r="374" spans="15:15">
      <c r="O374" s="46"/>
    </row>
    <row r="375" spans="15:15">
      <c r="O375" s="46"/>
    </row>
    <row r="376" spans="15:15">
      <c r="O376" s="46"/>
    </row>
    <row r="377" spans="15:15">
      <c r="O377" s="46"/>
    </row>
    <row r="378" spans="15:15">
      <c r="O378" s="46"/>
    </row>
    <row r="379" spans="15:15">
      <c r="O379" s="46"/>
    </row>
    <row r="380" spans="15:15">
      <c r="O380" s="46"/>
    </row>
    <row r="381" spans="15:15">
      <c r="O381" s="46"/>
    </row>
    <row r="382" spans="15:15">
      <c r="O382" s="46"/>
    </row>
    <row r="383" spans="15:15">
      <c r="O383" s="46"/>
    </row>
    <row r="384" spans="15:15">
      <c r="O384" s="46"/>
    </row>
    <row r="385" spans="15:15">
      <c r="O385" s="46"/>
    </row>
    <row r="386" spans="15:15">
      <c r="O386" s="46"/>
    </row>
  </sheetData>
  <mergeCells count="4">
    <mergeCell ref="F1:G1"/>
    <mergeCell ref="J1:K1"/>
    <mergeCell ref="B35:F35"/>
    <mergeCell ref="H1:I1"/>
  </mergeCells>
  <phoneticPr fontId="11" type="noConversion"/>
  <pageMargins left="0.75" right="0.75" top="1" bottom="1" header="0.5" footer="0.5"/>
  <pageSetup scale="90" orientation="portrait" r:id="rId1"/>
  <headerFooter alignWithMargins="0">
    <oddHeader>&amp;C&amp;14Portland Rain Data
June 2011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37"/>
  <sheetViews>
    <sheetView workbookViewId="0">
      <selection activeCell="N20" sqref="N20"/>
    </sheetView>
  </sheetViews>
  <sheetFormatPr defaultRowHeight="12.75"/>
  <cols>
    <col min="1" max="1" width="9.140625" style="114"/>
    <col min="2" max="3" width="9.140625" style="1"/>
    <col min="4" max="5" width="9.140625" style="23"/>
    <col min="6" max="7" width="9.140625" style="1"/>
    <col min="10" max="13" width="9.140625" style="1"/>
    <col min="14" max="14" width="12.7109375" style="1" bestFit="1" customWidth="1"/>
    <col min="15" max="16" width="9.140625" style="1"/>
    <col min="17" max="17" width="12.7109375" style="1" bestFit="1" customWidth="1"/>
    <col min="18" max="16384" width="9.140625" style="1"/>
  </cols>
  <sheetData>
    <row r="1" spans="1:17" ht="32.25" customHeight="1">
      <c r="A1" s="115"/>
      <c r="B1" s="322" t="s">
        <v>6</v>
      </c>
      <c r="C1" s="322"/>
      <c r="D1" s="318" t="s">
        <v>5</v>
      </c>
      <c r="E1" s="318"/>
      <c r="F1" s="313" t="s">
        <v>12</v>
      </c>
      <c r="G1" s="313"/>
      <c r="H1" s="317" t="s">
        <v>4</v>
      </c>
      <c r="I1" s="317"/>
      <c r="J1" s="318" t="s">
        <v>0</v>
      </c>
      <c r="K1" s="319"/>
    </row>
    <row r="2" spans="1:17" ht="12" customHeight="1">
      <c r="A2" s="115"/>
      <c r="B2" s="27" t="s">
        <v>1</v>
      </c>
      <c r="C2" s="27" t="s">
        <v>2</v>
      </c>
      <c r="D2" s="76" t="s">
        <v>1</v>
      </c>
      <c r="E2" s="76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37" t="s">
        <v>1</v>
      </c>
      <c r="K2" s="37" t="s">
        <v>2</v>
      </c>
      <c r="M2" s="207" t="s">
        <v>13</v>
      </c>
    </row>
    <row r="3" spans="1:17" ht="12" customHeight="1">
      <c r="A3" s="115">
        <v>41456</v>
      </c>
      <c r="B3" s="7">
        <v>0</v>
      </c>
      <c r="C3" s="7"/>
      <c r="D3" s="143">
        <v>0</v>
      </c>
      <c r="E3" s="7"/>
      <c r="F3" s="7">
        <v>0</v>
      </c>
      <c r="G3" s="5"/>
      <c r="H3" s="62" t="s">
        <v>15</v>
      </c>
      <c r="I3" s="50"/>
      <c r="J3" s="7">
        <v>0</v>
      </c>
      <c r="K3" s="35"/>
      <c r="M3" s="208">
        <f>SUM(B3:B33)+June!M3</f>
        <v>28.95</v>
      </c>
      <c r="N3" s="41"/>
    </row>
    <row r="4" spans="1:17" ht="12" customHeight="1">
      <c r="A4" s="115">
        <v>41457</v>
      </c>
      <c r="B4" s="56">
        <v>0</v>
      </c>
      <c r="C4" s="9"/>
      <c r="D4" s="119">
        <v>0</v>
      </c>
      <c r="E4" s="11"/>
      <c r="F4" s="144">
        <v>0</v>
      </c>
      <c r="G4" s="5"/>
      <c r="H4" s="63" t="s">
        <v>15</v>
      </c>
      <c r="I4" s="38"/>
      <c r="J4" s="39">
        <v>0</v>
      </c>
      <c r="K4" s="9"/>
      <c r="N4" s="41"/>
      <c r="Q4" s="41"/>
    </row>
    <row r="5" spans="1:17" ht="12" customHeight="1">
      <c r="A5" s="115">
        <v>41458</v>
      </c>
      <c r="B5" s="9">
        <v>0</v>
      </c>
      <c r="C5" s="32"/>
      <c r="D5" s="119">
        <v>0</v>
      </c>
      <c r="E5" s="11"/>
      <c r="F5" s="144">
        <v>0</v>
      </c>
      <c r="G5" s="31"/>
      <c r="H5" s="63" t="s">
        <v>15</v>
      </c>
      <c r="I5" s="11"/>
      <c r="J5" s="39">
        <v>0</v>
      </c>
      <c r="K5" s="9"/>
      <c r="N5" s="41"/>
      <c r="O5" s="98"/>
      <c r="Q5" s="41"/>
    </row>
    <row r="6" spans="1:17" ht="12" customHeight="1">
      <c r="A6" s="115">
        <v>41459</v>
      </c>
      <c r="B6" s="9">
        <v>0</v>
      </c>
      <c r="C6" s="9"/>
      <c r="D6" s="63">
        <v>0</v>
      </c>
      <c r="E6" s="11"/>
      <c r="F6" s="144">
        <v>0</v>
      </c>
      <c r="G6" s="31"/>
      <c r="H6" s="63" t="s">
        <v>15</v>
      </c>
      <c r="I6" s="11"/>
      <c r="J6" s="39">
        <v>0</v>
      </c>
      <c r="K6" s="9"/>
      <c r="N6" s="41"/>
      <c r="O6" s="98"/>
      <c r="Q6" s="41"/>
    </row>
    <row r="7" spans="1:17" ht="12" customHeight="1">
      <c r="A7" s="115">
        <v>41460</v>
      </c>
      <c r="B7" s="9">
        <v>0</v>
      </c>
      <c r="C7" s="9"/>
      <c r="D7" s="63">
        <v>0</v>
      </c>
      <c r="E7" s="11"/>
      <c r="F7" s="144">
        <v>0</v>
      </c>
      <c r="G7" s="5"/>
      <c r="H7" s="63" t="s">
        <v>15</v>
      </c>
      <c r="I7" s="11"/>
      <c r="J7" s="39">
        <v>0</v>
      </c>
      <c r="K7" s="9"/>
      <c r="N7" s="41"/>
      <c r="O7" s="98"/>
      <c r="Q7" s="41"/>
    </row>
    <row r="8" spans="1:17" ht="12" customHeight="1">
      <c r="A8" s="212">
        <v>41461</v>
      </c>
      <c r="B8" s="218">
        <v>0.59</v>
      </c>
      <c r="C8" s="218">
        <v>0.59</v>
      </c>
      <c r="D8" s="220">
        <v>0.54</v>
      </c>
      <c r="E8" s="223">
        <v>0.54</v>
      </c>
      <c r="F8" s="271">
        <v>0.68</v>
      </c>
      <c r="G8" s="222">
        <v>0.48</v>
      </c>
      <c r="H8" s="220" t="s">
        <v>15</v>
      </c>
      <c r="I8" s="223"/>
      <c r="J8" s="221">
        <v>0.56999999999999995</v>
      </c>
      <c r="K8" s="218">
        <v>0.45</v>
      </c>
      <c r="N8" s="41"/>
      <c r="O8" s="98"/>
      <c r="Q8" s="41"/>
    </row>
    <row r="9" spans="1:17" ht="12" customHeight="1">
      <c r="A9" s="115">
        <v>41462</v>
      </c>
      <c r="B9" s="56">
        <v>0</v>
      </c>
      <c r="C9" s="9"/>
      <c r="D9" s="63">
        <v>0</v>
      </c>
      <c r="E9" s="11"/>
      <c r="F9" s="144">
        <v>0</v>
      </c>
      <c r="G9" s="5"/>
      <c r="H9" s="63" t="s">
        <v>15</v>
      </c>
      <c r="I9" s="11"/>
      <c r="J9" s="39">
        <v>0</v>
      </c>
      <c r="K9" s="9"/>
      <c r="N9" s="41"/>
      <c r="O9" s="98"/>
      <c r="Q9" s="41"/>
    </row>
    <row r="10" spans="1:17" ht="12" customHeight="1">
      <c r="A10" s="115">
        <v>41463</v>
      </c>
      <c r="B10" s="9">
        <v>0</v>
      </c>
      <c r="C10" s="9"/>
      <c r="D10" s="119">
        <v>0</v>
      </c>
      <c r="E10" s="38"/>
      <c r="F10" s="144">
        <v>0</v>
      </c>
      <c r="G10" s="5"/>
      <c r="H10" s="63" t="s">
        <v>15</v>
      </c>
      <c r="I10" s="11"/>
      <c r="J10" s="39">
        <v>0</v>
      </c>
      <c r="K10" s="9"/>
      <c r="N10" s="41"/>
      <c r="O10" s="98"/>
      <c r="Q10" s="41"/>
    </row>
    <row r="11" spans="1:17" ht="12" customHeight="1">
      <c r="A11" s="115">
        <v>41464</v>
      </c>
      <c r="B11" s="9">
        <v>0</v>
      </c>
      <c r="C11" s="32"/>
      <c r="D11" s="63">
        <v>0</v>
      </c>
      <c r="E11" s="11"/>
      <c r="F11" s="144">
        <v>0</v>
      </c>
      <c r="G11" s="31"/>
      <c r="H11" s="63" t="s">
        <v>15</v>
      </c>
      <c r="I11" s="11"/>
      <c r="J11" s="39">
        <v>0</v>
      </c>
      <c r="K11" s="9"/>
      <c r="N11" s="41"/>
      <c r="O11" s="98"/>
      <c r="Q11" s="41"/>
    </row>
    <row r="12" spans="1:17" ht="12" customHeight="1">
      <c r="A12" s="115">
        <v>41465</v>
      </c>
      <c r="B12" s="9">
        <v>0</v>
      </c>
      <c r="C12" s="9"/>
      <c r="D12" s="119">
        <v>0</v>
      </c>
      <c r="E12" s="38"/>
      <c r="F12" s="144">
        <v>0</v>
      </c>
      <c r="G12" s="31"/>
      <c r="H12" s="63" t="s">
        <v>15</v>
      </c>
      <c r="I12" s="11"/>
      <c r="J12" s="39">
        <v>0</v>
      </c>
      <c r="K12" s="9"/>
      <c r="N12" s="41"/>
      <c r="O12" s="98"/>
      <c r="Q12" s="41"/>
    </row>
    <row r="13" spans="1:17" ht="12" customHeight="1">
      <c r="A13" s="115">
        <v>41466</v>
      </c>
      <c r="B13" s="9">
        <v>0.19</v>
      </c>
      <c r="C13" s="32">
        <v>0.1</v>
      </c>
      <c r="D13" s="63" t="s">
        <v>15</v>
      </c>
      <c r="E13" s="11"/>
      <c r="F13" s="144">
        <v>0.22</v>
      </c>
      <c r="G13" s="5">
        <v>0.09</v>
      </c>
      <c r="H13" s="63" t="s">
        <v>15</v>
      </c>
      <c r="I13" s="11"/>
      <c r="J13" s="39">
        <v>0.19</v>
      </c>
      <c r="K13" s="9">
        <v>0.08</v>
      </c>
      <c r="N13" s="41"/>
      <c r="O13" s="98"/>
      <c r="Q13" s="41"/>
    </row>
    <row r="14" spans="1:17" ht="12" customHeight="1">
      <c r="A14" s="212">
        <v>41467</v>
      </c>
      <c r="B14" s="218">
        <v>1.1499999999999999</v>
      </c>
      <c r="C14" s="218">
        <v>0.35</v>
      </c>
      <c r="D14" s="220" t="s">
        <v>15</v>
      </c>
      <c r="E14" s="223"/>
      <c r="F14" s="270">
        <v>1.1000000000000001</v>
      </c>
      <c r="G14" s="222">
        <v>0.36</v>
      </c>
      <c r="H14" s="220" t="s">
        <v>15</v>
      </c>
      <c r="I14" s="223"/>
      <c r="J14" s="221">
        <v>0.95</v>
      </c>
      <c r="K14" s="218">
        <v>0.41</v>
      </c>
      <c r="N14" s="41"/>
      <c r="O14" s="98"/>
      <c r="Q14" s="41"/>
    </row>
    <row r="15" spans="1:17" ht="12" customHeight="1">
      <c r="A15" s="115">
        <v>41468</v>
      </c>
      <c r="B15" s="9">
        <v>0</v>
      </c>
      <c r="C15" s="9"/>
      <c r="D15" s="63" t="s">
        <v>15</v>
      </c>
      <c r="E15" s="11"/>
      <c r="F15" s="144">
        <v>0</v>
      </c>
      <c r="G15" s="31"/>
      <c r="H15" s="63" t="s">
        <v>15</v>
      </c>
      <c r="I15" s="11"/>
      <c r="J15" s="39">
        <v>0</v>
      </c>
      <c r="K15" s="32"/>
      <c r="N15" s="41"/>
      <c r="O15" s="98"/>
      <c r="Q15" s="41"/>
    </row>
    <row r="16" spans="1:17" ht="12" customHeight="1">
      <c r="A16" s="118">
        <v>41469</v>
      </c>
      <c r="B16" s="39">
        <v>0</v>
      </c>
      <c r="C16" s="9"/>
      <c r="D16" s="63" t="s">
        <v>15</v>
      </c>
      <c r="E16" s="11"/>
      <c r="F16" s="144">
        <v>0</v>
      </c>
      <c r="G16" s="5"/>
      <c r="H16" s="63" t="s">
        <v>15</v>
      </c>
      <c r="I16" s="38"/>
      <c r="J16" s="39">
        <v>0.01</v>
      </c>
      <c r="K16" s="9">
        <v>0.01</v>
      </c>
      <c r="N16" s="41"/>
      <c r="O16" s="98"/>
      <c r="Q16" s="41"/>
    </row>
    <row r="17" spans="1:17" ht="12" customHeight="1">
      <c r="A17" s="118">
        <v>41470</v>
      </c>
      <c r="B17" s="39">
        <v>0</v>
      </c>
      <c r="C17" s="9"/>
      <c r="D17" s="63" t="s">
        <v>15</v>
      </c>
      <c r="E17" s="11"/>
      <c r="F17" s="144">
        <v>0</v>
      </c>
      <c r="G17" s="5"/>
      <c r="H17" s="63" t="s">
        <v>15</v>
      </c>
      <c r="I17" s="11"/>
      <c r="J17" s="75">
        <v>0</v>
      </c>
      <c r="K17" s="9"/>
      <c r="N17" s="41"/>
      <c r="O17" s="98"/>
      <c r="Q17" s="41"/>
    </row>
    <row r="18" spans="1:17" ht="12" customHeight="1">
      <c r="A18" s="118">
        <v>41471</v>
      </c>
      <c r="B18" s="39">
        <v>0</v>
      </c>
      <c r="C18" s="32"/>
      <c r="D18" s="63" t="s">
        <v>15</v>
      </c>
      <c r="E18" s="11"/>
      <c r="F18" s="144">
        <v>0</v>
      </c>
      <c r="G18" s="31"/>
      <c r="H18" s="63" t="s">
        <v>15</v>
      </c>
      <c r="I18" s="11"/>
      <c r="J18" s="39">
        <v>0</v>
      </c>
      <c r="K18" s="9"/>
      <c r="N18" s="41"/>
      <c r="O18" s="98"/>
      <c r="Q18" s="41"/>
    </row>
    <row r="19" spans="1:17" ht="12" customHeight="1">
      <c r="A19" s="118">
        <v>41472</v>
      </c>
      <c r="B19" s="39">
        <v>0.02</v>
      </c>
      <c r="C19" s="9"/>
      <c r="D19" s="63">
        <v>0.03</v>
      </c>
      <c r="E19" s="11">
        <v>0.03</v>
      </c>
      <c r="F19" s="173">
        <v>0.04</v>
      </c>
      <c r="G19" s="5">
        <v>0.04</v>
      </c>
      <c r="H19" s="63" t="s">
        <v>15</v>
      </c>
      <c r="I19" s="11"/>
      <c r="J19" s="39">
        <v>0.01</v>
      </c>
      <c r="K19" s="32">
        <v>0.01</v>
      </c>
      <c r="N19" s="41"/>
      <c r="O19" s="98"/>
      <c r="Q19" s="41"/>
    </row>
    <row r="20" spans="1:17" ht="12" customHeight="1">
      <c r="A20" s="118">
        <v>41473</v>
      </c>
      <c r="B20" s="75">
        <v>0</v>
      </c>
      <c r="C20" s="9"/>
      <c r="D20" s="63">
        <v>0</v>
      </c>
      <c r="E20" s="11"/>
      <c r="F20" s="144">
        <v>0</v>
      </c>
      <c r="G20" s="5"/>
      <c r="H20" s="63" t="s">
        <v>15</v>
      </c>
      <c r="I20" s="11"/>
      <c r="J20" s="75">
        <v>0</v>
      </c>
      <c r="K20" s="9"/>
      <c r="N20" s="83"/>
      <c r="O20" s="98"/>
      <c r="Q20" s="41"/>
    </row>
    <row r="21" spans="1:17" ht="12" customHeight="1">
      <c r="A21" s="118">
        <v>41474</v>
      </c>
      <c r="B21" s="39">
        <v>0</v>
      </c>
      <c r="C21" s="9"/>
      <c r="D21" s="63">
        <v>0</v>
      </c>
      <c r="E21" s="11"/>
      <c r="F21" s="144">
        <v>0</v>
      </c>
      <c r="G21" s="5"/>
      <c r="H21" s="63" t="s">
        <v>15</v>
      </c>
      <c r="I21" s="11"/>
      <c r="J21" s="39">
        <v>0</v>
      </c>
      <c r="K21" s="9"/>
      <c r="N21" s="41"/>
      <c r="O21" s="98"/>
      <c r="Q21" s="41"/>
    </row>
    <row r="22" spans="1:17" ht="12" customHeight="1">
      <c r="A22" s="118">
        <v>41475</v>
      </c>
      <c r="B22" s="39">
        <v>0</v>
      </c>
      <c r="C22" s="9"/>
      <c r="D22" s="63">
        <v>0</v>
      </c>
      <c r="E22" s="11"/>
      <c r="F22" s="144">
        <v>0</v>
      </c>
      <c r="G22" s="5"/>
      <c r="H22" s="63" t="s">
        <v>15</v>
      </c>
      <c r="I22" s="11"/>
      <c r="J22" s="39">
        <v>0</v>
      </c>
      <c r="K22" s="9"/>
      <c r="N22" s="41"/>
      <c r="O22" s="98"/>
      <c r="Q22" s="41"/>
    </row>
    <row r="23" spans="1:17" ht="12" customHeight="1">
      <c r="A23" s="118">
        <v>41476</v>
      </c>
      <c r="B23" s="39">
        <v>0</v>
      </c>
      <c r="C23" s="9"/>
      <c r="D23" s="63">
        <v>0</v>
      </c>
      <c r="E23" s="11"/>
      <c r="F23" s="144">
        <v>0</v>
      </c>
      <c r="G23" s="5"/>
      <c r="H23" s="63" t="s">
        <v>15</v>
      </c>
      <c r="I23" s="11"/>
      <c r="J23" s="39">
        <v>0</v>
      </c>
      <c r="K23" s="9"/>
      <c r="N23" s="41"/>
      <c r="O23" s="98"/>
      <c r="Q23" s="41"/>
    </row>
    <row r="24" spans="1:17" ht="12" customHeight="1">
      <c r="A24" s="272">
        <v>41477</v>
      </c>
      <c r="B24" s="221">
        <v>0.46</v>
      </c>
      <c r="C24" s="218">
        <v>0.14000000000000001</v>
      </c>
      <c r="D24" s="220">
        <v>0.46</v>
      </c>
      <c r="E24" s="223">
        <v>0.14000000000000001</v>
      </c>
      <c r="F24" s="270">
        <v>0.55000000000000004</v>
      </c>
      <c r="G24" s="222">
        <v>0.14000000000000001</v>
      </c>
      <c r="H24" s="220" t="s">
        <v>15</v>
      </c>
      <c r="I24" s="223"/>
      <c r="J24" s="221">
        <v>0.57999999999999996</v>
      </c>
      <c r="K24" s="218">
        <v>0.14000000000000001</v>
      </c>
      <c r="N24" s="41"/>
      <c r="O24" s="98"/>
      <c r="Q24" s="41"/>
    </row>
    <row r="25" spans="1:17" ht="12" customHeight="1">
      <c r="A25" s="272">
        <v>41478</v>
      </c>
      <c r="B25" s="221">
        <v>0.36</v>
      </c>
      <c r="C25" s="218">
        <v>0.09</v>
      </c>
      <c r="D25" s="220">
        <v>0.35</v>
      </c>
      <c r="E25" s="223">
        <v>0.09</v>
      </c>
      <c r="F25" s="271">
        <v>0.26</v>
      </c>
      <c r="G25" s="228">
        <v>0.06</v>
      </c>
      <c r="H25" s="220" t="s">
        <v>15</v>
      </c>
      <c r="I25" s="231"/>
      <c r="J25" s="221">
        <v>0.22</v>
      </c>
      <c r="K25" s="218">
        <v>0.05</v>
      </c>
      <c r="N25" s="41"/>
      <c r="O25" s="98"/>
      <c r="Q25" s="41"/>
    </row>
    <row r="26" spans="1:17" ht="12" customHeight="1">
      <c r="A26" s="118">
        <v>41479</v>
      </c>
      <c r="B26" s="75">
        <v>0</v>
      </c>
      <c r="C26" s="32"/>
      <c r="D26" s="63">
        <v>0</v>
      </c>
      <c r="E26" s="38"/>
      <c r="F26" s="144">
        <v>0</v>
      </c>
      <c r="G26" s="5"/>
      <c r="H26" s="63" t="s">
        <v>15</v>
      </c>
      <c r="I26" s="11"/>
      <c r="J26" s="39">
        <v>0</v>
      </c>
      <c r="K26" s="32"/>
      <c r="N26" s="41"/>
      <c r="O26" s="98"/>
      <c r="Q26" s="41"/>
    </row>
    <row r="27" spans="1:17" ht="12" customHeight="1">
      <c r="A27" s="118">
        <v>41480</v>
      </c>
      <c r="B27" s="39">
        <v>0</v>
      </c>
      <c r="C27" s="9"/>
      <c r="D27" s="63">
        <v>0</v>
      </c>
      <c r="E27" s="38"/>
      <c r="F27" s="144">
        <v>0</v>
      </c>
      <c r="G27" s="5"/>
      <c r="H27" s="63" t="s">
        <v>15</v>
      </c>
      <c r="I27" s="11"/>
      <c r="J27" s="39">
        <v>0</v>
      </c>
      <c r="K27" s="9"/>
      <c r="N27" s="41"/>
      <c r="O27" s="98"/>
      <c r="Q27" s="41"/>
    </row>
    <row r="28" spans="1:17" ht="12" customHeight="1">
      <c r="A28" s="118">
        <v>41481</v>
      </c>
      <c r="B28" s="39">
        <v>0</v>
      </c>
      <c r="C28" s="9"/>
      <c r="D28" s="63">
        <v>0</v>
      </c>
      <c r="E28" s="11"/>
      <c r="F28" s="269">
        <v>0</v>
      </c>
      <c r="G28" s="5"/>
      <c r="H28" s="63" t="s">
        <v>15</v>
      </c>
      <c r="I28" s="11"/>
      <c r="J28" s="39">
        <v>0</v>
      </c>
      <c r="K28" s="32"/>
      <c r="N28" s="41"/>
      <c r="O28" s="98"/>
      <c r="Q28" s="41"/>
    </row>
    <row r="29" spans="1:17" ht="12" customHeight="1">
      <c r="A29" s="118">
        <v>41482</v>
      </c>
      <c r="B29" s="39">
        <v>0</v>
      </c>
      <c r="C29" s="9"/>
      <c r="D29" s="63">
        <v>0</v>
      </c>
      <c r="E29" s="11"/>
      <c r="F29" s="144">
        <v>0</v>
      </c>
      <c r="G29" s="5"/>
      <c r="H29" s="63" t="s">
        <v>15</v>
      </c>
      <c r="I29" s="38"/>
      <c r="J29" s="39">
        <v>0</v>
      </c>
      <c r="K29" s="9"/>
      <c r="N29" s="41"/>
      <c r="O29" s="98"/>
      <c r="Q29" s="41"/>
    </row>
    <row r="30" spans="1:17" ht="12" customHeight="1">
      <c r="A30" s="118">
        <v>41483</v>
      </c>
      <c r="B30" s="39">
        <v>0</v>
      </c>
      <c r="C30" s="9"/>
      <c r="D30" s="63">
        <v>0</v>
      </c>
      <c r="E30" s="11"/>
      <c r="F30" s="144">
        <v>0</v>
      </c>
      <c r="G30" s="5"/>
      <c r="H30" s="63" t="s">
        <v>15</v>
      </c>
      <c r="I30" s="38"/>
      <c r="J30" s="75">
        <v>0</v>
      </c>
      <c r="K30" s="9"/>
      <c r="N30" s="41"/>
      <c r="O30" s="98"/>
      <c r="Q30" s="41"/>
    </row>
    <row r="31" spans="1:17" ht="12" customHeight="1">
      <c r="A31" s="118">
        <v>41484</v>
      </c>
      <c r="B31" s="39">
        <v>0</v>
      </c>
      <c r="C31" s="9"/>
      <c r="D31" s="63">
        <v>0</v>
      </c>
      <c r="E31" s="11"/>
      <c r="F31" s="144">
        <v>0</v>
      </c>
      <c r="G31" s="5"/>
      <c r="H31" s="9">
        <v>0</v>
      </c>
      <c r="I31" s="38"/>
      <c r="J31" s="39">
        <v>0</v>
      </c>
      <c r="K31" s="9"/>
      <c r="N31" s="41"/>
      <c r="O31" s="98"/>
      <c r="Q31" s="41"/>
    </row>
    <row r="32" spans="1:17" ht="12" customHeight="1">
      <c r="A32" s="118">
        <v>41485</v>
      </c>
      <c r="B32" s="39">
        <v>0</v>
      </c>
      <c r="C32" s="9"/>
      <c r="D32" s="63">
        <v>0</v>
      </c>
      <c r="E32" s="11"/>
      <c r="F32" s="144">
        <v>0</v>
      </c>
      <c r="G32" s="5"/>
      <c r="H32" s="9">
        <v>0</v>
      </c>
      <c r="I32" s="11"/>
      <c r="J32" s="39">
        <v>0</v>
      </c>
      <c r="K32" s="9"/>
      <c r="N32" s="41"/>
      <c r="O32" s="98"/>
      <c r="Q32" s="41"/>
    </row>
    <row r="33" spans="1:17" ht="12" customHeight="1">
      <c r="A33" s="118">
        <v>41486</v>
      </c>
      <c r="B33" s="14">
        <v>0</v>
      </c>
      <c r="C33" s="12"/>
      <c r="D33" s="64">
        <v>0</v>
      </c>
      <c r="E33" s="14"/>
      <c r="F33" s="202">
        <v>0</v>
      </c>
      <c r="G33" s="13"/>
      <c r="H33" s="12">
        <v>0</v>
      </c>
      <c r="I33" s="13"/>
      <c r="J33" s="12">
        <v>0</v>
      </c>
      <c r="K33" s="14"/>
      <c r="N33" s="41"/>
      <c r="O33" s="98"/>
      <c r="Q33" s="41"/>
    </row>
    <row r="34" spans="1:17" s="3" customFormat="1" ht="12">
      <c r="A34" s="116" t="s">
        <v>3</v>
      </c>
      <c r="B34" s="33" t="str">
        <f>SUM(B3:B33)&amp;" """</f>
        <v>2.77 "</v>
      </c>
      <c r="C34" s="33"/>
      <c r="D34" s="49" t="str">
        <f>SUM(D3:D33)&amp;" """</f>
        <v>1.38 "</v>
      </c>
      <c r="E34" s="49"/>
      <c r="F34" s="33" t="str">
        <f>SUM(F3:F33)&amp;" """</f>
        <v>2.85 "</v>
      </c>
      <c r="G34" s="66"/>
      <c r="H34" s="59" t="str">
        <f>SUM(H3:H33)&amp;" """</f>
        <v>0 "</v>
      </c>
      <c r="I34" s="69"/>
      <c r="J34" s="33" t="str">
        <f>SUM(J3:J33)&amp;" """</f>
        <v>2.53 "</v>
      </c>
      <c r="N34" s="99"/>
      <c r="O34" s="100"/>
      <c r="Q34" s="42"/>
    </row>
    <row r="35" spans="1:17">
      <c r="N35" s="101"/>
      <c r="O35" s="98"/>
    </row>
    <row r="36" spans="1:17">
      <c r="B36" s="316" t="s">
        <v>7</v>
      </c>
      <c r="C36" s="316"/>
      <c r="D36" s="316"/>
      <c r="E36" s="316"/>
      <c r="F36" s="316"/>
      <c r="N36" s="101"/>
      <c r="O36" s="98"/>
    </row>
    <row r="37" spans="1:17">
      <c r="B37" s="320" t="s">
        <v>11</v>
      </c>
      <c r="C37" s="321"/>
      <c r="D37" s="321"/>
      <c r="E37" s="321"/>
      <c r="F37" s="321"/>
      <c r="N37" s="101"/>
      <c r="O37" s="98"/>
    </row>
  </sheetData>
  <mergeCells count="7">
    <mergeCell ref="F1:G1"/>
    <mergeCell ref="J1:K1"/>
    <mergeCell ref="B36:F36"/>
    <mergeCell ref="H1:I1"/>
    <mergeCell ref="B37:F37"/>
    <mergeCell ref="B1:C1"/>
    <mergeCell ref="D1:E1"/>
  </mergeCells>
  <phoneticPr fontId="11" type="noConversion"/>
  <pageMargins left="0.75" right="0.75" top="1" bottom="1" header="0.5" footer="0.5"/>
  <pageSetup orientation="portrait" r:id="rId1"/>
  <headerFooter alignWithMargins="0">
    <oddHeader>&amp;C&amp;14Portland Rain Data 
July 2011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4"/>
  <sheetViews>
    <sheetView workbookViewId="0">
      <selection activeCell="A24" sqref="A24:K24"/>
    </sheetView>
  </sheetViews>
  <sheetFormatPr defaultRowHeight="12.75"/>
  <cols>
    <col min="1" max="1" width="9.140625" style="114"/>
    <col min="2" max="7" width="9.140625" style="1"/>
    <col min="10" max="14" width="9.140625" style="1"/>
    <col min="15" max="15" width="12.7109375" style="1" bestFit="1" customWidth="1"/>
    <col min="16" max="16384" width="9.140625" style="1"/>
  </cols>
  <sheetData>
    <row r="1" spans="1:17" ht="32.25" customHeight="1">
      <c r="B1" s="16" t="s">
        <v>6</v>
      </c>
      <c r="C1" s="16"/>
      <c r="D1" s="17" t="s">
        <v>5</v>
      </c>
      <c r="E1" s="17"/>
      <c r="F1" s="313" t="s">
        <v>12</v>
      </c>
      <c r="G1" s="313"/>
      <c r="H1" s="317" t="s">
        <v>4</v>
      </c>
      <c r="I1" s="317"/>
      <c r="J1" s="318" t="s">
        <v>0</v>
      </c>
      <c r="K1" s="319"/>
      <c r="N1" s="26"/>
      <c r="O1" s="26"/>
    </row>
    <row r="2" spans="1:17" ht="12" customHeight="1">
      <c r="B2" s="27" t="s">
        <v>1</v>
      </c>
      <c r="C2" s="27" t="s">
        <v>2</v>
      </c>
      <c r="D2" s="37" t="s">
        <v>1</v>
      </c>
      <c r="E2" s="37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37" t="s">
        <v>1</v>
      </c>
      <c r="K2" s="37" t="s">
        <v>2</v>
      </c>
      <c r="M2" s="207" t="s">
        <v>13</v>
      </c>
      <c r="N2" s="5"/>
      <c r="O2" s="143"/>
    </row>
    <row r="3" spans="1:17" ht="12" customHeight="1">
      <c r="A3" s="115">
        <v>41487</v>
      </c>
      <c r="B3" s="7">
        <v>0</v>
      </c>
      <c r="C3" s="91"/>
      <c r="D3" s="62">
        <v>0</v>
      </c>
      <c r="E3" s="50"/>
      <c r="F3" s="273">
        <v>0</v>
      </c>
      <c r="G3" s="5"/>
      <c r="H3" s="62">
        <v>0</v>
      </c>
      <c r="I3" s="10"/>
      <c r="J3" s="154">
        <v>0</v>
      </c>
      <c r="K3" s="7"/>
      <c r="M3" s="208">
        <f>SUM(B3:B33)+July!M3</f>
        <v>33.869999999999997</v>
      </c>
      <c r="N3" s="142"/>
      <c r="O3" s="148"/>
      <c r="P3" s="83"/>
    </row>
    <row r="4" spans="1:17" ht="12" customHeight="1">
      <c r="A4" s="115">
        <v>41488</v>
      </c>
      <c r="B4" s="56">
        <v>0</v>
      </c>
      <c r="C4" s="54"/>
      <c r="D4" s="63">
        <v>0</v>
      </c>
      <c r="E4" s="11"/>
      <c r="F4" s="174">
        <v>0</v>
      </c>
      <c r="G4" s="31"/>
      <c r="H4" s="63">
        <v>0</v>
      </c>
      <c r="I4" s="11"/>
      <c r="J4" s="75">
        <v>0</v>
      </c>
      <c r="K4" s="9"/>
      <c r="N4" s="5"/>
      <c r="O4" s="148"/>
      <c r="P4" s="83"/>
      <c r="Q4" s="274"/>
    </row>
    <row r="5" spans="1:17" ht="12" customHeight="1">
      <c r="A5" s="115">
        <v>41489</v>
      </c>
      <c r="B5" s="9">
        <v>0</v>
      </c>
      <c r="C5" s="54"/>
      <c r="D5" s="63">
        <v>0</v>
      </c>
      <c r="E5" s="11"/>
      <c r="F5" s="174">
        <v>0</v>
      </c>
      <c r="G5" s="31"/>
      <c r="H5" s="119">
        <v>0</v>
      </c>
      <c r="I5" s="38"/>
      <c r="J5" s="75">
        <v>0</v>
      </c>
      <c r="K5" s="9"/>
      <c r="N5" s="142"/>
      <c r="O5" s="148"/>
      <c r="P5" s="83"/>
    </row>
    <row r="6" spans="1:17" ht="12" customHeight="1">
      <c r="A6" s="115">
        <v>41490</v>
      </c>
      <c r="B6" s="56">
        <v>0</v>
      </c>
      <c r="C6" s="54"/>
      <c r="D6" s="63">
        <v>0</v>
      </c>
      <c r="E6" s="38"/>
      <c r="F6" s="174">
        <v>0</v>
      </c>
      <c r="G6" s="5"/>
      <c r="H6" s="119">
        <v>0</v>
      </c>
      <c r="I6" s="11"/>
      <c r="J6" s="75">
        <v>0</v>
      </c>
      <c r="K6" s="9"/>
      <c r="N6" s="5"/>
      <c r="O6" s="148"/>
      <c r="P6" s="83"/>
    </row>
    <row r="7" spans="1:17" ht="12" customHeight="1">
      <c r="A7" s="115">
        <v>41491</v>
      </c>
      <c r="B7" s="9">
        <v>0</v>
      </c>
      <c r="C7" s="54"/>
      <c r="D7" s="63">
        <v>0</v>
      </c>
      <c r="E7" s="11"/>
      <c r="F7" s="174">
        <v>0</v>
      </c>
      <c r="G7" s="5"/>
      <c r="H7" s="63">
        <v>0</v>
      </c>
      <c r="I7" s="11"/>
      <c r="J7" s="75">
        <v>0</v>
      </c>
      <c r="K7" s="9"/>
      <c r="N7" s="5"/>
      <c r="O7" s="148"/>
      <c r="P7" s="83"/>
    </row>
    <row r="8" spans="1:17" ht="12" customHeight="1">
      <c r="A8" s="115">
        <v>41492</v>
      </c>
      <c r="B8" s="9">
        <v>0</v>
      </c>
      <c r="C8" s="54"/>
      <c r="D8" s="63">
        <v>0</v>
      </c>
      <c r="E8" s="11"/>
      <c r="F8" s="174">
        <v>0</v>
      </c>
      <c r="G8" s="31"/>
      <c r="H8" s="63">
        <v>0</v>
      </c>
      <c r="I8" s="11"/>
      <c r="J8" s="75">
        <v>0</v>
      </c>
      <c r="K8" s="9"/>
      <c r="N8" s="5"/>
      <c r="O8" s="148"/>
      <c r="P8" s="83"/>
    </row>
    <row r="9" spans="1:17" ht="12" customHeight="1">
      <c r="A9" s="212">
        <v>41493</v>
      </c>
      <c r="B9" s="218">
        <v>0.23</v>
      </c>
      <c r="C9" s="252">
        <v>0.17</v>
      </c>
      <c r="D9" s="220">
        <v>0.11</v>
      </c>
      <c r="E9" s="223">
        <v>0.06</v>
      </c>
      <c r="F9" s="280">
        <v>0.53</v>
      </c>
      <c r="G9" s="222">
        <v>0.32</v>
      </c>
      <c r="H9" s="220">
        <v>0.09</v>
      </c>
      <c r="I9" s="231">
        <v>0.05</v>
      </c>
      <c r="J9" s="238">
        <v>0.4</v>
      </c>
      <c r="K9" s="219">
        <v>0.2</v>
      </c>
      <c r="N9" s="5"/>
      <c r="O9" s="148"/>
      <c r="P9" s="83"/>
    </row>
    <row r="10" spans="1:17" ht="12" customHeight="1">
      <c r="A10" s="212">
        <v>41494</v>
      </c>
      <c r="B10" s="218">
        <v>0.44</v>
      </c>
      <c r="C10" s="242">
        <v>0.15</v>
      </c>
      <c r="D10" s="220">
        <v>0.45</v>
      </c>
      <c r="E10" s="223">
        <v>0.16</v>
      </c>
      <c r="F10" s="280">
        <v>0.37</v>
      </c>
      <c r="G10" s="222">
        <v>0.22</v>
      </c>
      <c r="H10" s="220">
        <v>0.52</v>
      </c>
      <c r="I10" s="231">
        <v>0.2</v>
      </c>
      <c r="J10" s="238">
        <v>0.32</v>
      </c>
      <c r="K10" s="218">
        <v>0.13</v>
      </c>
      <c r="N10" s="5"/>
      <c r="O10" s="148"/>
      <c r="P10" s="83"/>
    </row>
    <row r="11" spans="1:17" ht="12" customHeight="1">
      <c r="A11" s="115">
        <v>41495</v>
      </c>
      <c r="B11" s="9">
        <v>0</v>
      </c>
      <c r="C11" s="85"/>
      <c r="D11" s="63">
        <v>0</v>
      </c>
      <c r="E11" s="11"/>
      <c r="F11" s="174">
        <v>0.01</v>
      </c>
      <c r="G11" s="5">
        <v>0.01</v>
      </c>
      <c r="H11" s="63">
        <v>0</v>
      </c>
      <c r="I11" s="11"/>
      <c r="J11" s="75">
        <v>0</v>
      </c>
      <c r="K11" s="9"/>
      <c r="N11" s="5"/>
      <c r="O11" s="148"/>
      <c r="P11" s="83"/>
    </row>
    <row r="12" spans="1:17" ht="12" customHeight="1">
      <c r="A12" s="115">
        <v>41496</v>
      </c>
      <c r="B12" s="9">
        <v>0</v>
      </c>
      <c r="C12" s="54"/>
      <c r="D12" s="63">
        <v>0</v>
      </c>
      <c r="E12" s="11"/>
      <c r="F12" s="175">
        <v>0</v>
      </c>
      <c r="G12" s="5"/>
      <c r="H12" s="63">
        <v>0</v>
      </c>
      <c r="I12" s="11"/>
      <c r="J12" s="75">
        <v>0</v>
      </c>
      <c r="K12" s="9"/>
      <c r="N12" s="5"/>
      <c r="O12" s="148"/>
      <c r="P12" s="83"/>
    </row>
    <row r="13" spans="1:17" ht="12" customHeight="1">
      <c r="A13" s="115">
        <v>41497</v>
      </c>
      <c r="B13" s="9">
        <v>0</v>
      </c>
      <c r="C13" s="54"/>
      <c r="D13" s="119">
        <v>0</v>
      </c>
      <c r="E13" s="11"/>
      <c r="F13" s="174">
        <v>0</v>
      </c>
      <c r="G13" s="5"/>
      <c r="H13" s="63">
        <v>0</v>
      </c>
      <c r="I13" s="11"/>
      <c r="J13" s="75">
        <v>0</v>
      </c>
      <c r="K13" s="32"/>
      <c r="N13" s="143"/>
      <c r="O13" s="150"/>
      <c r="P13" s="83"/>
    </row>
    <row r="14" spans="1:17" ht="12" customHeight="1">
      <c r="A14" s="115">
        <v>41498</v>
      </c>
      <c r="B14" s="56">
        <v>0</v>
      </c>
      <c r="C14" s="54"/>
      <c r="D14" s="63">
        <v>0</v>
      </c>
      <c r="E14" s="11"/>
      <c r="F14" s="174">
        <v>0</v>
      </c>
      <c r="G14" s="5"/>
      <c r="H14" s="119">
        <v>0</v>
      </c>
      <c r="I14" s="38"/>
      <c r="J14" s="75">
        <v>0</v>
      </c>
      <c r="K14" s="9"/>
      <c r="N14" s="143"/>
      <c r="O14" s="150"/>
      <c r="P14" s="83"/>
    </row>
    <row r="15" spans="1:17" ht="12" customHeight="1">
      <c r="A15" s="212">
        <v>41499</v>
      </c>
      <c r="B15" s="218">
        <v>0.35</v>
      </c>
      <c r="C15" s="218">
        <v>0.28000000000000003</v>
      </c>
      <c r="D15" s="220">
        <v>0.17</v>
      </c>
      <c r="E15" s="223">
        <v>0.12</v>
      </c>
      <c r="F15" s="281">
        <v>0.5</v>
      </c>
      <c r="G15" s="228">
        <v>0.41</v>
      </c>
      <c r="H15" s="220">
        <v>0.23</v>
      </c>
      <c r="I15" s="223">
        <v>0.14000000000000001</v>
      </c>
      <c r="J15" s="238">
        <v>0.24</v>
      </c>
      <c r="K15" s="218">
        <v>0.14000000000000001</v>
      </c>
      <c r="N15" s="5"/>
      <c r="O15" s="148"/>
      <c r="P15" s="83"/>
    </row>
    <row r="16" spans="1:17" ht="12" customHeight="1">
      <c r="A16" s="115">
        <v>41500</v>
      </c>
      <c r="B16" s="9">
        <v>0</v>
      </c>
      <c r="C16" s="32"/>
      <c r="D16" s="63">
        <v>0</v>
      </c>
      <c r="E16" s="9"/>
      <c r="F16" s="174">
        <v>0</v>
      </c>
      <c r="G16" s="5"/>
      <c r="H16" s="63">
        <v>0</v>
      </c>
      <c r="I16" s="11"/>
      <c r="J16" s="75">
        <v>0</v>
      </c>
      <c r="K16" s="32"/>
      <c r="N16" s="5"/>
      <c r="O16" s="149"/>
      <c r="P16" s="83"/>
    </row>
    <row r="17" spans="1:16" ht="12" customHeight="1">
      <c r="A17" s="115">
        <v>41501</v>
      </c>
      <c r="B17" s="9">
        <v>0</v>
      </c>
      <c r="C17" s="9"/>
      <c r="D17" s="5">
        <v>0</v>
      </c>
      <c r="E17" s="9"/>
      <c r="F17" s="174">
        <v>0</v>
      </c>
      <c r="G17" s="5"/>
      <c r="H17" s="63">
        <v>0</v>
      </c>
      <c r="I17" s="11"/>
      <c r="J17" s="75">
        <v>0</v>
      </c>
      <c r="K17" s="9"/>
      <c r="N17" s="5"/>
      <c r="O17" s="149"/>
      <c r="P17" s="83"/>
    </row>
    <row r="18" spans="1:16" ht="12" customHeight="1">
      <c r="A18" s="115">
        <v>41502</v>
      </c>
      <c r="B18" s="9">
        <v>0.01</v>
      </c>
      <c r="C18" s="9">
        <v>0.01</v>
      </c>
      <c r="D18" s="5">
        <v>0.01</v>
      </c>
      <c r="E18" s="9">
        <v>0.01</v>
      </c>
      <c r="F18" s="174">
        <v>0</v>
      </c>
      <c r="G18" s="5"/>
      <c r="H18" s="119">
        <v>0</v>
      </c>
      <c r="I18" s="11"/>
      <c r="J18" s="47">
        <v>0.01</v>
      </c>
      <c r="K18" s="32">
        <v>0.01</v>
      </c>
      <c r="N18" s="5"/>
      <c r="O18" s="149"/>
      <c r="P18" s="83"/>
    </row>
    <row r="19" spans="1:16" ht="12" customHeight="1">
      <c r="A19" s="115">
        <v>41503</v>
      </c>
      <c r="B19" s="9">
        <v>0.01</v>
      </c>
      <c r="C19" s="32">
        <v>0.01</v>
      </c>
      <c r="D19" s="5">
        <v>0</v>
      </c>
      <c r="E19" s="9"/>
      <c r="F19" s="174">
        <v>0.02</v>
      </c>
      <c r="G19" s="31">
        <v>0.01</v>
      </c>
      <c r="H19" s="63">
        <v>0.01</v>
      </c>
      <c r="I19" s="38">
        <v>0.01</v>
      </c>
      <c r="J19" s="47">
        <v>0.02</v>
      </c>
      <c r="K19" s="9">
        <v>0.01</v>
      </c>
      <c r="N19" s="5"/>
      <c r="O19" s="149"/>
      <c r="P19" s="83"/>
    </row>
    <row r="20" spans="1:16" ht="12" customHeight="1">
      <c r="A20" s="212">
        <v>41504</v>
      </c>
      <c r="B20" s="218">
        <v>0.19</v>
      </c>
      <c r="C20" s="219">
        <v>0.14000000000000001</v>
      </c>
      <c r="D20" s="222">
        <v>0.15</v>
      </c>
      <c r="E20" s="219">
        <v>0.09</v>
      </c>
      <c r="F20" s="280">
        <v>0.25</v>
      </c>
      <c r="G20" s="222">
        <v>0.14000000000000001</v>
      </c>
      <c r="H20" s="220">
        <v>0.09</v>
      </c>
      <c r="I20" s="231">
        <v>0.04</v>
      </c>
      <c r="J20" s="238">
        <v>0.05</v>
      </c>
      <c r="K20" s="218">
        <v>0.05</v>
      </c>
      <c r="N20" s="5"/>
      <c r="O20" s="149"/>
      <c r="P20" s="83"/>
    </row>
    <row r="21" spans="1:16" ht="12" customHeight="1">
      <c r="A21" s="115">
        <v>41505</v>
      </c>
      <c r="B21" s="9">
        <v>0.17</v>
      </c>
      <c r="C21" s="9">
        <v>0.12</v>
      </c>
      <c r="D21" s="5">
        <v>0.17</v>
      </c>
      <c r="E21" s="9">
        <v>0.09</v>
      </c>
      <c r="F21" s="174">
        <v>0.32</v>
      </c>
      <c r="G21" s="5">
        <v>0.31</v>
      </c>
      <c r="H21" s="63">
        <v>0.12</v>
      </c>
      <c r="I21" s="11">
        <v>0.11</v>
      </c>
      <c r="J21" s="47">
        <v>0.12</v>
      </c>
      <c r="K21" s="9">
        <v>0.11</v>
      </c>
      <c r="N21" s="5"/>
      <c r="O21" s="149"/>
      <c r="P21" s="83"/>
    </row>
    <row r="22" spans="1:16" ht="12" customHeight="1">
      <c r="A22" s="115">
        <v>41506</v>
      </c>
      <c r="B22" s="9">
        <v>0</v>
      </c>
      <c r="C22" s="9"/>
      <c r="D22" s="5">
        <v>0</v>
      </c>
      <c r="E22" s="9"/>
      <c r="F22" s="174">
        <v>0.01</v>
      </c>
      <c r="G22" s="5">
        <v>0.01</v>
      </c>
      <c r="H22" s="63">
        <v>0</v>
      </c>
      <c r="I22" s="11"/>
      <c r="J22" s="75">
        <v>0</v>
      </c>
      <c r="K22" s="9"/>
      <c r="N22" s="5"/>
      <c r="O22" s="149"/>
      <c r="P22" s="83"/>
    </row>
    <row r="23" spans="1:16" ht="12" customHeight="1">
      <c r="A23" s="212">
        <v>41507</v>
      </c>
      <c r="B23" s="218">
        <v>1.88</v>
      </c>
      <c r="C23" s="218">
        <v>0.82</v>
      </c>
      <c r="D23" s="222">
        <v>1.69</v>
      </c>
      <c r="E23" s="218">
        <v>0.92</v>
      </c>
      <c r="F23" s="280">
        <v>1.99</v>
      </c>
      <c r="G23" s="222">
        <v>0.45</v>
      </c>
      <c r="H23" s="220">
        <v>1.49</v>
      </c>
      <c r="I23" s="223">
        <v>0.59</v>
      </c>
      <c r="J23" s="238">
        <v>1.91</v>
      </c>
      <c r="K23" s="218">
        <v>0.96</v>
      </c>
      <c r="N23" s="31"/>
      <c r="O23" s="149"/>
      <c r="P23" s="83"/>
    </row>
    <row r="24" spans="1:16" ht="12" customHeight="1">
      <c r="A24" s="212">
        <v>41508</v>
      </c>
      <c r="B24" s="219">
        <v>0.01</v>
      </c>
      <c r="C24" s="218">
        <v>0.01</v>
      </c>
      <c r="D24" s="282">
        <v>0</v>
      </c>
      <c r="E24" s="219"/>
      <c r="F24" s="280">
        <v>0</v>
      </c>
      <c r="G24" s="228"/>
      <c r="H24" s="220">
        <v>0</v>
      </c>
      <c r="I24" s="223"/>
      <c r="J24" s="283">
        <v>0</v>
      </c>
      <c r="K24" s="218"/>
      <c r="N24" s="5"/>
      <c r="O24" s="149"/>
      <c r="P24" s="83"/>
    </row>
    <row r="25" spans="1:16" ht="12" customHeight="1">
      <c r="A25" s="115">
        <v>41509</v>
      </c>
      <c r="B25" s="56">
        <v>0</v>
      </c>
      <c r="C25" s="9"/>
      <c r="D25" s="5">
        <v>0</v>
      </c>
      <c r="E25" s="9"/>
      <c r="F25" s="174">
        <v>0</v>
      </c>
      <c r="G25" s="5"/>
      <c r="H25" s="63">
        <v>0</v>
      </c>
      <c r="I25" s="11"/>
      <c r="J25" s="75">
        <v>0</v>
      </c>
      <c r="K25" s="9"/>
      <c r="N25" s="5"/>
      <c r="O25" s="149"/>
      <c r="P25" s="83"/>
    </row>
    <row r="26" spans="1:16" ht="12" customHeight="1">
      <c r="A26" s="115">
        <v>41510</v>
      </c>
      <c r="B26" s="9">
        <v>0</v>
      </c>
      <c r="C26" s="9"/>
      <c r="D26" s="5">
        <v>0</v>
      </c>
      <c r="E26" s="9"/>
      <c r="F26" s="174">
        <v>0</v>
      </c>
      <c r="G26" s="5"/>
      <c r="H26" s="63">
        <v>0</v>
      </c>
      <c r="I26" s="11"/>
      <c r="J26" s="75">
        <v>0</v>
      </c>
      <c r="K26" s="9"/>
      <c r="N26" s="5"/>
      <c r="O26" s="149"/>
      <c r="P26" s="83"/>
    </row>
    <row r="27" spans="1:16" ht="12" customHeight="1">
      <c r="A27" s="115">
        <v>41511</v>
      </c>
      <c r="B27" s="9">
        <v>0</v>
      </c>
      <c r="C27" s="9"/>
      <c r="D27" s="5">
        <v>0</v>
      </c>
      <c r="E27" s="9"/>
      <c r="F27" s="174">
        <v>0</v>
      </c>
      <c r="G27" s="5"/>
      <c r="H27" s="63">
        <v>0</v>
      </c>
      <c r="I27" s="38"/>
      <c r="J27" s="75">
        <v>0</v>
      </c>
      <c r="K27" s="9"/>
      <c r="N27" s="5"/>
      <c r="O27" s="149"/>
      <c r="P27" s="83"/>
    </row>
    <row r="28" spans="1:16" ht="12" customHeight="1">
      <c r="A28" s="115">
        <v>41512</v>
      </c>
      <c r="B28" s="9">
        <v>0</v>
      </c>
      <c r="C28" s="32"/>
      <c r="D28" s="5">
        <v>0</v>
      </c>
      <c r="E28" s="32"/>
      <c r="F28" s="174">
        <v>0</v>
      </c>
      <c r="G28" s="5"/>
      <c r="H28" s="63">
        <v>0</v>
      </c>
      <c r="I28" s="11"/>
      <c r="J28" s="75">
        <v>0</v>
      </c>
      <c r="K28" s="9"/>
      <c r="N28" s="5"/>
      <c r="O28" s="149"/>
      <c r="P28" s="83"/>
    </row>
    <row r="29" spans="1:16" ht="12" customHeight="1">
      <c r="A29" s="115">
        <v>41513</v>
      </c>
      <c r="B29" s="9">
        <v>0</v>
      </c>
      <c r="C29" s="9"/>
      <c r="D29" s="142">
        <v>0</v>
      </c>
      <c r="E29" s="32"/>
      <c r="F29" s="174">
        <v>0</v>
      </c>
      <c r="G29" s="5"/>
      <c r="H29" s="63">
        <v>0</v>
      </c>
      <c r="I29" s="11"/>
      <c r="J29" s="75">
        <v>0</v>
      </c>
      <c r="K29" s="9"/>
      <c r="N29" s="5"/>
      <c r="O29" s="149"/>
      <c r="P29" s="83"/>
    </row>
    <row r="30" spans="1:16" ht="12" customHeight="1">
      <c r="A30" s="212">
        <v>41514</v>
      </c>
      <c r="B30" s="219">
        <v>0.6</v>
      </c>
      <c r="C30" s="218">
        <v>0.25</v>
      </c>
      <c r="D30" s="222">
        <v>0.56000000000000005</v>
      </c>
      <c r="E30" s="218">
        <v>0.21</v>
      </c>
      <c r="F30" s="280">
        <v>1.31</v>
      </c>
      <c r="G30" s="222">
        <v>0.69</v>
      </c>
      <c r="H30" s="229">
        <v>0.5</v>
      </c>
      <c r="I30" s="223">
        <v>0.23</v>
      </c>
      <c r="J30" s="238">
        <v>0.87</v>
      </c>
      <c r="K30" s="218">
        <v>0.31</v>
      </c>
      <c r="N30" s="5"/>
      <c r="O30" s="149"/>
      <c r="P30" s="83"/>
    </row>
    <row r="31" spans="1:16" ht="12" customHeight="1">
      <c r="A31" s="212">
        <v>41515</v>
      </c>
      <c r="B31" s="218">
        <v>1.03</v>
      </c>
      <c r="C31" s="218">
        <v>0.56000000000000005</v>
      </c>
      <c r="D31" s="222">
        <v>0.82</v>
      </c>
      <c r="E31" s="218">
        <v>0.35</v>
      </c>
      <c r="F31" s="280">
        <v>0.46</v>
      </c>
      <c r="G31" s="222">
        <v>0.27</v>
      </c>
      <c r="H31" s="220">
        <v>0.89</v>
      </c>
      <c r="I31" s="223">
        <v>0.36</v>
      </c>
      <c r="J31" s="238">
        <v>0.53</v>
      </c>
      <c r="K31" s="218">
        <v>0.28999999999999998</v>
      </c>
      <c r="N31" s="5"/>
      <c r="O31" s="149"/>
      <c r="P31" s="83"/>
    </row>
    <row r="32" spans="1:16" ht="12" customHeight="1">
      <c r="A32" s="115">
        <v>41516</v>
      </c>
      <c r="B32" s="9">
        <v>0</v>
      </c>
      <c r="C32" s="9"/>
      <c r="D32" s="9">
        <v>0</v>
      </c>
      <c r="E32" s="9"/>
      <c r="F32" s="174">
        <v>0</v>
      </c>
      <c r="G32" s="5"/>
      <c r="H32" s="63">
        <v>0</v>
      </c>
      <c r="I32" s="11"/>
      <c r="J32" s="75">
        <v>0</v>
      </c>
      <c r="K32" s="9"/>
      <c r="N32" s="5"/>
      <c r="O32" s="149"/>
      <c r="P32" s="83"/>
    </row>
    <row r="33" spans="1:16" ht="12" customHeight="1">
      <c r="A33" s="115">
        <v>41517</v>
      </c>
      <c r="B33" s="12">
        <v>0</v>
      </c>
      <c r="C33" s="12"/>
      <c r="D33" s="13">
        <v>0</v>
      </c>
      <c r="E33" s="12"/>
      <c r="F33" s="203">
        <v>0</v>
      </c>
      <c r="G33" s="13"/>
      <c r="H33" s="64">
        <v>0</v>
      </c>
      <c r="I33" s="14"/>
      <c r="J33" s="75">
        <v>0</v>
      </c>
      <c r="K33" s="12"/>
      <c r="N33" s="147"/>
      <c r="O33" s="150"/>
      <c r="P33" s="83"/>
    </row>
    <row r="34" spans="1:16" s="3" customFormat="1" ht="12" customHeight="1">
      <c r="A34" s="116" t="s">
        <v>3</v>
      </c>
      <c r="B34" s="33" t="str">
        <f>SUM(B3:B33)&amp;" """</f>
        <v>4.92 "</v>
      </c>
      <c r="C34" s="33"/>
      <c r="D34" s="49" t="str">
        <f>SUM(D3:D33)&amp;" """</f>
        <v>4.13 "</v>
      </c>
      <c r="E34" s="49"/>
      <c r="F34" s="67" t="str">
        <f>SUM(F3:F33)&amp;" """</f>
        <v>5.77 "</v>
      </c>
      <c r="G34" s="66"/>
      <c r="H34" s="67" t="str">
        <f>SUM(H3:H33)&amp;" """</f>
        <v>3.94 "</v>
      </c>
      <c r="I34" s="68"/>
      <c r="J34" s="44" t="str">
        <f>SUM(J3:J33)&amp;" """</f>
        <v>4.47 "</v>
      </c>
      <c r="O34" s="42"/>
      <c r="P34" s="33"/>
    </row>
    <row r="35" spans="1:16">
      <c r="O35" s="41"/>
      <c r="P35" s="98"/>
    </row>
    <row r="36" spans="1:16">
      <c r="B36" s="316" t="s">
        <v>7</v>
      </c>
      <c r="C36" s="316"/>
      <c r="D36" s="316"/>
      <c r="E36" s="316"/>
      <c r="F36" s="316"/>
      <c r="O36" s="41"/>
      <c r="P36" s="98"/>
    </row>
    <row r="37" spans="1:16">
      <c r="B37" s="320" t="s">
        <v>11</v>
      </c>
      <c r="C37" s="321"/>
      <c r="D37" s="321"/>
      <c r="E37" s="321"/>
      <c r="F37" s="78"/>
      <c r="O37" s="41"/>
    </row>
    <row r="38" spans="1:16">
      <c r="O38" s="41"/>
    </row>
    <row r="39" spans="1:16">
      <c r="O39" s="41"/>
    </row>
    <row r="40" spans="1:16">
      <c r="O40" s="41"/>
    </row>
    <row r="41" spans="1:16">
      <c r="O41" s="41"/>
    </row>
    <row r="42" spans="1:16">
      <c r="O42" s="41"/>
    </row>
    <row r="43" spans="1:16">
      <c r="O43" s="41"/>
    </row>
    <row r="44" spans="1:16">
      <c r="O44" s="41"/>
    </row>
  </sheetData>
  <mergeCells count="5">
    <mergeCell ref="F1:G1"/>
    <mergeCell ref="J1:K1"/>
    <mergeCell ref="B36:F36"/>
    <mergeCell ref="H1:I1"/>
    <mergeCell ref="B37:E37"/>
  </mergeCells>
  <phoneticPr fontId="11" type="noConversion"/>
  <pageMargins left="0.75" right="0.75" top="1" bottom="1" header="0.5" footer="0.5"/>
  <pageSetup orientation="landscape" r:id="rId1"/>
  <headerFooter alignWithMargins="0">
    <oddHeader>&amp;C&amp;14Portland Rain Data 
August 2011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37"/>
  <sheetViews>
    <sheetView workbookViewId="0">
      <selection activeCell="Q33" sqref="Q33"/>
    </sheetView>
  </sheetViews>
  <sheetFormatPr defaultRowHeight="12.75"/>
  <cols>
    <col min="1" max="1" width="9.140625" style="117"/>
    <col min="10" max="10" width="9.140625" style="79"/>
    <col min="17" max="17" width="9.85546875" customWidth="1"/>
  </cols>
  <sheetData>
    <row r="1" spans="1:18" s="15" customFormat="1" ht="32.25" customHeight="1">
      <c r="A1" s="115"/>
      <c r="B1" s="322" t="s">
        <v>6</v>
      </c>
      <c r="C1" s="322"/>
      <c r="D1" s="318" t="s">
        <v>5</v>
      </c>
      <c r="E1" s="318"/>
      <c r="F1" s="314" t="s">
        <v>12</v>
      </c>
      <c r="G1" s="314"/>
      <c r="H1" s="317" t="s">
        <v>4</v>
      </c>
      <c r="I1" s="317"/>
      <c r="J1" s="318" t="s">
        <v>0</v>
      </c>
      <c r="K1" s="318"/>
      <c r="L1" s="318" t="s">
        <v>16</v>
      </c>
      <c r="M1" s="318"/>
    </row>
    <row r="2" spans="1:18" s="15" customFormat="1" ht="12" customHeight="1">
      <c r="A2" s="115"/>
      <c r="B2" s="27" t="s">
        <v>1</v>
      </c>
      <c r="C2" s="27" t="s">
        <v>2</v>
      </c>
      <c r="D2" s="37" t="s">
        <v>1</v>
      </c>
      <c r="E2" s="37" t="s">
        <v>2</v>
      </c>
      <c r="F2" s="76" t="s">
        <v>1</v>
      </c>
      <c r="G2" s="76" t="s">
        <v>2</v>
      </c>
      <c r="H2" s="37" t="s">
        <v>1</v>
      </c>
      <c r="I2" s="37" t="s">
        <v>2</v>
      </c>
      <c r="J2" s="69" t="s">
        <v>1</v>
      </c>
      <c r="K2" s="37" t="s">
        <v>2</v>
      </c>
      <c r="L2" s="276" t="s">
        <v>1</v>
      </c>
      <c r="M2" s="76" t="s">
        <v>2</v>
      </c>
      <c r="O2" s="207" t="s">
        <v>13</v>
      </c>
    </row>
    <row r="3" spans="1:18" s="18" customFormat="1" ht="12" customHeight="1">
      <c r="A3" s="115">
        <v>41518</v>
      </c>
      <c r="B3" s="111">
        <v>0</v>
      </c>
      <c r="C3" s="112"/>
      <c r="D3" s="113">
        <v>0</v>
      </c>
      <c r="E3" s="50"/>
      <c r="F3" s="284">
        <v>0</v>
      </c>
      <c r="G3" s="47"/>
      <c r="H3" s="113">
        <v>0</v>
      </c>
      <c r="I3" s="50"/>
      <c r="J3" s="7">
        <v>0</v>
      </c>
      <c r="K3" s="35"/>
      <c r="L3" s="56">
        <v>0</v>
      </c>
      <c r="M3" s="32"/>
      <c r="O3" s="208">
        <f>SUM(B3:B32)+August!M3</f>
        <v>34.559999999999995</v>
      </c>
      <c r="P3" s="45"/>
      <c r="Q3" s="104"/>
    </row>
    <row r="4" spans="1:18" s="18" customFormat="1" ht="12" customHeight="1">
      <c r="A4" s="115">
        <v>41519</v>
      </c>
      <c r="B4" s="32">
        <v>0.13</v>
      </c>
      <c r="C4" s="47">
        <v>0.04</v>
      </c>
      <c r="D4" s="51">
        <v>0.11</v>
      </c>
      <c r="E4" s="38">
        <v>0.04</v>
      </c>
      <c r="F4" s="285">
        <v>0.1</v>
      </c>
      <c r="G4" s="286">
        <v>0.04</v>
      </c>
      <c r="H4" s="51">
        <v>0.09</v>
      </c>
      <c r="I4" s="38">
        <v>0.04</v>
      </c>
      <c r="J4" s="39">
        <v>7.0000000000000007E-2</v>
      </c>
      <c r="K4" s="85">
        <v>0.03</v>
      </c>
      <c r="L4" s="32">
        <v>0.08</v>
      </c>
      <c r="M4" s="32">
        <v>0.03</v>
      </c>
      <c r="N4" s="275"/>
      <c r="P4" s="45"/>
      <c r="Q4" s="104"/>
      <c r="R4" s="82"/>
    </row>
    <row r="5" spans="1:18" s="18" customFormat="1" ht="12" customHeight="1">
      <c r="A5" s="115">
        <v>41520</v>
      </c>
      <c r="B5" s="119">
        <v>0</v>
      </c>
      <c r="C5" s="47"/>
      <c r="D5" s="51">
        <v>0</v>
      </c>
      <c r="E5" s="38"/>
      <c r="F5" s="287">
        <v>0</v>
      </c>
      <c r="G5" s="31"/>
      <c r="H5" s="119">
        <v>0</v>
      </c>
      <c r="I5" s="38"/>
      <c r="J5" s="39">
        <v>0</v>
      </c>
      <c r="K5" s="32"/>
      <c r="L5" s="56">
        <v>0</v>
      </c>
      <c r="M5" s="32"/>
      <c r="P5" s="45"/>
      <c r="Q5" s="104"/>
      <c r="R5" s="82"/>
    </row>
    <row r="6" spans="1:18" s="18" customFormat="1" ht="12" customHeight="1">
      <c r="A6" s="115">
        <v>41521</v>
      </c>
      <c r="B6" s="51">
        <v>0.01</v>
      </c>
      <c r="C6" s="39">
        <v>0.01</v>
      </c>
      <c r="D6" s="51">
        <v>0.03</v>
      </c>
      <c r="E6" s="38">
        <v>0.03</v>
      </c>
      <c r="F6" s="287">
        <v>0.03</v>
      </c>
      <c r="G6" s="47">
        <v>0.03</v>
      </c>
      <c r="H6" s="51">
        <v>0.01</v>
      </c>
      <c r="I6" s="38">
        <v>0.01</v>
      </c>
      <c r="J6" s="39">
        <v>0.03</v>
      </c>
      <c r="K6" s="32">
        <v>0.03</v>
      </c>
      <c r="L6" s="32">
        <v>0.03</v>
      </c>
      <c r="M6" s="32">
        <v>0.02</v>
      </c>
      <c r="P6" s="45"/>
      <c r="Q6" s="104"/>
      <c r="R6" s="82"/>
    </row>
    <row r="7" spans="1:18" s="18" customFormat="1" ht="12" customHeight="1">
      <c r="A7" s="115">
        <v>41522</v>
      </c>
      <c r="B7" s="51">
        <v>0</v>
      </c>
      <c r="C7" s="39"/>
      <c r="D7" s="51">
        <v>0</v>
      </c>
      <c r="E7" s="38"/>
      <c r="F7" s="287">
        <v>0</v>
      </c>
      <c r="G7" s="31"/>
      <c r="H7" s="51">
        <v>0</v>
      </c>
      <c r="I7" s="38"/>
      <c r="J7" s="75">
        <v>0</v>
      </c>
      <c r="K7" s="32"/>
      <c r="L7" s="56">
        <v>0</v>
      </c>
      <c r="M7" s="32"/>
      <c r="P7" s="45"/>
      <c r="Q7" s="104"/>
      <c r="R7" s="82"/>
    </row>
    <row r="8" spans="1:18" s="18" customFormat="1" ht="12" customHeight="1">
      <c r="A8" s="115">
        <v>41523</v>
      </c>
      <c r="B8" s="51">
        <v>0</v>
      </c>
      <c r="C8" s="47"/>
      <c r="D8" s="51">
        <v>0</v>
      </c>
      <c r="E8" s="38"/>
      <c r="F8" s="287">
        <v>0</v>
      </c>
      <c r="G8" s="31"/>
      <c r="H8" s="119">
        <v>0</v>
      </c>
      <c r="I8" s="38"/>
      <c r="J8" s="39">
        <v>0</v>
      </c>
      <c r="K8" s="32"/>
      <c r="L8" s="56">
        <v>0</v>
      </c>
      <c r="M8" s="32"/>
      <c r="P8" s="45"/>
      <c r="Q8" s="104"/>
      <c r="R8" s="82"/>
    </row>
    <row r="9" spans="1:18" s="18" customFormat="1" ht="12" customHeight="1">
      <c r="A9" s="115">
        <v>41524</v>
      </c>
      <c r="B9" s="51">
        <v>0.06</v>
      </c>
      <c r="C9" s="39">
        <v>0.02</v>
      </c>
      <c r="D9" s="51">
        <v>0.04</v>
      </c>
      <c r="E9" s="38">
        <v>0.02</v>
      </c>
      <c r="F9" s="285">
        <v>0.1</v>
      </c>
      <c r="G9" s="31">
        <v>0.04</v>
      </c>
      <c r="H9" s="51">
        <v>0.01</v>
      </c>
      <c r="I9" s="38">
        <v>0.01</v>
      </c>
      <c r="J9" s="39">
        <v>0.04</v>
      </c>
      <c r="K9" s="32">
        <v>0.03</v>
      </c>
      <c r="L9" s="32">
        <v>0.02</v>
      </c>
      <c r="M9" s="32">
        <v>0.01</v>
      </c>
      <c r="P9" s="45"/>
      <c r="Q9" s="104"/>
      <c r="R9" s="82"/>
    </row>
    <row r="10" spans="1:18" s="18" customFormat="1" ht="12" customHeight="1">
      <c r="A10" s="115">
        <v>41525</v>
      </c>
      <c r="B10" s="51">
        <v>0</v>
      </c>
      <c r="C10" s="39"/>
      <c r="D10" s="51">
        <v>0.01</v>
      </c>
      <c r="E10" s="38">
        <v>0.01</v>
      </c>
      <c r="F10" s="287">
        <v>0.01</v>
      </c>
      <c r="G10" s="31">
        <v>0.01</v>
      </c>
      <c r="H10" s="51">
        <v>0.01</v>
      </c>
      <c r="I10" s="38">
        <v>0.01</v>
      </c>
      <c r="J10" s="39">
        <v>0</v>
      </c>
      <c r="K10" s="32"/>
      <c r="L10" s="56">
        <v>0</v>
      </c>
      <c r="M10" s="32"/>
      <c r="P10" s="45"/>
      <c r="Q10" s="104"/>
      <c r="R10" s="82"/>
    </row>
    <row r="11" spans="1:18" s="18" customFormat="1" ht="12" customHeight="1">
      <c r="A11" s="115">
        <v>41526</v>
      </c>
      <c r="B11" s="51">
        <v>0.01</v>
      </c>
      <c r="C11" s="39">
        <v>0.01</v>
      </c>
      <c r="D11" s="51">
        <v>0</v>
      </c>
      <c r="E11" s="38"/>
      <c r="F11" s="287">
        <v>0</v>
      </c>
      <c r="G11" s="47"/>
      <c r="H11" s="51">
        <v>0</v>
      </c>
      <c r="I11" s="38"/>
      <c r="J11" s="39">
        <v>0</v>
      </c>
      <c r="K11" s="32"/>
      <c r="L11" s="56">
        <v>0</v>
      </c>
      <c r="M11" s="32"/>
      <c r="P11" s="106"/>
      <c r="Q11" s="104"/>
      <c r="R11" s="82"/>
    </row>
    <row r="12" spans="1:18" s="18" customFormat="1" ht="12" customHeight="1">
      <c r="A12" s="115">
        <v>41527</v>
      </c>
      <c r="B12" s="51">
        <v>0</v>
      </c>
      <c r="C12" s="39"/>
      <c r="D12" s="51">
        <v>0</v>
      </c>
      <c r="E12" s="38"/>
      <c r="F12" s="287">
        <v>0</v>
      </c>
      <c r="G12" s="47"/>
      <c r="H12" s="51">
        <v>0</v>
      </c>
      <c r="I12" s="38"/>
      <c r="J12" s="39">
        <v>0</v>
      </c>
      <c r="K12" s="32"/>
      <c r="L12" s="56">
        <v>0</v>
      </c>
      <c r="M12" s="32"/>
      <c r="P12" s="45"/>
      <c r="Q12" s="104"/>
      <c r="R12" s="82"/>
    </row>
    <row r="13" spans="1:18" s="18" customFormat="1" ht="12" customHeight="1">
      <c r="A13" s="115">
        <v>41528</v>
      </c>
      <c r="B13" s="95">
        <v>0.06</v>
      </c>
      <c r="C13" s="39">
        <v>0.04</v>
      </c>
      <c r="D13" s="95">
        <v>0.08</v>
      </c>
      <c r="E13" s="38">
        <v>0.04</v>
      </c>
      <c r="F13" s="287">
        <v>0.08</v>
      </c>
      <c r="G13" s="47">
        <v>0.06</v>
      </c>
      <c r="H13" s="51">
        <v>0.04</v>
      </c>
      <c r="I13" s="38">
        <v>0.03</v>
      </c>
      <c r="J13" s="39">
        <v>0.02</v>
      </c>
      <c r="K13" s="32">
        <v>0.01</v>
      </c>
      <c r="L13" s="32">
        <v>0.02</v>
      </c>
      <c r="M13" s="32">
        <v>0.02</v>
      </c>
      <c r="P13" s="45"/>
      <c r="Q13" s="104"/>
      <c r="R13" s="82"/>
    </row>
    <row r="14" spans="1:18" s="18" customFormat="1" ht="12" customHeight="1">
      <c r="A14" s="115">
        <v>41529</v>
      </c>
      <c r="B14" s="51">
        <v>0</v>
      </c>
      <c r="C14" s="39"/>
      <c r="D14" s="51">
        <v>0</v>
      </c>
      <c r="E14" s="32"/>
      <c r="F14" s="287">
        <v>0</v>
      </c>
      <c r="G14" s="47"/>
      <c r="H14" s="51">
        <v>0</v>
      </c>
      <c r="I14" s="38"/>
      <c r="J14" s="39">
        <v>0</v>
      </c>
      <c r="K14" s="32"/>
      <c r="L14" s="56">
        <v>0</v>
      </c>
      <c r="M14" s="32"/>
      <c r="P14" s="45"/>
      <c r="Q14" s="104"/>
      <c r="R14" s="82"/>
    </row>
    <row r="15" spans="1:18" s="18" customFormat="1" ht="12" customHeight="1">
      <c r="A15" s="115">
        <v>41530</v>
      </c>
      <c r="B15" s="51">
        <v>0</v>
      </c>
      <c r="C15" s="39"/>
      <c r="D15" s="51">
        <v>0</v>
      </c>
      <c r="E15" s="32"/>
      <c r="F15" s="287">
        <v>0</v>
      </c>
      <c r="G15" s="47"/>
      <c r="H15" s="51">
        <v>0</v>
      </c>
      <c r="I15" s="38"/>
      <c r="J15" s="39">
        <v>0</v>
      </c>
      <c r="K15" s="32"/>
      <c r="L15" s="56">
        <v>0</v>
      </c>
      <c r="M15" s="32"/>
      <c r="P15" s="45"/>
      <c r="Q15" s="104"/>
      <c r="R15" s="82"/>
    </row>
    <row r="16" spans="1:18" s="18" customFormat="1" ht="12" customHeight="1">
      <c r="A16" s="115">
        <v>41531</v>
      </c>
      <c r="B16" s="119">
        <v>0</v>
      </c>
      <c r="C16" s="39"/>
      <c r="D16" s="119">
        <v>0</v>
      </c>
      <c r="E16" s="38"/>
      <c r="F16" s="287">
        <v>0</v>
      </c>
      <c r="G16" s="47"/>
      <c r="H16" s="51">
        <v>0</v>
      </c>
      <c r="I16" s="38"/>
      <c r="J16" s="39">
        <v>0</v>
      </c>
      <c r="K16" s="32"/>
      <c r="L16" s="56">
        <v>0</v>
      </c>
      <c r="M16" s="32"/>
      <c r="P16" s="45"/>
      <c r="Q16" s="104"/>
      <c r="R16" s="82"/>
    </row>
    <row r="17" spans="1:18" s="18" customFormat="1" ht="12" customHeight="1">
      <c r="A17" s="115">
        <v>41532</v>
      </c>
      <c r="B17" s="51">
        <v>0.01</v>
      </c>
      <c r="C17" s="39">
        <v>0.01</v>
      </c>
      <c r="D17" s="51">
        <v>0</v>
      </c>
      <c r="E17" s="38"/>
      <c r="F17" s="287">
        <v>0</v>
      </c>
      <c r="G17" s="31"/>
      <c r="H17" s="51">
        <v>0</v>
      </c>
      <c r="I17" s="38"/>
      <c r="J17" s="39">
        <v>0</v>
      </c>
      <c r="K17" s="32"/>
      <c r="L17" s="56">
        <v>0</v>
      </c>
      <c r="M17" s="32"/>
      <c r="P17" s="45"/>
      <c r="Q17" s="104"/>
      <c r="R17" s="82"/>
    </row>
    <row r="18" spans="1:18" s="18" customFormat="1" ht="12" customHeight="1">
      <c r="A18" s="115">
        <v>41533</v>
      </c>
      <c r="B18" s="51">
        <v>0</v>
      </c>
      <c r="C18" s="9"/>
      <c r="D18" s="51">
        <v>0</v>
      </c>
      <c r="E18" s="32"/>
      <c r="F18" s="287">
        <v>0</v>
      </c>
      <c r="G18" s="47"/>
      <c r="H18" s="51">
        <v>0</v>
      </c>
      <c r="I18" s="38"/>
      <c r="J18" s="39">
        <v>0</v>
      </c>
      <c r="K18" s="32"/>
      <c r="L18" s="56">
        <v>0</v>
      </c>
      <c r="M18" s="32"/>
      <c r="P18" s="45"/>
      <c r="Q18" s="104"/>
      <c r="R18" s="82"/>
    </row>
    <row r="19" spans="1:18" s="18" customFormat="1" ht="12" customHeight="1">
      <c r="A19" s="115">
        <v>41534</v>
      </c>
      <c r="B19" s="51">
        <v>0</v>
      </c>
      <c r="C19" s="9"/>
      <c r="D19" s="51">
        <v>0</v>
      </c>
      <c r="E19" s="32"/>
      <c r="F19" s="287">
        <v>0</v>
      </c>
      <c r="G19" s="47"/>
      <c r="H19" s="51">
        <v>0</v>
      </c>
      <c r="I19" s="38"/>
      <c r="J19" s="39">
        <v>0</v>
      </c>
      <c r="K19" s="32"/>
      <c r="L19" s="56">
        <v>0</v>
      </c>
      <c r="M19" s="32"/>
      <c r="P19" s="45"/>
      <c r="Q19" s="104"/>
      <c r="R19" s="82"/>
    </row>
    <row r="20" spans="1:18" s="18" customFormat="1" ht="12" customHeight="1">
      <c r="A20" s="115">
        <v>41535</v>
      </c>
      <c r="B20" s="51">
        <v>0</v>
      </c>
      <c r="C20" s="32"/>
      <c r="D20" s="51">
        <v>0</v>
      </c>
      <c r="E20" s="32"/>
      <c r="F20" s="287">
        <v>0</v>
      </c>
      <c r="G20" s="47"/>
      <c r="H20" s="51">
        <v>0</v>
      </c>
      <c r="I20" s="38"/>
      <c r="J20" s="39">
        <v>0</v>
      </c>
      <c r="K20" s="32"/>
      <c r="L20" s="56">
        <v>0</v>
      </c>
      <c r="M20" s="32"/>
      <c r="P20" s="45"/>
      <c r="Q20" s="104"/>
      <c r="R20" s="82"/>
    </row>
    <row r="21" spans="1:18" s="18" customFormat="1" ht="12" customHeight="1">
      <c r="A21" s="115">
        <v>41536</v>
      </c>
      <c r="B21" s="51">
        <v>0</v>
      </c>
      <c r="C21" s="9"/>
      <c r="D21" s="51">
        <v>0</v>
      </c>
      <c r="E21" s="32"/>
      <c r="F21" s="287">
        <v>0</v>
      </c>
      <c r="G21" s="47"/>
      <c r="H21" s="51">
        <v>0</v>
      </c>
      <c r="I21" s="38"/>
      <c r="J21" s="39">
        <v>0</v>
      </c>
      <c r="K21" s="32"/>
      <c r="L21" s="56">
        <v>0</v>
      </c>
      <c r="M21" s="32"/>
      <c r="P21" s="45"/>
      <c r="Q21" s="104"/>
      <c r="R21" s="82"/>
    </row>
    <row r="22" spans="1:18" s="18" customFormat="1" ht="12" customHeight="1">
      <c r="A22" s="115">
        <v>41537</v>
      </c>
      <c r="B22" s="51">
        <v>0</v>
      </c>
      <c r="C22" s="9"/>
      <c r="D22" s="51">
        <v>0</v>
      </c>
      <c r="E22" s="32"/>
      <c r="F22" s="287">
        <v>0</v>
      </c>
      <c r="G22" s="31"/>
      <c r="H22" s="51">
        <v>0</v>
      </c>
      <c r="I22" s="38"/>
      <c r="J22" s="39">
        <v>0</v>
      </c>
      <c r="K22" s="32"/>
      <c r="L22" s="56">
        <v>0</v>
      </c>
      <c r="M22" s="32"/>
      <c r="P22" s="45"/>
      <c r="Q22" s="104"/>
      <c r="R22" s="82"/>
    </row>
    <row r="23" spans="1:18" s="18" customFormat="1" ht="12" customHeight="1">
      <c r="A23" s="115">
        <v>41538</v>
      </c>
      <c r="B23" s="51">
        <v>0</v>
      </c>
      <c r="C23" s="9"/>
      <c r="D23" s="51">
        <v>0</v>
      </c>
      <c r="E23" s="32"/>
      <c r="F23" s="287">
        <v>0</v>
      </c>
      <c r="G23" s="47"/>
      <c r="H23" s="51">
        <v>0</v>
      </c>
      <c r="I23" s="38"/>
      <c r="J23" s="39">
        <v>0</v>
      </c>
      <c r="K23" s="32"/>
      <c r="L23" s="56">
        <v>0</v>
      </c>
      <c r="M23" s="32"/>
      <c r="P23" s="45"/>
      <c r="Q23" s="104"/>
      <c r="R23" s="82"/>
    </row>
    <row r="24" spans="1:18" s="18" customFormat="1" ht="12" customHeight="1">
      <c r="A24" s="115">
        <v>41539</v>
      </c>
      <c r="B24" s="51">
        <v>0</v>
      </c>
      <c r="C24" s="9"/>
      <c r="D24" s="51">
        <v>0</v>
      </c>
      <c r="E24" s="32"/>
      <c r="F24" s="287">
        <v>0</v>
      </c>
      <c r="G24" s="31"/>
      <c r="H24" s="51">
        <v>0</v>
      </c>
      <c r="I24" s="38"/>
      <c r="J24" s="39">
        <v>0</v>
      </c>
      <c r="K24" s="32"/>
      <c r="L24" s="56">
        <v>0</v>
      </c>
      <c r="M24" s="32"/>
      <c r="P24" s="45"/>
      <c r="Q24" s="104"/>
      <c r="R24" s="82"/>
    </row>
    <row r="25" spans="1:18" s="18" customFormat="1" ht="12" customHeight="1">
      <c r="A25" s="115">
        <v>41540</v>
      </c>
      <c r="B25" s="51">
        <v>0</v>
      </c>
      <c r="C25" s="9"/>
      <c r="D25" s="51">
        <v>0</v>
      </c>
      <c r="E25" s="32"/>
      <c r="F25" s="287">
        <v>0</v>
      </c>
      <c r="G25" s="31"/>
      <c r="H25" s="51">
        <v>0.01</v>
      </c>
      <c r="I25" s="38">
        <v>0.01</v>
      </c>
      <c r="J25" s="39">
        <v>0.01</v>
      </c>
      <c r="K25" s="32">
        <v>0.01</v>
      </c>
      <c r="L25" s="56">
        <v>0</v>
      </c>
      <c r="M25" s="32"/>
      <c r="P25" s="45"/>
      <c r="Q25" s="104"/>
      <c r="R25" s="82"/>
    </row>
    <row r="26" spans="1:18" s="18" customFormat="1" ht="12" customHeight="1">
      <c r="A26" s="115">
        <v>41541</v>
      </c>
      <c r="B26" s="51">
        <v>0.12</v>
      </c>
      <c r="C26" s="32">
        <v>0.12</v>
      </c>
      <c r="D26" s="51">
        <v>0.28999999999999998</v>
      </c>
      <c r="E26" s="32">
        <v>0.28999999999999998</v>
      </c>
      <c r="F26" s="287">
        <v>0.03</v>
      </c>
      <c r="G26" s="31">
        <v>0.02</v>
      </c>
      <c r="H26" s="51">
        <v>0.03</v>
      </c>
      <c r="I26" s="38">
        <v>0.03</v>
      </c>
      <c r="J26" s="39">
        <v>0</v>
      </c>
      <c r="K26" s="32"/>
      <c r="L26" s="56">
        <v>0</v>
      </c>
      <c r="M26" s="32"/>
      <c r="P26" s="45"/>
      <c r="Q26" s="104"/>
      <c r="R26" s="82"/>
    </row>
    <row r="27" spans="1:18" s="18" customFormat="1" ht="12" customHeight="1">
      <c r="A27" s="115">
        <v>41542</v>
      </c>
      <c r="B27" s="51">
        <v>0</v>
      </c>
      <c r="C27" s="32"/>
      <c r="D27" s="119">
        <v>0</v>
      </c>
      <c r="E27" s="32"/>
      <c r="F27" s="287">
        <v>0</v>
      </c>
      <c r="G27" s="47"/>
      <c r="H27" s="119">
        <v>0</v>
      </c>
      <c r="I27" s="38"/>
      <c r="J27" s="39">
        <v>0</v>
      </c>
      <c r="K27" s="32"/>
      <c r="L27" s="56">
        <v>0</v>
      </c>
      <c r="M27" s="32"/>
      <c r="P27" s="45"/>
      <c r="Q27" s="104"/>
      <c r="R27" s="82"/>
    </row>
    <row r="28" spans="1:18" s="18" customFormat="1" ht="12" customHeight="1">
      <c r="A28" s="212">
        <v>41543</v>
      </c>
      <c r="B28" s="289">
        <v>0.27</v>
      </c>
      <c r="C28" s="219">
        <v>0.1</v>
      </c>
      <c r="D28" s="289">
        <v>0.25</v>
      </c>
      <c r="E28" s="219">
        <v>0.09</v>
      </c>
      <c r="F28" s="290">
        <v>0.27</v>
      </c>
      <c r="G28" s="238">
        <v>7.0000000000000007E-2</v>
      </c>
      <c r="H28" s="289">
        <v>0.28000000000000003</v>
      </c>
      <c r="I28" s="231">
        <v>0.1</v>
      </c>
      <c r="J28" s="221">
        <v>0.25</v>
      </c>
      <c r="K28" s="219">
        <v>0.1</v>
      </c>
      <c r="L28" s="219">
        <v>0.26</v>
      </c>
      <c r="M28" s="219">
        <v>0.1</v>
      </c>
      <c r="P28" s="45"/>
      <c r="Q28" s="104"/>
      <c r="R28" s="82"/>
    </row>
    <row r="29" spans="1:18" s="18" customFormat="1" ht="12" customHeight="1">
      <c r="A29" s="115">
        <v>41544</v>
      </c>
      <c r="B29" s="51">
        <v>0.01</v>
      </c>
      <c r="C29" s="32">
        <v>0.01</v>
      </c>
      <c r="D29" s="51">
        <v>0.01</v>
      </c>
      <c r="E29" s="32">
        <v>0.01</v>
      </c>
      <c r="F29" s="287">
        <v>0.01</v>
      </c>
      <c r="G29" s="47">
        <v>0.01</v>
      </c>
      <c r="H29" s="51">
        <v>0</v>
      </c>
      <c r="I29" s="38"/>
      <c r="J29" s="39">
        <v>0</v>
      </c>
      <c r="K29" s="32"/>
      <c r="L29" s="32">
        <v>0.01</v>
      </c>
      <c r="M29" s="32">
        <v>0.01</v>
      </c>
      <c r="P29" s="45"/>
      <c r="Q29" s="104"/>
      <c r="R29" s="82"/>
    </row>
    <row r="30" spans="1:18" s="18" customFormat="1" ht="12" customHeight="1">
      <c r="A30" s="115">
        <v>41545</v>
      </c>
      <c r="B30" s="51">
        <v>0.01</v>
      </c>
      <c r="C30" s="32">
        <v>0.01</v>
      </c>
      <c r="D30" s="51">
        <v>0</v>
      </c>
      <c r="E30" s="32"/>
      <c r="F30" s="287">
        <v>0</v>
      </c>
      <c r="G30" s="47"/>
      <c r="H30" s="51">
        <v>0</v>
      </c>
      <c r="I30" s="38"/>
      <c r="J30" s="75">
        <v>0</v>
      </c>
      <c r="K30" s="32"/>
      <c r="L30" s="56">
        <v>0</v>
      </c>
      <c r="M30" s="32"/>
      <c r="P30" s="45"/>
      <c r="Q30" s="104"/>
      <c r="R30" s="82"/>
    </row>
    <row r="31" spans="1:18" s="18" customFormat="1" ht="12" customHeight="1">
      <c r="A31" s="115">
        <v>41546</v>
      </c>
      <c r="B31" s="51">
        <v>0</v>
      </c>
      <c r="C31" s="32"/>
      <c r="D31" s="51">
        <v>0</v>
      </c>
      <c r="E31" s="32"/>
      <c r="F31" s="287">
        <v>0</v>
      </c>
      <c r="G31" s="31"/>
      <c r="H31" s="119">
        <v>0</v>
      </c>
      <c r="I31" s="38"/>
      <c r="J31" s="39">
        <v>0</v>
      </c>
      <c r="K31" s="32"/>
      <c r="L31" s="56">
        <v>0</v>
      </c>
      <c r="M31" s="32"/>
      <c r="P31" s="45"/>
      <c r="Q31" s="104"/>
      <c r="R31" s="82"/>
    </row>
    <row r="32" spans="1:18" s="18" customFormat="1" ht="12" customHeight="1">
      <c r="A32" s="115">
        <v>41547</v>
      </c>
      <c r="B32" s="145">
        <v>0</v>
      </c>
      <c r="C32" s="86"/>
      <c r="D32" s="51">
        <v>0</v>
      </c>
      <c r="E32" s="86"/>
      <c r="F32" s="288">
        <v>0</v>
      </c>
      <c r="G32" s="107"/>
      <c r="H32" s="145">
        <v>0</v>
      </c>
      <c r="I32" s="52"/>
      <c r="J32" s="145">
        <v>0</v>
      </c>
      <c r="K32" s="86"/>
      <c r="L32" s="57">
        <v>0</v>
      </c>
      <c r="M32" s="86"/>
      <c r="P32" s="45"/>
      <c r="Q32" s="104"/>
      <c r="R32" s="82"/>
    </row>
    <row r="33" spans="1:18" ht="12" customHeight="1">
      <c r="A33" s="116" t="s">
        <v>3</v>
      </c>
      <c r="B33" s="34" t="str">
        <f>SUM(B3:B32)&amp;" """</f>
        <v>0.69 "</v>
      </c>
      <c r="C33" s="34"/>
      <c r="D33" s="48" t="str">
        <f>SUM(D3:D32)&amp;" """</f>
        <v>0.82 "</v>
      </c>
      <c r="E33" s="34"/>
      <c r="F33" s="44" t="str">
        <f>SUM(F3:F32)&amp;" """</f>
        <v>0.63 "</v>
      </c>
      <c r="G33" s="34"/>
      <c r="H33" s="33" t="str">
        <f>SUM(H3:H32)&amp;" """</f>
        <v>0.48 "</v>
      </c>
      <c r="I33" s="40"/>
      <c r="J33" s="80" t="str">
        <f>SUM(J3:J32)&amp;" """</f>
        <v>0.42 "</v>
      </c>
      <c r="L33" s="80" t="str">
        <f>SUM(L3:L32)&amp;" """</f>
        <v>0.42 "</v>
      </c>
      <c r="Q33" s="104"/>
      <c r="R33" s="94"/>
    </row>
    <row r="34" spans="1:18">
      <c r="G34" s="19"/>
      <c r="Q34" s="46"/>
      <c r="R34" s="94"/>
    </row>
    <row r="35" spans="1:18">
      <c r="B35" s="323" t="s">
        <v>7</v>
      </c>
      <c r="C35" s="323"/>
      <c r="D35" s="323"/>
      <c r="E35" s="323"/>
      <c r="F35" s="323"/>
      <c r="G35" s="25"/>
      <c r="H35" s="25"/>
      <c r="Q35" s="46"/>
    </row>
    <row r="36" spans="1:18">
      <c r="B36" s="320" t="s">
        <v>11</v>
      </c>
      <c r="C36" s="321"/>
      <c r="D36" s="321"/>
      <c r="E36" s="321"/>
      <c r="F36" s="77"/>
      <c r="G36" s="77"/>
      <c r="H36" s="77"/>
      <c r="Q36" s="46"/>
    </row>
    <row r="37" spans="1:18">
      <c r="B37" s="18"/>
      <c r="C37" s="72"/>
      <c r="D37" s="18"/>
    </row>
  </sheetData>
  <mergeCells count="8">
    <mergeCell ref="L1:M1"/>
    <mergeCell ref="H1:I1"/>
    <mergeCell ref="J1:K1"/>
    <mergeCell ref="F1:G1"/>
    <mergeCell ref="B36:E36"/>
    <mergeCell ref="B35:F35"/>
    <mergeCell ref="B1:C1"/>
    <mergeCell ref="D1:E1"/>
  </mergeCells>
  <phoneticPr fontId="11" type="noConversion"/>
  <pageMargins left="0.75" right="0.75" top="1" bottom="1" header="0.5" footer="0.5"/>
  <pageSetup orientation="portrait" r:id="rId1"/>
  <headerFooter alignWithMargins="0">
    <oddHeader>&amp;C&amp;14Portland Rain Data
September 2011</oddHeader>
  </headerFooter>
  <ignoredErrors>
    <ignoredError sqref="J33 L3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 </vt:lpstr>
      <vt:lpstr>December </vt:lpstr>
    </vt:vector>
  </TitlesOfParts>
  <Company>PWD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CWirebaugh</dc:creator>
  <cp:lastModifiedBy>Dennis Welch</cp:lastModifiedBy>
  <cp:lastPrinted>2017-07-13T12:36:08Z</cp:lastPrinted>
  <dcterms:created xsi:type="dcterms:W3CDTF">2009-04-23T12:39:43Z</dcterms:created>
  <dcterms:modified xsi:type="dcterms:W3CDTF">2020-01-15T14:09:54Z</dcterms:modified>
</cp:coreProperties>
</file>