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ohl\Dropbox\Work\Presumpscot Data\Analysis\"/>
    </mc:Choice>
  </mc:AlternateContent>
  <xr:revisionPtr revIDLastSave="0" documentId="8_{797026E4-E0E1-4F3C-8E9A-57206AF13677}" xr6:coauthVersionLast="45" xr6:coauthVersionMax="45" xr10:uidLastSave="{00000000-0000-0000-0000-000000000000}"/>
  <bookViews>
    <workbookView xWindow="-110" yWindow="-110" windowWidth="22780" windowHeight="15260"/>
  </bookViews>
  <sheets>
    <sheet name="anomolies" sheetId="1" r:id="rId1"/>
  </sheets>
  <calcPr calcId="0"/>
</workbook>
</file>

<file path=xl/calcChain.xml><?xml version="1.0" encoding="utf-8"?>
<calcChain xmlns="http://schemas.openxmlformats.org/spreadsheetml/2006/main">
  <c r="K5" i="1" l="1"/>
  <c r="K4" i="1"/>
  <c r="K3" i="1"/>
  <c r="K2" i="1"/>
  <c r="K7" i="1"/>
  <c r="K8" i="1"/>
  <c r="K9" i="1"/>
  <c r="K10" i="1"/>
  <c r="K11" i="1"/>
  <c r="K12" i="1"/>
  <c r="K13" i="1"/>
  <c r="K6" i="1"/>
</calcChain>
</file>

<file path=xl/sharedStrings.xml><?xml version="1.0" encoding="utf-8"?>
<sst xmlns="http://schemas.openxmlformats.org/spreadsheetml/2006/main" count="77" uniqueCount="45">
  <si>
    <t>Site</t>
  </si>
  <si>
    <t>Year</t>
  </si>
  <si>
    <t>Date</t>
  </si>
  <si>
    <t>Temp</t>
  </si>
  <si>
    <t>DO</t>
  </si>
  <si>
    <t>PctSat</t>
  </si>
  <si>
    <t>Ecoli</t>
  </si>
  <si>
    <t>M030</t>
  </si>
  <si>
    <t>PI020</t>
  </si>
  <si>
    <t>NA</t>
  </si>
  <si>
    <t>OB020</t>
  </si>
  <si>
    <t>DB010</t>
  </si>
  <si>
    <t>PL040</t>
  </si>
  <si>
    <t>BB010</t>
  </si>
  <si>
    <t>M010</t>
  </si>
  <si>
    <t>CW020</t>
  </si>
  <si>
    <t>PI010</t>
  </si>
  <si>
    <t>PL045</t>
  </si>
  <si>
    <t>Issue</t>
  </si>
  <si>
    <t>High PctSat -- probably OK</t>
  </si>
  <si>
    <t>Suspect transcription error</t>
  </si>
  <si>
    <t>Analysis</t>
  </si>
  <si>
    <t>Resolution</t>
  </si>
  <si>
    <t>Drop DO data</t>
  </si>
  <si>
    <t>Exceptionally high DO with less than 100% Sat</t>
  </si>
  <si>
    <t>Drop Pct Sat data</t>
  </si>
  <si>
    <t>Pct Saturation too low</t>
  </si>
  <si>
    <t>High Pct Sat with low DO</t>
  </si>
  <si>
    <t>Implied Dosat</t>
  </si>
  <si>
    <t>Approx temp</t>
  </si>
  <si>
    <t>24.5 to 25</t>
  </si>
  <si>
    <t>18.1 to 18.6</t>
  </si>
  <si>
    <t>N/A</t>
  </si>
  <si>
    <t>&gt;&gt; 30</t>
  </si>
  <si>
    <t>&gt;&gt;30</t>
  </si>
  <si>
    <t>Keep</t>
  </si>
  <si>
    <t>Implied temperature unreasonable</t>
  </si>
  <si>
    <t>Suspect transcription error on DO</t>
  </si>
  <si>
    <t>Suspect Transcription Error on PctSat</t>
  </si>
  <si>
    <t>Drop PctSat</t>
  </si>
  <si>
    <t>Unreasonable DO</t>
  </si>
  <si>
    <t>Unreasonable DO, without low PctSat</t>
  </si>
  <si>
    <t>DO observation unlikely; impossible with PctSat</t>
  </si>
  <si>
    <t>DO observation unreasonable</t>
  </si>
  <si>
    <t>Suspect Transcription Error in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</si>
</sst>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B1" workbookViewId="0">
      <selection activeCell="L18" sqref="L18"/>
    </sheetView>
  </sheetViews>
  <sheetFormatPr defaultRowHeight="14.5" x14ac:dyDescent="0.35"/>
  <cols>
    <col min="4" max="4" width="9.453125" bestFit="1" customWidth="1"/>
    <col min="9" max="9" width="39.26953125" bestFit="1" customWidth="1"/>
    <col min="10" max="10" width="40.7265625" bestFit="1" customWidth="1"/>
    <col min="11" max="12" width="23.26953125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21</v>
      </c>
      <c r="K1" t="s">
        <v>28</v>
      </c>
      <c r="L1" t="s">
        <v>29</v>
      </c>
      <c r="M1" t="s">
        <v>22</v>
      </c>
    </row>
    <row r="2" spans="1:13" x14ac:dyDescent="0.35">
      <c r="A2">
        <v>1</v>
      </c>
      <c r="B2" t="s">
        <v>7</v>
      </c>
      <c r="C2">
        <v>2014</v>
      </c>
      <c r="D2" s="1">
        <v>41832</v>
      </c>
      <c r="E2">
        <v>24.4</v>
      </c>
      <c r="F2">
        <v>9.9600000000000009</v>
      </c>
      <c r="G2">
        <v>119.4</v>
      </c>
      <c r="H2">
        <v>42.2</v>
      </c>
      <c r="I2" t="s">
        <v>19</v>
      </c>
      <c r="K2">
        <f t="shared" ref="K2:K5" si="0">F2/(G2/100)</f>
        <v>8.3417085427135689</v>
      </c>
      <c r="L2" t="s">
        <v>30</v>
      </c>
      <c r="M2" t="s">
        <v>35</v>
      </c>
    </row>
    <row r="3" spans="1:13" x14ac:dyDescent="0.35">
      <c r="A3">
        <v>2</v>
      </c>
      <c r="B3" t="s">
        <v>7</v>
      </c>
      <c r="C3">
        <v>2014</v>
      </c>
      <c r="D3" s="1">
        <v>41832</v>
      </c>
      <c r="E3">
        <v>24.5</v>
      </c>
      <c r="F3">
        <v>9.92</v>
      </c>
      <c r="G3">
        <v>119.2</v>
      </c>
      <c r="H3">
        <v>43.5</v>
      </c>
      <c r="I3" t="s">
        <v>19</v>
      </c>
      <c r="K3">
        <f t="shared" si="0"/>
        <v>8.3221476510067109</v>
      </c>
      <c r="L3" t="s">
        <v>30</v>
      </c>
      <c r="M3" t="s">
        <v>35</v>
      </c>
    </row>
    <row r="4" spans="1:13" x14ac:dyDescent="0.35">
      <c r="A4">
        <v>3</v>
      </c>
      <c r="B4" t="s">
        <v>8</v>
      </c>
      <c r="C4">
        <v>2014</v>
      </c>
      <c r="D4" s="1">
        <v>41832</v>
      </c>
      <c r="E4">
        <v>18.2</v>
      </c>
      <c r="F4">
        <v>12.04</v>
      </c>
      <c r="G4">
        <v>127.7</v>
      </c>
      <c r="H4">
        <v>101.7</v>
      </c>
      <c r="I4" t="s">
        <v>19</v>
      </c>
      <c r="K4">
        <f t="shared" si="0"/>
        <v>9.4283476898981977</v>
      </c>
      <c r="L4" t="s">
        <v>31</v>
      </c>
      <c r="M4" t="s">
        <v>35</v>
      </c>
    </row>
    <row r="5" spans="1:13" x14ac:dyDescent="0.35">
      <c r="A5">
        <v>4</v>
      </c>
      <c r="B5" t="s">
        <v>8</v>
      </c>
      <c r="C5">
        <v>2018</v>
      </c>
      <c r="D5" s="1">
        <v>43239</v>
      </c>
      <c r="E5" t="s">
        <v>9</v>
      </c>
      <c r="F5">
        <v>16.11</v>
      </c>
      <c r="G5">
        <v>94.1</v>
      </c>
      <c r="H5">
        <v>69.7</v>
      </c>
      <c r="I5" t="s">
        <v>24</v>
      </c>
      <c r="J5" t="s">
        <v>20</v>
      </c>
      <c r="K5">
        <f t="shared" si="0"/>
        <v>17.120085015940489</v>
      </c>
      <c r="L5" t="s">
        <v>32</v>
      </c>
      <c r="M5" t="s">
        <v>23</v>
      </c>
    </row>
    <row r="6" spans="1:13" x14ac:dyDescent="0.35">
      <c r="A6">
        <v>5</v>
      </c>
      <c r="B6" t="s">
        <v>10</v>
      </c>
      <c r="C6">
        <v>2018</v>
      </c>
      <c r="D6" s="1">
        <v>43268</v>
      </c>
      <c r="E6" t="s">
        <v>9</v>
      </c>
      <c r="F6">
        <v>4.88</v>
      </c>
      <c r="G6">
        <v>4.0999999999999996</v>
      </c>
      <c r="H6">
        <v>248.9</v>
      </c>
      <c r="I6" t="s">
        <v>26</v>
      </c>
      <c r="J6" t="s">
        <v>20</v>
      </c>
      <c r="K6">
        <f>F6/(G6/100)</f>
        <v>119.02439024390245</v>
      </c>
      <c r="L6" t="s">
        <v>32</v>
      </c>
      <c r="M6" t="s">
        <v>25</v>
      </c>
    </row>
    <row r="7" spans="1:13" x14ac:dyDescent="0.35">
      <c r="A7">
        <v>6</v>
      </c>
      <c r="B7" t="s">
        <v>11</v>
      </c>
      <c r="C7">
        <v>2018</v>
      </c>
      <c r="D7" s="1">
        <v>43282</v>
      </c>
      <c r="E7" t="s">
        <v>9</v>
      </c>
      <c r="F7">
        <v>5.59</v>
      </c>
      <c r="G7">
        <v>93.1</v>
      </c>
      <c r="H7">
        <v>1046.24</v>
      </c>
      <c r="I7" t="s">
        <v>27</v>
      </c>
      <c r="J7" t="s">
        <v>36</v>
      </c>
      <c r="K7">
        <f t="shared" ref="K7:K13" si="1">F7/(G7/100)</f>
        <v>6.0042964554242753</v>
      </c>
      <c r="L7" t="s">
        <v>33</v>
      </c>
      <c r="M7" t="s">
        <v>23</v>
      </c>
    </row>
    <row r="8" spans="1:13" x14ac:dyDescent="0.35">
      <c r="A8">
        <v>7</v>
      </c>
      <c r="B8" t="s">
        <v>12</v>
      </c>
      <c r="C8">
        <v>2018</v>
      </c>
      <c r="D8" s="1">
        <v>43282</v>
      </c>
      <c r="E8" t="s">
        <v>9</v>
      </c>
      <c r="F8">
        <v>5.58</v>
      </c>
      <c r="G8">
        <v>92.6</v>
      </c>
      <c r="H8">
        <v>1119.8499999999999</v>
      </c>
      <c r="I8" t="s">
        <v>27</v>
      </c>
      <c r="J8" t="s">
        <v>36</v>
      </c>
      <c r="K8">
        <f t="shared" si="1"/>
        <v>6.0259179265658753</v>
      </c>
      <c r="L8" t="s">
        <v>34</v>
      </c>
      <c r="M8" t="s">
        <v>23</v>
      </c>
    </row>
    <row r="9" spans="1:13" x14ac:dyDescent="0.35">
      <c r="A9">
        <v>8</v>
      </c>
      <c r="B9" t="s">
        <v>13</v>
      </c>
      <c r="C9">
        <v>2018</v>
      </c>
      <c r="D9" s="1">
        <v>43296</v>
      </c>
      <c r="E9" t="s">
        <v>9</v>
      </c>
      <c r="F9">
        <v>4.12</v>
      </c>
      <c r="G9">
        <v>91.5</v>
      </c>
      <c r="H9">
        <v>155.30000000000001</v>
      </c>
      <c r="I9" t="s">
        <v>27</v>
      </c>
      <c r="J9" t="s">
        <v>36</v>
      </c>
      <c r="K9">
        <f t="shared" si="1"/>
        <v>4.5027322404371581</v>
      </c>
      <c r="L9" t="s">
        <v>32</v>
      </c>
      <c r="M9" t="s">
        <v>23</v>
      </c>
    </row>
    <row r="10" spans="1:13" x14ac:dyDescent="0.35">
      <c r="A10">
        <v>9</v>
      </c>
      <c r="B10" t="s">
        <v>14</v>
      </c>
      <c r="C10">
        <v>2018</v>
      </c>
      <c r="D10" s="1">
        <v>43296</v>
      </c>
      <c r="E10" t="s">
        <v>9</v>
      </c>
      <c r="F10">
        <v>0.35555555555555601</v>
      </c>
      <c r="G10">
        <v>88.4</v>
      </c>
      <c r="H10">
        <v>435.2</v>
      </c>
      <c r="I10" t="s">
        <v>41</v>
      </c>
      <c r="J10" t="s">
        <v>42</v>
      </c>
      <c r="K10">
        <f t="shared" si="1"/>
        <v>0.40221216691804978</v>
      </c>
      <c r="L10" t="s">
        <v>32</v>
      </c>
      <c r="M10" t="s">
        <v>23</v>
      </c>
    </row>
    <row r="11" spans="1:13" x14ac:dyDescent="0.35">
      <c r="A11">
        <v>10</v>
      </c>
      <c r="B11" t="s">
        <v>15</v>
      </c>
      <c r="C11">
        <v>2018</v>
      </c>
      <c r="D11" s="1">
        <v>43310</v>
      </c>
      <c r="E11" t="s">
        <v>9</v>
      </c>
      <c r="F11">
        <v>17.8</v>
      </c>
      <c r="G11">
        <v>80.8</v>
      </c>
      <c r="H11">
        <v>1553.1</v>
      </c>
      <c r="I11" t="s">
        <v>40</v>
      </c>
      <c r="J11" t="s">
        <v>37</v>
      </c>
      <c r="K11">
        <f t="shared" si="1"/>
        <v>22.029702970297031</v>
      </c>
      <c r="L11" t="s">
        <v>32</v>
      </c>
      <c r="M11" t="s">
        <v>23</v>
      </c>
    </row>
    <row r="12" spans="1:13" x14ac:dyDescent="0.35">
      <c r="A12">
        <v>11</v>
      </c>
      <c r="B12" t="s">
        <v>16</v>
      </c>
      <c r="C12">
        <v>2018</v>
      </c>
      <c r="D12" s="1">
        <v>43338</v>
      </c>
      <c r="E12" t="s">
        <v>9</v>
      </c>
      <c r="F12">
        <v>6.93</v>
      </c>
      <c r="G12">
        <v>7.32</v>
      </c>
      <c r="H12">
        <v>224.7</v>
      </c>
      <c r="J12" t="s">
        <v>38</v>
      </c>
      <c r="K12">
        <f t="shared" si="1"/>
        <v>94.672131147540981</v>
      </c>
      <c r="L12" t="s">
        <v>32</v>
      </c>
      <c r="M12" t="s">
        <v>39</v>
      </c>
    </row>
    <row r="13" spans="1:13" x14ac:dyDescent="0.35">
      <c r="A13">
        <v>12</v>
      </c>
      <c r="B13" t="s">
        <v>17</v>
      </c>
      <c r="C13">
        <v>2019</v>
      </c>
      <c r="D13" s="1">
        <v>43617</v>
      </c>
      <c r="E13" t="s">
        <v>9</v>
      </c>
      <c r="F13">
        <v>18.3</v>
      </c>
      <c r="G13">
        <v>80</v>
      </c>
      <c r="H13">
        <v>61.3</v>
      </c>
      <c r="I13" t="s">
        <v>43</v>
      </c>
      <c r="J13" t="s">
        <v>44</v>
      </c>
      <c r="K13">
        <f t="shared" si="1"/>
        <v>22.875</v>
      </c>
      <c r="L13" t="s">
        <v>32</v>
      </c>
      <c r="M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anomolies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 Bohlen</cp:lastModifiedBy>
  <dcterms:created xsi:type="dcterms:W3CDTF">2020-04-04T20:12:57Z</dcterms:created>
  <dcterms:modified xsi:type="dcterms:W3CDTF">2020-04-04T20:12:57Z</dcterms:modified>
</cp:coreProperties>
</file>