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ains18/git/CBIIT-Test-Automation/CBIIT-Test-Automation/src/test/java/CHARMS/resources/"/>
    </mc:Choice>
  </mc:AlternateContent>
  <xr:revisionPtr revIDLastSave="0" documentId="13_ncr:1_{8CDF6D74-7D3C-CE4C-B73A-B92A9A52FA8C}" xr6:coauthVersionLast="47" xr6:coauthVersionMax="47" xr10:uidLastSave="{00000000-0000-0000-0000-000000000000}"/>
  <bookViews>
    <workbookView xWindow="740" yWindow="760" windowWidth="30240" windowHeight="17640" xr2:uid="{B3E53782-D40D-CC47-BA00-27DFD8C445AF}"/>
  </bookViews>
  <sheets>
    <sheet name="MetforminScreenerScenario1" sheetId="4" r:id="rId1"/>
    <sheet name="Sheet8" sheetId="11" r:id="rId2"/>
    <sheet name="Sheet4" sheetId="7" r:id="rId3"/>
    <sheet name="Sheet9" sheetId="12" r:id="rId4"/>
    <sheet name="Sheet5" sheetId="8" r:id="rId5"/>
    <sheet name="Sheet6" sheetId="9" r:id="rId6"/>
    <sheet name="MetforminScreenerScenario2"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8" l="1"/>
  <c r="F19" i="8"/>
  <c r="F20" i="8"/>
  <c r="F21" i="8"/>
  <c r="F22" i="8"/>
  <c r="F23" i="8"/>
  <c r="F24" i="8"/>
  <c r="F25" i="8"/>
  <c r="F26" i="8"/>
  <c r="F27" i="8"/>
  <c r="F28" i="8"/>
  <c r="F29" i="8"/>
  <c r="F30" i="8"/>
  <c r="F31" i="8"/>
  <c r="F32" i="8"/>
  <c r="F33" i="8"/>
  <c r="F34" i="8"/>
  <c r="F35" i="8"/>
  <c r="F36" i="8"/>
  <c r="F37" i="8"/>
  <c r="F38" i="8"/>
  <c r="G20" i="9"/>
  <c r="G21" i="9"/>
  <c r="G22" i="9"/>
  <c r="G23" i="9"/>
  <c r="G24" i="9"/>
  <c r="G25" i="9"/>
  <c r="G26" i="9"/>
  <c r="G27" i="9"/>
  <c r="G28" i="9"/>
  <c r="G29" i="9"/>
  <c r="G30" i="9"/>
  <c r="G31" i="9"/>
  <c r="G32" i="9"/>
  <c r="G33" i="9"/>
  <c r="G34" i="9"/>
  <c r="G35" i="9"/>
  <c r="G36" i="9"/>
  <c r="G19" i="9"/>
  <c r="H22" i="7"/>
  <c r="H23" i="7"/>
  <c r="H24" i="7"/>
  <c r="H25" i="7"/>
  <c r="H26" i="7"/>
  <c r="H27" i="7"/>
  <c r="H28" i="7"/>
  <c r="H29" i="7"/>
  <c r="H30" i="7"/>
  <c r="H31" i="7"/>
  <c r="H32" i="7"/>
  <c r="H33" i="7"/>
  <c r="H34" i="7"/>
  <c r="H35" i="7"/>
  <c r="H36" i="7"/>
  <c r="H37" i="7"/>
  <c r="H38" i="7"/>
  <c r="H39" i="7"/>
  <c r="H40" i="7"/>
  <c r="H21" i="7"/>
  <c r="H20" i="7"/>
  <c r="G3" i="9"/>
  <c r="G4" i="9"/>
  <c r="G5" i="9"/>
  <c r="G6" i="9"/>
  <c r="G7" i="9"/>
  <c r="G8" i="9"/>
  <c r="G9" i="9"/>
  <c r="G10" i="9"/>
  <c r="G11" i="9"/>
  <c r="G12" i="9"/>
  <c r="G13" i="9"/>
  <c r="G14" i="9"/>
  <c r="G15" i="9"/>
  <c r="G16" i="9"/>
  <c r="G17" i="9"/>
  <c r="G2" i="9"/>
  <c r="F5" i="8"/>
  <c r="F7" i="8"/>
  <c r="F9" i="8"/>
  <c r="F11" i="8"/>
  <c r="F13" i="8"/>
  <c r="F15" i="8"/>
  <c r="F17" i="8"/>
  <c r="H3" i="7"/>
  <c r="H4" i="7"/>
  <c r="H5" i="7"/>
  <c r="H6" i="7"/>
  <c r="H7" i="7"/>
  <c r="H8" i="7"/>
  <c r="H9" i="7"/>
  <c r="H10" i="7"/>
  <c r="H11" i="7"/>
  <c r="H12" i="7"/>
  <c r="H13" i="7"/>
  <c r="H14" i="7"/>
  <c r="H15" i="7"/>
  <c r="H16" i="7"/>
  <c r="H17" i="7"/>
  <c r="F3" i="8"/>
  <c r="F4" i="8"/>
  <c r="F6" i="8"/>
  <c r="F8" i="8"/>
  <c r="F10" i="8"/>
  <c r="F12" i="8"/>
  <c r="F14" i="8"/>
  <c r="F16" i="8"/>
  <c r="F2" i="8"/>
  <c r="H2" i="7"/>
</calcChain>
</file>

<file path=xl/sharedStrings.xml><?xml version="1.0" encoding="utf-8"?>
<sst xmlns="http://schemas.openxmlformats.org/spreadsheetml/2006/main" count="786" uniqueCount="405">
  <si>
    <t>Yes</t>
  </si>
  <si>
    <t>City</t>
  </si>
  <si>
    <t>United States of America</t>
  </si>
  <si>
    <t>Hispanic/Latino</t>
  </si>
  <si>
    <t>American Indian/Alaskan Native</t>
  </si>
  <si>
    <t>No, I am completing this form for myself</t>
  </si>
  <si>
    <t>Age</t>
  </si>
  <si>
    <t>Male</t>
  </si>
  <si>
    <t>Question</t>
  </si>
  <si>
    <t>Answer</t>
  </si>
  <si>
    <t>Middle Initial</t>
  </si>
  <si>
    <t>Are you completing this questionnaire for someone else?</t>
  </si>
  <si>
    <t>What is your name?</t>
  </si>
  <si>
    <t>First Name</t>
  </si>
  <si>
    <t>Last Name</t>
  </si>
  <si>
    <t>Metformin1</t>
  </si>
  <si>
    <t>Test1</t>
  </si>
  <si>
    <t>Screener1</t>
  </si>
  <si>
    <t>ARE_YOU_COMPLETING_THIS_QUESTIONNAIRE_FOR_SOMEONE_ELSE</t>
  </si>
  <si>
    <t>WHAT_IS_YOUR_NAME</t>
  </si>
  <si>
    <t>FIRST_NAME</t>
  </si>
  <si>
    <t>MIDDLE_INITIAL</t>
  </si>
  <si>
    <t>LAST_NAME</t>
  </si>
  <si>
    <t>The next set of questions will collect basic information about you/the participant.</t>
  </si>
  <si>
    <t>What is your/the participant's date of birth?</t>
  </si>
  <si>
    <t>What is your/the participant's sex?</t>
  </si>
  <si>
    <t>Are you/the participant adopted?</t>
  </si>
  <si>
    <t>In which country do you/the participant currently live?</t>
  </si>
  <si>
    <t>Please provide the mailing address where study materials can be sent, as needed.</t>
  </si>
  <si>
    <t>Street</t>
  </si>
  <si>
    <t>Street 2 (Optional)</t>
  </si>
  <si>
    <t>State (Abbreviation)</t>
  </si>
  <si>
    <t>Zip Code</t>
  </si>
  <si>
    <t>What is your/the participant's email address?</t>
  </si>
  <si>
    <t>Golden Street</t>
  </si>
  <si>
    <t>Historic Downtown</t>
  </si>
  <si>
    <t xml:space="preserve"> San Francisco</t>
  </si>
  <si>
    <t>05/31/1956</t>
  </si>
  <si>
    <t>askforMetformin1@gmail.com</t>
  </si>
  <si>
    <t>Please confirm your/the participant's email address.</t>
  </si>
  <si>
    <t xml:space="preserve">
Please list your/the participant's phone numbers below and include country code.</t>
  </si>
  <si>
    <t>Please also select your preferred contact number.</t>
  </si>
  <si>
    <t>Home Phone Number</t>
  </si>
  <si>
    <t>Work Phone Number</t>
  </si>
  <si>
    <t>Preferred</t>
  </si>
  <si>
    <t>Cell Phone Number</t>
  </si>
  <si>
    <t>What is your/the participant's race? Please select all that apply.</t>
  </si>
  <si>
    <t>What is your/the participant's ethnicity?</t>
  </si>
  <si>
    <t>Have you/the participant ever participated in a Li-Fraumeni syndrome study?</t>
  </si>
  <si>
    <t>e.g. at another medical institution, university, government agency, or other site</t>
  </si>
  <si>
    <t>Please specify the study(ies) or registry group(s) regarding participation in other studies.</t>
  </si>
  <si>
    <t>NIH Li-Fraumeni Syndrome Natural History Study</t>
  </si>
  <si>
    <t>Do you currently receive regular Li-Fraumeni syndrome screening or management?</t>
  </si>
  <si>
    <t>Provide information about the institution where you/the participant receive regular Li-Fraumeni syndrome management.</t>
  </si>
  <si>
    <t>Physician Name</t>
  </si>
  <si>
    <t>Institution Name</t>
  </si>
  <si>
    <t>City, State/Province</t>
  </si>
  <si>
    <t>Phone Number</t>
  </si>
  <si>
    <t xml:space="preserve"> Physician Name Test</t>
  </si>
  <si>
    <t>Institution Name Test</t>
  </si>
  <si>
    <t xml:space="preserve"> San Francisco, California 80439</t>
  </si>
  <si>
    <t>To determine eligibility, we need to collect information about your Li-Fraumeni syndrome diagnosis, genetic testing performed, cancers diagnoses, and medication history.</t>
  </si>
  <si>
    <t>Have you/the participant been diagnosed with Li-Fraumeni syndrome?</t>
  </si>
  <si>
    <t>Have you/the participant had genetic testing for the TP53 gene?</t>
  </si>
  <si>
    <t>What was the result of your/the participant's TP53 genetic testing?</t>
  </si>
  <si>
    <t>Positive (pathogenic or likely pathogenic variant detected)</t>
  </si>
  <si>
    <t>How would you like to provide your genetic test results to us? Please select one.</t>
  </si>
  <si>
    <t>The study team will need to review your genetic test results before determining eligibility</t>
  </si>
  <si>
    <t>Are you/the participant currently pregnant?</t>
  </si>
  <si>
    <t>Were you/the participant diagnosed with congenital lactic acidosis?</t>
  </si>
  <si>
    <t>Have you/the participant ever been diagnosed with cancer?</t>
  </si>
  <si>
    <t>Please complete the table below by selecting which type of primary cancer(s) you/the participant were diagnosed with and at what age or year they occurred.</t>
  </si>
  <si>
    <t>Please include at what age or year the cancer(s) occured.
If cancer spread from one place to another (metastasized), please only indicate the original cancers and not the number of sites where cancer spread.</t>
  </si>
  <si>
    <t>Cancer Details</t>
  </si>
  <si>
    <t>Add</t>
  </si>
  <si>
    <t>Remove All</t>
  </si>
  <si>
    <t>No data to display</t>
  </si>
  <si>
    <t>Tumor Type</t>
  </si>
  <si>
    <t>Add Row</t>
  </si>
  <si>
    <t>Abdominal cancer</t>
  </si>
  <si>
    <t>Please select Age or Date for reporting</t>
  </si>
  <si>
    <t>Select Unknown/Unsure if you don't know the date or age of cancer diagnosis</t>
  </si>
  <si>
    <t>Select 0 if diagnosis occurred before age 1.</t>
  </si>
  <si>
    <t>Are you/the participant currently receiving treatment?</t>
  </si>
  <si>
    <t>Please provide the name of the institution where the cancer was diagnosed.</t>
  </si>
  <si>
    <t>Type Unknown/Unsure if you are not sure.</t>
  </si>
  <si>
    <t>Please provide the name of the institution where the cancer was treated.</t>
  </si>
  <si>
    <t>Cancer Diagnosis Test Institution</t>
  </si>
  <si>
    <t>CancerTreatment Test Institution</t>
  </si>
  <si>
    <t>Please provide the name of the treating physician.</t>
  </si>
  <si>
    <t>CancerTreatment Physician Test</t>
  </si>
  <si>
    <t>Additional Details</t>
  </si>
  <si>
    <t>Cancel</t>
  </si>
  <si>
    <t>Additional Details Test</t>
  </si>
  <si>
    <t>Have you/the participant had surgery to remove a cancer in the last 3 months?</t>
  </si>
  <si>
    <t>Please provide the date of surgery.</t>
  </si>
  <si>
    <t>Have you/the participant received chemotherapy or radiation in the last 6 months?</t>
  </si>
  <si>
    <t>Are you/the participant currently undergoing treatment for a cancer?</t>
  </si>
  <si>
    <t>What current medication(s) are you/the participant taking? (if any) </t>
  </si>
  <si>
    <t>List all medications and separate with a semicolon (example: aspirin; Tylenol).</t>
  </si>
  <si>
    <t>Aspirin, Tylenol</t>
  </si>
  <si>
    <t>Not applicable / No medication</t>
  </si>
  <si>
    <t>Do you/the participant have a known allergy to Metformin?</t>
  </si>
  <si>
    <t>Have you/the participant ever taken Metformin?</t>
  </si>
  <si>
    <t>Have you/the participant taken Metformin for more than 3 months in total?</t>
  </si>
  <si>
    <t>For example, if you took Metformin for two months in 2015 and one month in 2017, select yes.</t>
  </si>
  <si>
    <t>Are you/the participant currently taking Metformin?</t>
  </si>
  <si>
    <t>Here are a few remaining questions regarding this study.</t>
  </si>
  <si>
    <t>How did you/the participant hear about this study?</t>
  </si>
  <si>
    <t xml:space="preserve">If a specific health care provider referred you to this study, please include their name in the corresponding text box.
</t>
  </si>
  <si>
    <t>NIH Li-Fraumeni syndrome natural history study</t>
  </si>
  <si>
    <t>In case we require additional medical information to determine if you/the participant are eligible to participate in our research study, please provide us with the name, address, and phone number of the health care provider who is most familiar with your/the participant’s case:</t>
  </si>
  <si>
    <t>Name</t>
  </si>
  <si>
    <t>Address</t>
  </si>
  <si>
    <t>Health care provider Name Test</t>
  </si>
  <si>
    <t>Health care provider Address Test</t>
  </si>
  <si>
    <t>Do we have your/the participant's permission to call this individual to seek more information?</t>
  </si>
  <si>
    <t>What are the main reasons for participating in this study? Select all that apply.</t>
  </si>
  <si>
    <t>Please elaborate on the reason in the corresponding textbox.</t>
  </si>
  <si>
    <t>You are almost done! To submit your responses, you must continue in the questionnaire by clicking the submit button below.</t>
  </si>
  <si>
    <t>Submit</t>
  </si>
  <si>
    <t>STREET</t>
  </si>
  <si>
    <t>CITY</t>
  </si>
  <si>
    <t>ZIP_CODE</t>
  </si>
  <si>
    <t>STREET_2_OPTIONAL</t>
  </si>
  <si>
    <t>STATE_ABBREVIATION</t>
  </si>
  <si>
    <t>THE_NEXT_SET_OF_QUESTIONS_WILL_COLLECT_BASIC_INFORMATION_ABOUT_YOU_THE_PARTICIPANT</t>
  </si>
  <si>
    <t xml:space="preserve"> ";</t>
  </si>
  <si>
    <t xml:space="preserve"> = "</t>
  </si>
  <si>
    <r>
      <t xml:space="preserve">public static final </t>
    </r>
    <r>
      <rPr>
        <sz val="9.8000000000000007"/>
        <color rgb="FFBCBEC4"/>
        <rFont val="JetBrains Mono"/>
        <family val="3"/>
      </rPr>
      <t>String</t>
    </r>
    <r>
      <rPr>
        <sz val="9.8000000000000007"/>
        <color rgb="FFCF8E6D"/>
        <rFont val="JetBrains Mono"/>
        <family val="3"/>
      </rPr>
      <t xml:space="preserve"> </t>
    </r>
  </si>
  <si>
    <t>ARE_YOU_THE_PARTICIPANT_ADOPTED</t>
  </si>
  <si>
    <t>IN_WHICH_COUNTRY_DO_YOU_THE_PARTICIPANT_CURRENTLY_LIVE</t>
  </si>
  <si>
    <t>;</t>
  </si>
  <si>
    <r>
      <t xml:space="preserve">public </t>
    </r>
    <r>
      <rPr>
        <sz val="9.8000000000000007"/>
        <color rgb="FFBCBEC4"/>
        <rFont val="JetBrains Mono"/>
        <family val="3"/>
      </rPr>
      <t>String</t>
    </r>
    <r>
      <rPr>
        <sz val="9.8000000000000007"/>
        <color rgb="FFCF8E6D"/>
        <rFont val="JetBrains Mono"/>
        <family val="3"/>
      </rPr>
      <t xml:space="preserve"> </t>
    </r>
  </si>
  <si>
    <t>public static final String ARE_YOU_COMPLETING_THIS_QUESTIONNAIRE_FOR_SOMEONE_ELSE = "Are you completing this questionnaire for someone else? ";</t>
  </si>
  <si>
    <t>public static final String WHAT_IS_YOUR_NAME = "What is your name? ";</t>
  </si>
  <si>
    <t>public static final String FIRST_NAME = "First Name ";</t>
  </si>
  <si>
    <t>public static final String MIDDLE_INITIAL = "Middle Initial ";</t>
  </si>
  <si>
    <t>public static final String LAST_NAME = "Last Name ";</t>
  </si>
  <si>
    <t>public static final String THE_NEXT_SET_OF_QUESTIONS_WILL_COLLECT_BASIC_INFORMATION_ABOUT_YOU_THE_PARTICIPANT = "The next set of questions will collect basic information about you/the participant. ";</t>
  </si>
  <si>
    <t>public static final String ARE_YOU_THE_PARTICIPANT_ADOPTED = "Are you/the participant adopted? ";</t>
  </si>
  <si>
    <t>public static final String IN_WHICH_COUNTRY_DO_YOU_THE_PARTICIPANT_CURRENTLY_LIVE = "In which country do you/the participant currently live? ";</t>
  </si>
  <si>
    <t>public static final String STREET = "Street ";</t>
  </si>
  <si>
    <t>public static final String STREET_2_OPTIONAL = "Street 2 (Optional) ";</t>
  </si>
  <si>
    <t>public static final String CITY = "City ";</t>
  </si>
  <si>
    <t>public static final String STATE_ABBREVIATION = "State (Abbreviation) ";</t>
  </si>
  <si>
    <t>public static final String ZIP_CODE = "Zip Code ";</t>
  </si>
  <si>
    <t>WHAT_IS_YOUR_THE_PARTICIPANTS_DATE_OF_BIRTH</t>
  </si>
  <si>
    <t>WHAT_IS_YOUR_THE_PARTICIPANTS_SEX</t>
  </si>
  <si>
    <t>PLEASE_PROVIDE_THE_MAILING_ADDRESS_WHERE_STUDY_MATERIALS_CAN_BE_SENT_AS_NEEDED</t>
  </si>
  <si>
    <t>public static final String WHAT_IS_YOUR_THE_PARTICIPANTS_DATE_OF_BIRTH = "What is your/the participant's date of birth? ";</t>
  </si>
  <si>
    <t>public static final String WHAT_IS_YOUR_THE_PARTICIPANTS_SEX = "What is your/the participant's sex? ";</t>
  </si>
  <si>
    <t>public static final String PLEASE_PROVIDE_THE_MAILING_ADDRESS_WHERE_STUDY_MATERIALS_CAN_BE_SENT_AS_NEEDED = "Please provide the mailing address where study materials can be sent, as needed. ";</t>
  </si>
  <si>
    <t>areYouCompletingThisQuestionnaireForSomeoneElse</t>
  </si>
  <si>
    <t>whatIsYourName</t>
  </si>
  <si>
    <t>firstName</t>
  </si>
  <si>
    <t>middleInitial</t>
  </si>
  <si>
    <t>lastName</t>
  </si>
  <si>
    <t>whatIsYouTheParticipantsSex</t>
  </si>
  <si>
    <t>areYouTheParticipantAdopted</t>
  </si>
  <si>
    <t>inWhichCountryDoYouTheParticipantCurrentlyLive</t>
  </si>
  <si>
    <t>pleaseProvideTheMailingAddressWhereStudyMaterialsCanBeSentAsNeeded</t>
  </si>
  <si>
    <t>street</t>
  </si>
  <si>
    <t>street2Optional</t>
  </si>
  <si>
    <t>city</t>
  </si>
  <si>
    <t>stateAbbreviation</t>
  </si>
  <si>
    <t>zipCode</t>
  </si>
  <si>
    <t>public String areYouCompletingThisQuestionnaireForSomeoneElse;</t>
  </si>
  <si>
    <t>public String whatIsYourName;</t>
  </si>
  <si>
    <t>public String firstName;</t>
  </si>
  <si>
    <t>public String middleInitial;</t>
  </si>
  <si>
    <t>public String lastName;</t>
  </si>
  <si>
    <t>public String whatIsYouTheParticipantsSex;</t>
  </si>
  <si>
    <t>public String areYouTheParticipantAdopted;</t>
  </si>
  <si>
    <t>public String inWhichCountryDoYouTheParticipantCurrentlyLive;</t>
  </si>
  <si>
    <t>public String pleaseProvideTheMailingAddressWhereStudyMaterialsCanBeSentAsNeeded;</t>
  </si>
  <si>
    <t>public String street;</t>
  </si>
  <si>
    <t>public String street2Optional;</t>
  </si>
  <si>
    <t>public String city;</t>
  </si>
  <si>
    <t>public String stateAbbreviation;</t>
  </si>
  <si>
    <t>public String zipCode;</t>
  </si>
  <si>
    <t>whatIsYourTheParticipantsDateOfBirth</t>
  </si>
  <si>
    <t>public String whatIsYourTheParticipantsDateOfBirth;</t>
  </si>
  <si>
    <t>theNextSetOfQuestionsWillCollectBasicInformationAboutYouTheParticipant</t>
  </si>
  <si>
    <t>public String theNextSetOfQuestionsWillCollectBasicInformationAboutYouTheParticipant;</t>
  </si>
  <si>
    <t xml:space="preserve"> = testDataForMetforminScreener.get(MetforminScreenerConstants.</t>
  </si>
  <si>
    <t>);</t>
  </si>
  <si>
    <t>areYouCompletingThisQuestionnaireForSomeoneElse = testDataForMetforminScreener.get(MetforminScreenerConstants.ARE_YOU_COMPLETING_THIS_QUESTIONNAIRE_FOR_SOMEONE_ELSE);</t>
  </si>
  <si>
    <t>whatIsYourName = testDataForMetforminScreener.get(MetforminScreenerConstants.WHAT_IS_YOUR_NAME);</t>
  </si>
  <si>
    <t>firstName = testDataForMetforminScreener.get(MetforminScreenerConstants.FIRST_NAME);</t>
  </si>
  <si>
    <t>middleInitial = testDataForMetforminScreener.get(MetforminScreenerConstants.MIDDLE_INITIAL);</t>
  </si>
  <si>
    <t>lastName = testDataForMetforminScreener.get(MetforminScreenerConstants.LAST_NAME);</t>
  </si>
  <si>
    <t>theNextSetOfQuestionsWillCollectBasicInformationAboutYouTheParticipant = testDataForMetforminScreener.get(MetforminScreenerConstants.THE_NEXT_SET_OF_QUESTIONS_WILL_COLLECT_BASIC_INFORMATION_ABOUT_YOU_THE_PARTICIPANT);</t>
  </si>
  <si>
    <t>whatIsYourTheParticipantsDateOfBirth = testDataForMetforminScreener.get(MetforminScreenerConstants.WHAT_IS_YOUR_THE_PARTICIPANTS_DATE_OF_BIRTH);</t>
  </si>
  <si>
    <t>whatIsYouTheParticipantsSex = testDataForMetforminScreener.get(MetforminScreenerConstants.WHAT_IS_YOUR_THE_PARTICIPANTS_SEX);</t>
  </si>
  <si>
    <t>areYouTheParticipantAdopted = testDataForMetforminScreener.get(MetforminScreenerConstants.ARE_YOU_THE_PARTICIPANT_ADOPTED);</t>
  </si>
  <si>
    <t>inWhichCountryDoYouTheParticipantCurrentlyLive = testDataForMetforminScreener.get(MetforminScreenerConstants.IN_WHICH_COUNTRY_DO_YOU_THE_PARTICIPANT_CURRENTLY_LIVE);</t>
  </si>
  <si>
    <t>pleaseProvideTheMailingAddressWhereStudyMaterialsCanBeSentAsNeeded = testDataForMetforminScreener.get(MetforminScreenerConstants.PLEASE_PROVIDE_THE_MAILING_ADDRESS_WHERE_STUDY_MATERIALS_CAN_BE_SENT_AS_NEEDED);</t>
  </si>
  <si>
    <t>street = testDataForMetforminScreener.get(MetforminScreenerConstants.STREET);</t>
  </si>
  <si>
    <t>street2Optional = testDataForMetforminScreener.get(MetforminScreenerConstants.STREET_2_OPTIONAL);</t>
  </si>
  <si>
    <t>city = testDataForMetforminScreener.get(MetforminScreenerConstants.CITY);</t>
  </si>
  <si>
    <t>stateAbbreviation = testDataForMetforminScreener.get(MetforminScreenerConstants.STATE_ABBREVIATION);</t>
  </si>
  <si>
    <t>zipCode = testDataForMetforminScreener.get(MetforminScreenerConstants.ZIP_CODE);</t>
  </si>
  <si>
    <t>Medical Information</t>
  </si>
  <si>
    <t>Submit Information</t>
  </si>
  <si>
    <t>WHAT IS YOUR THE PARTICIPANTS EMAIL ADDRESS</t>
  </si>
  <si>
    <t>PLEASE CONFIRM YOUR THE PARTICIPANTS EMAIL ADDRESS</t>
  </si>
  <si>
    <t>PLEASE LIST YOUR THE PARTICIPANTS PHONE NUMBERS BELOW AND INCLUDE COUNTRY CODE</t>
  </si>
  <si>
    <t>PLEASE ALSO SELECT YOUR PREFERRED CONTACT NUMBER</t>
  </si>
  <si>
    <t>HOME PHONE NUMBER</t>
  </si>
  <si>
    <t>WORK PHONE NUMBER</t>
  </si>
  <si>
    <t>PREFERRED</t>
  </si>
  <si>
    <t>CELL PHONE NUMBER</t>
  </si>
  <si>
    <t>WHAT IS YOUR THE PARTICIPANT'S RACE PLEASE SELECT ALL THAT APPLY</t>
  </si>
  <si>
    <t>WHAT IS YOUR THE PARTICIPANT'S ETHNICITY</t>
  </si>
  <si>
    <t>HAVE YOU THE PARTICIPANT EVER PARTICIPATED IN A LIFRAUMENI SYNDROME STUDY</t>
  </si>
  <si>
    <t>EG AT ANOTHER MEDICAL INSTITUTION UNIVERSITY GOVERNMENT AGENCY OR OTHER SITE</t>
  </si>
  <si>
    <t>PLEASE SPECIFY THE STUDYIES OR REGISTRY GROUPS REGARDING PARTICIPATION IN OTHER STUDIES</t>
  </si>
  <si>
    <t>DO YOU CURRENTLY RECEIVE REGULAR LIFRAUMENI SYNDROME SCREENING OR MANAGEMENT</t>
  </si>
  <si>
    <t>PROVIDE INFORMATION ABOUT THE INSTITUTION WHERE YOU THE PARTICIPANT RECEIVE REGULAR LIFRAUMENI SYNDROME MANAGEMENT</t>
  </si>
  <si>
    <t>PHYSICIAN NAME</t>
  </si>
  <si>
    <t>INSTITUTION NAME</t>
  </si>
  <si>
    <t>CITY STATE PROVINCE</t>
  </si>
  <si>
    <t>PHONE NUMBER</t>
  </si>
  <si>
    <t>TO DETERMINE ELIGIBILITY WE NEED TO COLLECT INFORMATION ABOUT YOUR LIFRAUMENI SYNDROME DIAGNOSIS GENETIC TESTING PERFORMED CANCERS DIAGNOSES AND MEDICATION HISTORY</t>
  </si>
  <si>
    <t>HAVE YOU THEPARTICIPANT BEEN DIAGNOSED WITH LIFRAUMENI SYNDROME</t>
  </si>
  <si>
    <t>HAVE YOU THEPARTICIPANT HAD GENETIC TESTING FOR THE TP53 GENE</t>
  </si>
  <si>
    <t>WHAT WAS THE RESULT OF YOUR THE PARTICIPANT'S TP53 GENETIC TESTING</t>
  </si>
  <si>
    <t>HOW WOULD YOU LIKE TO PROVIDE YOUR GENETIC TEST RESULTS TO US PLEASE SELECT ONE</t>
  </si>
  <si>
    <t>THE STUDY TEAM WILL NEED TO REVIEW YOUR GENETIC TEST RESULTS BEFORE DETERMINING ELIGIBILITY</t>
  </si>
  <si>
    <t>DELIVERY INSTRUCTIONS</t>
  </si>
  <si>
    <t>IF YOU HAVE A COPY OF YOUR THE PARTICIPANT'S GENETIC TEST RESULTS PLEASE FAX TO:</t>
  </si>
  <si>
    <t>ATTENTION: METFORMIN IN LI-FRAUMENI STUDY TEAM</t>
  </si>
  <si>
    <t>FAX #: 301-212-5280</t>
  </si>
  <si>
    <t>ARE YOU THEPARTICIPANT CURRENTLY PREGNANT</t>
  </si>
  <si>
    <t>WERE YOU THEPARTICIPANT DIAGNOSED WITH CONGENITAL LACTIC ACIDOSIS</t>
  </si>
  <si>
    <t>HAVE YOU THEPARTICIPANT EVER BEEN DIAGNOSED WITH CANCER</t>
  </si>
  <si>
    <t>PLEASE COMPLETE THE TABLE BELOW BY SELECTING WHICH TYPE OF PRIMARY CANCERS YOU THEPARTICIPANT WERE DIAGNOSED WITH AND AT WHAT AGE OR YEAR THEY OCCURRED</t>
  </si>
  <si>
    <t>PLEASE INCLUDE AT WHAT AGE OR YEAR THE CANCERS OCCURED</t>
  </si>
  <si>
    <t>IF CANCER SPREAD FROM ONE PLACE TO ANOTHER METASTASIZED PLEASE ONLY INDICATE THE ORIGINAL CANCERS AND NOT THE NUMBER OF SITES WHERE CANCER SPREAD</t>
  </si>
  <si>
    <t>CANCER DETAILS</t>
  </si>
  <si>
    <t>ADD</t>
  </si>
  <si>
    <t>REMOVE ALL</t>
  </si>
  <si>
    <t>NO DATA TO DISPLAY</t>
  </si>
  <si>
    <t>ADD ROW</t>
  </si>
  <si>
    <t>TUMOR TYPE</t>
  </si>
  <si>
    <t>PLEASE SELECT AGE OR DATE FOR REPORTING</t>
  </si>
  <si>
    <t>SELECT UNKNOWN/UNSURE IF YOU DON'T KNOW THE DATE OR AGE OF CANCER DIAGNOSIS</t>
  </si>
  <si>
    <t>AGE AT DIAGNOSIS</t>
  </si>
  <si>
    <t>SELECT 0 IF DIAGNOSIS OCCURRED BEFORE AGE 1</t>
  </si>
  <si>
    <t>ARE YOU THEPARTICIPANT CURRENTLY RECEIVING TREATMENT</t>
  </si>
  <si>
    <t>PLEASE PROVIDE THE NAME OF THE INSTITUTION WHERE THE CANCER WAS DIAGNOSED</t>
  </si>
  <si>
    <t>TYPE UNKNOWN/UNSURE IF YOU ARE NOT SURE</t>
  </si>
  <si>
    <t>PLEASE PROVIDE THE NAME OF THE INSTITUTION WHERE THE CANCER WAS TREATED</t>
  </si>
  <si>
    <t>PLEASE PROVIDE THE NAME OF THE TREATING PHYSICIAN</t>
  </si>
  <si>
    <t>ADDITIONAL DETAILS</t>
  </si>
  <si>
    <t>CANCEL</t>
  </si>
  <si>
    <t>HAVE YOU THEPARTICIPANT HAD SURGERY TO REMOVE A CANCER IN THE LAST 3 MONTHS</t>
  </si>
  <si>
    <t>PLEASE PROVIDE THE DATE OF SURGERY</t>
  </si>
  <si>
    <t>HAVE YOU THEPARTICIPANT RECEIVED CHEMOTHERAPY OR RADIATION IN THE LAST 6 MONTHS</t>
  </si>
  <si>
    <t>ARE YOU THEPARTICIPANT CURRENTLY UNDERGOING TREATMENT FOR A CANCER</t>
  </si>
  <si>
    <t>WHAT CURRENT MEDICATIONS ARE YOU THEPARTICIPANT TAKING IF ANY </t>
  </si>
  <si>
    <t>LIST ALL MEDICATIONS AND SEPARATE WITH A SEMICOLON EXAMPLE: ASPIRIN; TYLENOL</t>
  </si>
  <si>
    <t>NOT APPLICABLE / NO MEDICATION</t>
  </si>
  <si>
    <t>DO YOU THEPARTICIPANT HAVE A KNOWN ALLERGY TO METFORMIN</t>
  </si>
  <si>
    <t>HAVE YOU THEPARTICIPANT EVER TAKEN METFORMIN</t>
  </si>
  <si>
    <t>HAVE YOU THEPARTICIPANT TAKEN METFORMIN FOR MORE THAN 3 MONTHS IN TOTAL</t>
  </si>
  <si>
    <t>FOR EXAMPLE IF YOU TOOK METFORMIN FOR TWO MONTHS IN 2015 AND ONE MONTH IN 2017 SELECT YES</t>
  </si>
  <si>
    <t>ARE YOU THEPARTICIPANT CURRENTLY TAKING METFORMIN</t>
  </si>
  <si>
    <t>HERE ARE A FEW REMAINING QUESTIONS REGARDING THIS STUDY</t>
  </si>
  <si>
    <t>HOW DID YOU THEPARTICIPANT HEAR ABOUT THIS STUDY</t>
  </si>
  <si>
    <t>IF A SPECIFIC HEALTH CARE PROVIDER REFERRED YOU TO THIS STUDY PLEASE INCLUDE THEIR NAME IN THE CORRESPONDING TEXT BOX</t>
  </si>
  <si>
    <t>IN CASE WE REQUIRE ADDITIONAL MEDICAL INFORMATION TO DETERMINE IF YOU THEPARTICIPANT ARE ELIGIBLE TO PARTICIPATE IN OUR RESEARCH STUDY PLEASE PROVIDE US WITH THE NAME ADDRESS AND PHONE NUMBER OF THE HEALTH CARE PROVIDER WHO IS MOST FAMILIAR WITH YOUR THE PARTICIPANT’S CASE:</t>
  </si>
  <si>
    <t>NAME</t>
  </si>
  <si>
    <t>ADDRESS</t>
  </si>
  <si>
    <t>DO WE HAVE YOUR THE PARTICIPANT'S PERMISSION TO CALL THIS INDIVIDUAL TO SEEK MORE INFORMATION</t>
  </si>
  <si>
    <t>WHAT ARE THE MAIN REASONS FOR PARTICIPATING IN THIS STUDY SELECT ALL THAT APPLY</t>
  </si>
  <si>
    <t>PLEASE ELABORATE ON THE REASON IN THE CORRESPONDING TEXTBOX</t>
  </si>
  <si>
    <t>PARTICIPATE IN RESEARCH:</t>
  </si>
  <si>
    <t>YOU ARE ALMOST DONE! TO SUBMIT YOUR RESPONSES YOU MUST CONTINUE IN THE QUESTIONNAIRE BY CLICKING THE SUBMIT BUTTON BELOW</t>
  </si>
  <si>
    <t>SUBMIT</t>
  </si>
  <si>
    <t>WHAT_IS_YOUR_THE_PARTICIPANTS_EMAIL_ADDRESS</t>
  </si>
  <si>
    <t>PLEASE_CONFIRM_YOUR_THE_PARTICIPANTS_EMAIL_ADDRESS</t>
  </si>
  <si>
    <t>PLEASE_LIST_YOUR_THE_PARTICIPANTS_PHONE_NUMBERS_BELOW_AND_INCLUDE_COUNTRY_CODE</t>
  </si>
  <si>
    <t>PLEASE_ALSO_SELECT_YOUR_PREFERRED_CONTACT_NUMBER</t>
  </si>
  <si>
    <t>HOME_PHONE_NUMBER</t>
  </si>
  <si>
    <t>WORK_PHONE_NUMBER</t>
  </si>
  <si>
    <t>CELL_PHONE_NUMBER</t>
  </si>
  <si>
    <t>WHAT_IS_YOUR_THE_PARTICIPANT'S_RACE_PLEASE_SELECT_ALL_THAT_APPLY</t>
  </si>
  <si>
    <t>WHAT_IS_YOUR_THE_PARTICIPANT'S_ETHNICITY</t>
  </si>
  <si>
    <t>HAVE_YOU_THE_PARTICIPANT_EVER_PARTICIPATED_IN_A_LIFRAUMENI_SYNDROME_STUDY</t>
  </si>
  <si>
    <t>EG_AT_ANOTHER_MEDICAL_INSTITUTION_UNIVERSITY_GOVERNMENT_AGENCY_OR_OTHER_SITE</t>
  </si>
  <si>
    <t>PLEASE_SPECIFY_THE_STUDYIES_OR_REGISTRY_GROUPS_REGARDING_PARTICIPATION_IN_OTHER_STUDIES</t>
  </si>
  <si>
    <t>DO_YOU_CURRENTLY_RECEIVE_REGULAR_LIFRAUMENI_SYNDROME_SCREENING_OR_MANAGEMENT</t>
  </si>
  <si>
    <t>PROVIDE_INFORMATION_ABOUT_THE_INSTITUTION_WHERE_YOU_THE_PARTICIPANT_RECEIVE_REGULAR_LIFRAUMENI_SYNDROME_MANAGEMENT</t>
  </si>
  <si>
    <t>PHYSICIAN_NAME</t>
  </si>
  <si>
    <t>INSTITUTION_NAME</t>
  </si>
  <si>
    <t>CITY_STATE_PROVINCE</t>
  </si>
  <si>
    <t>PHONE_NUMBER</t>
  </si>
  <si>
    <t xml:space="preserve"> ="</t>
  </si>
  <si>
    <t>DELIVERY_INFORMATION</t>
  </si>
  <si>
    <t>public static final String WHAT_IS_YOUR_THE_PARTICIPANTS_EMAIL_ADDRESS ="What is your/the participant's email address? ";</t>
  </si>
  <si>
    <t>public static final String PLEASE_CONFIRM_YOUR_THE_PARTICIPANTS_EMAIL_ADDRESS ="Please confirm your/the participant's email address. ";</t>
  </si>
  <si>
    <t>public static final String PLEASE_LIST_YOUR_THE_PARTICIPANTS_PHONE_NUMBERS_BELOW_AND_INCLUDE_COUNTRY_CODE ="
Please list your/the participant's phone numbers below and include country code. ";</t>
  </si>
  <si>
    <t>public static final String PLEASE_ALSO_SELECT_YOUR_PREFERRED_CONTACT_NUMBER ="Please also select your preferred contact number. ";</t>
  </si>
  <si>
    <t>public static final String HOME_PHONE_NUMBER ="Home Phone Number ";</t>
  </si>
  <si>
    <t>public static final String WORK_PHONE_NUMBER ="Work Phone Number ";</t>
  </si>
  <si>
    <t>public static final String PREFERRED ="Preferred ";</t>
  </si>
  <si>
    <t>public static final String CELL_PHONE_NUMBER ="Cell Phone Number ";</t>
  </si>
  <si>
    <t>public static final String WHAT_IS_YOUR_THE_PARTICIPANT'S_RACE_PLEASE_SELECT_ALL_THAT_APPLY ="What is your/the participant's race? Please select all that apply. ";</t>
  </si>
  <si>
    <t>public static final String WHAT_IS_YOUR_THE_PARTICIPANT'S_ETHNICITY ="What is your/the participant's ethnicity? ";</t>
  </si>
  <si>
    <t>public static final String HAVE_YOU_THE_PARTICIPANT_EVER_PARTICIPATED_IN_A_LIFRAUMENI_SYNDROME_STUDY ="Have you/the participant ever participated in a Li-Fraumeni syndrome study? ";</t>
  </si>
  <si>
    <t>public static final String EG_AT_ANOTHER_MEDICAL_INSTITUTION_UNIVERSITY_GOVERNMENT_AGENCY_OR_OTHER_SITE ="e.g. at another medical institution, university, government agency, or other site ";</t>
  </si>
  <si>
    <t>public static final String PLEASE_SPECIFY_THE_STUDYIES_OR_REGISTRY_GROUPS_REGARDING_PARTICIPATION_IN_OTHER_STUDIES ="Please specify the study(ies) or registry group(s) regarding participation in other studies. ";</t>
  </si>
  <si>
    <t>public static final String DO_YOU_CURRENTLY_RECEIVE_REGULAR_LIFRAUMENI_SYNDROME_SCREENING_OR_MANAGEMENT ="Do you currently receive regular Li-Fraumeni syndrome screening or management? ";</t>
  </si>
  <si>
    <t>public static final String PROVIDE_INFORMATION_ABOUT_THE_INSTITUTION_WHERE_YOU_THE_PARTICIPANT_RECEIVE_REGULAR_LIFRAUMENI_SYNDROME_MANAGEMENT ="Provide information about the institution where you/the participant receive regular Li-Fraumeni syndrome management. ";</t>
  </si>
  <si>
    <t>public static final String PHYSICIAN_NAME ="Physician Name ";</t>
  </si>
  <si>
    <t>public static final String INSTITUTION_NAME ="Institution Name ";</t>
  </si>
  <si>
    <t>public static final String CITY_STATE_PROVINCE ="City, State/Province ";</t>
  </si>
  <si>
    <t>public static final String PHONE_NUMBERPhone Number ";</t>
  </si>
  <si>
    <t>public static final String DELIVERY_INFORMATIONTo determine eligibility, we need to collect information about your Li-Fraumeni syndrome diagnosis, genetic testing performed, cancers diagnoses, and medication history. ";</t>
  </si>
  <si>
    <t>What is your/the participant's email address?
Please confirm your/the participant's email address.
"
Please list your/the participant's phone numbers below and include country code."
Please also select your preferred contact number.
Home Phone Number
Work Phone Number
Preferred
Cell Phone Number
What is your/the participant's race? Please select all that apply.
What is your/the participant's ethnicity?
Have you/the participant ever participated in a Li-Fraumeni syndrome study?
e.g. at another medical institution, university, government agency, or other site
Please specify the study(ies) or registry group(s) regarding participation in other studies.
Do you currently receive regular Li-Fraumeni syndrome screening or management?
Provide information about the institution where you/the participant receive regular Li-Fraumeni syndrome management.
Physician Name
Institution Name
City, State/Province
Phone Number</t>
  </si>
  <si>
    <t>whatIsYourTheParticipantsEmailAddress</t>
  </si>
  <si>
    <t>pleaseConfirmYourTheParticipantsEmailAddress</t>
  </si>
  <si>
    <t>pleaseListYourTheParticipantsPhoneNumbersBelowAndIncludeCountryCode</t>
  </si>
  <si>
    <t>pleaseAlsoSelectYourPreferredContactNumber</t>
  </si>
  <si>
    <t>homePhoneNumber</t>
  </si>
  <si>
    <t>workPhoneNumber</t>
  </si>
  <si>
    <t>preferred</t>
  </si>
  <si>
    <t>cellPhoneNumber</t>
  </si>
  <si>
    <t>whatIsYourTheParticipantsRacePleaseSelectAllThatApply</t>
  </si>
  <si>
    <t>whatIsYourTheParticipantsEthnicity</t>
  </si>
  <si>
    <t>haveYouTheParticipantEverParticipatedInALiFraumeniSyndromeStudy</t>
  </si>
  <si>
    <t>egAtAnotherMedicalInstitutionUniversityGovernmentAgencyOrOtherSite</t>
  </si>
  <si>
    <t>pleaseSpecifyTheStudiesOrRegistryGroupsRegardingParticipationInOtherStudies</t>
  </si>
  <si>
    <t>doYouCurrentlyReceiveRegularLiFraumeniSyndromeScreeningOrManagement</t>
  </si>
  <si>
    <t>provideInformationAboutTheInstitutionWhereYou/theParticipantReceiveRegularLiFraumeniSyndromeManagement</t>
  </si>
  <si>
    <t>physicianName</t>
  </si>
  <si>
    <t>institutionName</t>
  </si>
  <si>
    <t>cityStateProvince</t>
  </si>
  <si>
    <t>phoneNumber</t>
  </si>
  <si>
    <t>whatIsYourTheParticipantsEmailAddress
pleaseConfirmYourTheParticipantsEmailAddress
pleaseListYourTheParticipantsPhoneNumbersBelowAndIncludeCountryCode
pleaseAlsoSelectYourPreferredContactNumber
homePhoneNumber
workPhoneNumber
preferred
cellPhoneNumber
whatIsYourTheParticipantsRacePleaseSelectAllThatApply
whatIsYourTheParticipantsEthnicity
haveYouTheParticipantEverParticipatedInALiFraumeniSyndromeStudy
egAtAnotherMedicalInstitutionUniversityGovernmentAgencyOrOtherSite
pleaseSpecifyTheStudiesOrRegistryGroupsRegardingParticipationInOtherStudies
doYouCurrentlyReceiveRegularLiFraumeniSyndromeScreeningOrManagement
provideInformationAboutTheInstitutionWhereYou/theParticipantReceiveRegularLiFraumeniSyndromeManagement
physicianName
institutionName
cityStateProvince
phoneNumber</t>
  </si>
  <si>
    <t>whatIsYourTheParticipantsEmailAddress = testDataForMetforminScreener.get(MetforminScreenerConstants.WHAT_IS_YOUR_THE_PARTICIPANTS_EMAIL_ADDRESS);</t>
  </si>
  <si>
    <t>pleaseConfirmYourTheParticipantsEmailAddress = testDataForMetforminScreener.get(MetforminScreenerConstants.PLEASE_CONFIRM_YOUR_THE_PARTICIPANTS_EMAIL_ADDRESS);</t>
  </si>
  <si>
    <t>pleaseListYourTheParticipantsPhoneNumbersBelowAndIncludeCountryCode = testDataForMetforminScreener.get(MetforminScreenerConstants.PLEASE_LIST_YOUR_THE_PARTICIPANTS_PHONE_NUMBERS_BELOW_AND_INCLUDE_COUNTRY_CODE);</t>
  </si>
  <si>
    <t>pleaseAlsoSelectYourPreferredContactNumber = testDataForMetforminScreener.get(MetforminScreenerConstants.PLEASE_ALSO_SELECT_YOUR_PREFERRED_CONTACT_NUMBER);</t>
  </si>
  <si>
    <t>homePhoneNumber = testDataForMetforminScreener.get(MetforminScreenerConstants.HOME_PHONE_NUMBER);</t>
  </si>
  <si>
    <t>workPhoneNumber = testDataForMetforminScreener.get(MetforminScreenerConstants.WORK_PHONE_NUMBER);</t>
  </si>
  <si>
    <t>preferred = testDataForMetforminScreener.get(MetforminScreenerConstants.PREFERRED);</t>
  </si>
  <si>
    <t>cellPhoneNumber = testDataForMetforminScreener.get(MetforminScreenerConstants.CELL_PHONE_NUMBER);</t>
  </si>
  <si>
    <t>whatIsYourTheParticipantsRacePleaseSelectAllThatApply = testDataForMetforminScreener.get(MetforminScreenerConstants.WHAT_IS_YOUR_THE_PARTICIPANT'S_RACE_PLEASE_SELECT_ALL_THAT_APPLY);</t>
  </si>
  <si>
    <t>whatIsYourTheParticipantsEthnicity = testDataForMetforminScreener.get(MetforminScreenerConstants.WHAT_IS_YOUR_THE_PARTICIPANT'S_ETHNICITY);</t>
  </si>
  <si>
    <t>haveYouTheParticipantEverParticipatedInALiFraumeniSyndromeStudy = testDataForMetforminScreener.get(MetforminScreenerConstants.HAVE_YOU_THE_PARTICIPANT_EVER_PARTICIPATED_IN_A_LIFRAUMENI_SYNDROME_STUDY);</t>
  </si>
  <si>
    <t>egAtAnotherMedicalInstitutionUniversityGovernmentAgencyOrOtherSite = testDataForMetforminScreener.get(MetforminScreenerConstants.EG_AT_ANOTHER_MEDICAL_INSTITUTION_UNIVERSITY_GOVERNMENT_AGENCY_OR_OTHER_SITE);</t>
  </si>
  <si>
    <t>pleaseSpecifyTheStudiesOrRegistryGroupsRegardingParticipationInOtherStudies = testDataForMetforminScreener.get(MetforminScreenerConstants.PLEASE_SPECIFY_THE_STUDYIES_OR_REGISTRY_GROUPS_REGARDING_PARTICIPATION_IN_OTHER_STUDIES);</t>
  </si>
  <si>
    <t>doYouCurrentlyReceiveRegularLiFraumeniSyndromeScreeningOrManagement = testDataForMetforminScreener.get(MetforminScreenerConstants.DO_YOU_CURRENTLY_RECEIVE_REGULAR_LIFRAUMENI_SYNDROME_SCREENING_OR_MANAGEMENT);</t>
  </si>
  <si>
    <t>provideInformationAboutTheInstitutionWhereYou/theParticipantReceiveRegularLiFraumeniSyndromeManagement = testDataForMetforminScreener.get(MetforminScreenerConstants.PROVIDE_INFORMATION_ABOUT_THE_INSTITUTION_WHERE_YOU_THE_PARTICIPANT_RECEIVE_REGULAR_LIFRAUMENI_SYNDROME_MANAGEMENT);</t>
  </si>
  <si>
    <t>physicianName = testDataForMetforminScreener.get(MetforminScreenerConstants.PHYSICIAN_NAME);</t>
  </si>
  <si>
    <t>institutionName = testDataForMetforminScreener.get(MetforminScreenerConstants.INSTITUTION_NAME);</t>
  </si>
  <si>
    <t>cityStateProvince = testDataForMetforminScreener.get(MetforminScreenerConstants.CITY_STATE_PROVINCE);</t>
  </si>
  <si>
    <t>public String whatIsYourTheParticipantsEmailAddress;</t>
  </si>
  <si>
    <t>public String pleaseConfirmYourTheParticipantsEmailAddress;</t>
  </si>
  <si>
    <t>public String pleaseListYourTheParticipantsPhoneNumbersBelowAndIncludeCountryCode;</t>
  </si>
  <si>
    <t>public String pleaseAlsoSelectYourPreferredContactNumber;</t>
  </si>
  <si>
    <t>public String homePhoneNumber;</t>
  </si>
  <si>
    <t>public String workPhoneNumber;</t>
  </si>
  <si>
    <t>public String preferred;</t>
  </si>
  <si>
    <t>public String cellPhoneNumber;</t>
  </si>
  <si>
    <t>public String whatIsYourTheParticipantsRacePleaseSelectAllThatApply;</t>
  </si>
  <si>
    <t>public String whatIsYourTheParticipantsEthnicity;</t>
  </si>
  <si>
    <t>public String haveYouTheParticipantEverParticipatedInALiFraumeniSyndromeStudy;</t>
  </si>
  <si>
    <t>public String egAtAnotherMedicalInstitutionUniversityGovernmentAgencyOrOtherSite;</t>
  </si>
  <si>
    <t>public String pleaseSpecifyTheStudiesOrRegistryGroupsRegardingParticipationInOtherStudies;</t>
  </si>
  <si>
    <t>public String doYouCurrentlyReceiveRegularLiFraumeniSyndromeScreeningOrManagement;</t>
  </si>
  <si>
    <t>public String provideInformationAboutTheInstitutionWhereYou/theParticipantReceiveRegularLiFraumeniSyndromeManagement;</t>
  </si>
  <si>
    <t>public String physicianName;</t>
  </si>
  <si>
    <t>public String institutionName;</t>
  </si>
  <si>
    <t>public String cityStateProvince;</t>
  </si>
  <si>
    <t>public String phoneNumber;</t>
  </si>
  <si>
    <t>What was the date of your/the participant's last treatment?</t>
  </si>
  <si>
    <t>Study Information</t>
  </si>
  <si>
    <t>Medical Phone Number</t>
  </si>
  <si>
    <t>Receive genetic testing:</t>
  </si>
  <si>
    <t>Receive genetic testing Test</t>
  </si>
  <si>
    <t>Receive genetic testing</t>
  </si>
  <si>
    <t>CL</t>
  </si>
  <si>
    <t>Delivery HelpText</t>
  </si>
  <si>
    <t>Mail</t>
  </si>
  <si>
    <t>If you have a copy of your/the participant's genetic test results, please mail the test results to:
Metformin in Li-Fraumeni Syndrome Study
Attn: Research Study Nurse
National Cancer Institute, Clinical Genetics Branch
9609 Medical Center Drive
RM 6E504 MSC 9772
Bethesda, MD 20892-9772</t>
  </si>
  <si>
    <t>Delivery Instructions</t>
  </si>
  <si>
    <t>12/29/2017</t>
  </si>
  <si>
    <t>11/19/2020</t>
  </si>
  <si>
    <t>Age at diagnosis</t>
  </si>
  <si>
    <t>Month of diagnosis</t>
  </si>
  <si>
    <t>Year of diagnosis</t>
  </si>
  <si>
    <t>Submit Screen Text1</t>
  </si>
  <si>
    <t>Submit Screen Text2</t>
  </si>
  <si>
    <t>Submit Screen Text3</t>
  </si>
  <si>
    <t>OK</t>
  </si>
  <si>
    <t>Thank you very much. The information you have provided will be reviewed by our study team. You will be contacted by the study team to inform you about the decision regarding whether you are eligible or not eligible to participate in the MILI-NCI study.</t>
  </si>
  <si>
    <t>Please feel free to call at any time if you have any questions regarding this protocol. You may reach out to Payal Khincha, MBBS (payal.khincha@nih.gov, 240.276.7267) or Michele Nehrebecky, NP (nehrebem@mail.nih.gov, 240.858.0000) with questions.</t>
  </si>
  <si>
    <t>Thank you for your willingness to consider joining our research effort. We could not do vital studies like this without the help of dedicated people like you.</t>
  </si>
  <si>
    <t>Proxy First Name</t>
  </si>
  <si>
    <t>Proxy Middle Initial</t>
  </si>
  <si>
    <t xml:space="preserve"> Proxy 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</si>
</sst>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4"/>
      <color rgb="FF3A3F51"/>
      <name val="Helvetica"/>
      <family val="2"/>
    </font>
    <font>
      <b/>
      <sz val="14"/>
      <color rgb="FF3A3F51"/>
      <name val="Helvetica"/>
      <family val="2"/>
    </font>
    <font>
      <sz val="9.8000000000000007"/>
      <color rgb="FFBCBEC4"/>
      <name val="JetBrains Mono"/>
      <family val="3"/>
    </font>
    <font>
      <sz val="9.8000000000000007"/>
      <color rgb="FFCF8E6D"/>
      <name val="JetBrains Mono"/>
      <family val="3"/>
    </font>
    <font>
      <sz val="12"/>
      <color theme="1"/>
      <name val="Aptos"/>
    </font>
    <font>
      <sz val="20"/>
      <color rgb="FF3A3F51"/>
      <name val="Helvetic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2" borderId="0" xfId="0" applyFont="1" applyFill="1"/>
    <xf numFmtId="0" fontId="0" fillId="0" borderId="0" xfId="0"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4" fillId="0" borderId="0" xfId="0" applyFont="1"/>
    <xf numFmtId="0" fontId="5" fillId="0" borderId="0" xfId="0" applyFont="1" applyAlignment="1">
      <alignment horizontal="left" vertical="center" indent="2"/>
    </xf>
    <xf numFmtId="0" fontId="5" fillId="0" borderId="0" xfId="0" applyFont="1" applyAlignment="1">
      <alignment vertical="center"/>
    </xf>
    <xf numFmtId="0" fontId="2" fillId="2" borderId="1" xfId="0" applyFont="1" applyFill="1" applyBorder="1" applyAlignment="1">
      <alignment vertical="top" wrapText="1"/>
    </xf>
    <xf numFmtId="0" fontId="0" fillId="0" borderId="0" xfId="0" applyAlignment="1">
      <alignment vertical="top"/>
    </xf>
    <xf numFmtId="0" fontId="1" fillId="0" borderId="1" xfId="0" applyFont="1" applyBorder="1" applyAlignment="1">
      <alignment vertical="top" wrapText="1"/>
    </xf>
    <xf numFmtId="0" fontId="0" fillId="0" borderId="0" xfId="0" applyAlignment="1">
      <alignment vertical="top" wrapText="1"/>
    </xf>
    <xf numFmtId="0" fontId="2" fillId="2" borderId="1" xfId="0" applyFont="1" applyFill="1" applyBorder="1" applyAlignment="1">
      <alignment horizontal="left" vertical="top"/>
    </xf>
    <xf numFmtId="14" fontId="1" fillId="0" borderId="1" xfId="0" quotePrefix="1" applyNumberFormat="1"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4" fillId="2" borderId="0" xfId="0" applyFont="1" applyFill="1"/>
    <xf numFmtId="0" fontId="0" fillId="2" borderId="0" xfId="0" applyFill="1"/>
    <xf numFmtId="0" fontId="1" fillId="2" borderId="0" xfId="0" applyFont="1" applyFill="1" applyAlignment="1">
      <alignment horizontal="left" vertical="top" wrapText="1"/>
    </xf>
    <xf numFmtId="0" fontId="5" fillId="2" borderId="0" xfId="0" applyFont="1" applyFill="1" applyAlignment="1">
      <alignment vertical="center"/>
    </xf>
    <xf numFmtId="0" fontId="6" fillId="0" borderId="0" xfId="0" applyFont="1"/>
    <xf numFmtId="0" fontId="0" fillId="0" borderId="1" xfId="0" applyBorder="1" applyAlignment="1">
      <alignment horizontal="left"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colors>
    <mruColors>
      <color rgb="FFF9C5D5"/>
      <color rgb="FFDECAF4"/>
      <color rgb="FF93F3A4"/>
      <color rgb="FFBEF2EE"/>
      <color rgb="FFFF9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A15-09FD-FB42-B4F3-2AA9D176499A}">
  <dimension ref="A1:B103"/>
  <sheetViews>
    <sheetView tabSelected="1" workbookViewId="0">
      <selection activeCell="A7" sqref="A7"/>
    </sheetView>
  </sheetViews>
  <sheetFormatPr baseColWidth="10" defaultRowHeight="16"/>
  <cols>
    <col min="1" max="1" width="94.6640625" style="12" customWidth="1"/>
    <col min="2" max="2" width="74.83203125" style="16" customWidth="1"/>
    <col min="3" max="16384" width="10.83203125" style="10"/>
  </cols>
  <sheetData>
    <row r="1" spans="1:2" ht="19">
      <c r="A1" s="9" t="s">
        <v>8</v>
      </c>
      <c r="B1" s="13" t="s">
        <v>9</v>
      </c>
    </row>
    <row r="2" spans="1:2" ht="19">
      <c r="A2" s="11" t="s">
        <v>11</v>
      </c>
      <c r="B2" s="5" t="s">
        <v>5</v>
      </c>
    </row>
    <row r="3" spans="1:2" ht="19">
      <c r="A3" s="11" t="s">
        <v>12</v>
      </c>
      <c r="B3" s="5"/>
    </row>
    <row r="4" spans="1:2" ht="19">
      <c r="A4" s="11" t="s">
        <v>13</v>
      </c>
      <c r="B4" s="5" t="s">
        <v>15</v>
      </c>
    </row>
    <row r="5" spans="1:2" ht="19">
      <c r="A5" s="11" t="s">
        <v>10</v>
      </c>
      <c r="B5" s="5" t="s">
        <v>16</v>
      </c>
    </row>
    <row r="6" spans="1:2" ht="19">
      <c r="A6" s="11" t="s">
        <v>14</v>
      </c>
      <c r="B6" s="5" t="s">
        <v>17</v>
      </c>
    </row>
    <row r="7" spans="1:2" ht="19">
      <c r="A7" s="11" t="s">
        <v>402</v>
      </c>
    </row>
    <row r="8" spans="1:2" ht="19">
      <c r="A8" s="11" t="s">
        <v>403</v>
      </c>
      <c r="B8" s="5"/>
    </row>
    <row r="9" spans="1:2" ht="19">
      <c r="A9" s="11" t="s">
        <v>404</v>
      </c>
      <c r="B9" s="5"/>
    </row>
    <row r="10" spans="1:2" ht="19">
      <c r="A10" s="11" t="s">
        <v>23</v>
      </c>
      <c r="B10" s="5"/>
    </row>
    <row r="11" spans="1:2" ht="19">
      <c r="A11" s="11" t="s">
        <v>24</v>
      </c>
      <c r="B11" s="14" t="s">
        <v>37</v>
      </c>
    </row>
    <row r="12" spans="1:2" ht="19">
      <c r="A12" s="11" t="s">
        <v>25</v>
      </c>
      <c r="B12" s="5" t="s">
        <v>7</v>
      </c>
    </row>
    <row r="13" spans="1:2" ht="19">
      <c r="A13" s="11" t="s">
        <v>26</v>
      </c>
      <c r="B13" s="5" t="s">
        <v>0</v>
      </c>
    </row>
    <row r="14" spans="1:2" ht="19">
      <c r="A14" s="11" t="s">
        <v>27</v>
      </c>
      <c r="B14" s="5" t="s">
        <v>2</v>
      </c>
    </row>
    <row r="15" spans="1:2" ht="19">
      <c r="A15" s="11" t="s">
        <v>28</v>
      </c>
      <c r="B15" s="5"/>
    </row>
    <row r="16" spans="1:2" ht="19">
      <c r="A16" s="11" t="s">
        <v>29</v>
      </c>
      <c r="B16" s="5" t="s">
        <v>35</v>
      </c>
    </row>
    <row r="17" spans="1:2" ht="19">
      <c r="A17" s="11" t="s">
        <v>30</v>
      </c>
      <c r="B17" s="5" t="s">
        <v>34</v>
      </c>
    </row>
    <row r="18" spans="1:2" ht="19">
      <c r="A18" s="11" t="s">
        <v>1</v>
      </c>
      <c r="B18" s="5" t="s">
        <v>36</v>
      </c>
    </row>
    <row r="19" spans="1:2" ht="19">
      <c r="A19" s="11" t="s">
        <v>31</v>
      </c>
      <c r="B19" s="5" t="s">
        <v>385</v>
      </c>
    </row>
    <row r="20" spans="1:2" ht="19">
      <c r="A20" s="11" t="s">
        <v>32</v>
      </c>
      <c r="B20" s="5">
        <v>80439</v>
      </c>
    </row>
    <row r="21" spans="1:2" ht="19">
      <c r="A21" s="11" t="s">
        <v>33</v>
      </c>
      <c r="B21" s="5" t="s">
        <v>38</v>
      </c>
    </row>
    <row r="22" spans="1:2" ht="19">
      <c r="A22" s="11" t="s">
        <v>39</v>
      </c>
      <c r="B22" s="5" t="s">
        <v>38</v>
      </c>
    </row>
    <row r="23" spans="1:2" ht="38">
      <c r="A23" s="11" t="s">
        <v>40</v>
      </c>
      <c r="B23" s="5"/>
    </row>
    <row r="24" spans="1:2" ht="19">
      <c r="A24" s="11" t="s">
        <v>41</v>
      </c>
      <c r="B24" s="5"/>
    </row>
    <row r="25" spans="1:2" ht="19">
      <c r="A25" s="11" t="s">
        <v>42</v>
      </c>
      <c r="B25" s="5">
        <v>1234567890</v>
      </c>
    </row>
    <row r="26" spans="1:2" ht="19">
      <c r="A26" s="11" t="s">
        <v>43</v>
      </c>
      <c r="B26" s="5">
        <v>2341234567</v>
      </c>
    </row>
    <row r="27" spans="1:2" ht="19">
      <c r="A27" s="11" t="s">
        <v>44</v>
      </c>
      <c r="B27" s="5"/>
    </row>
    <row r="28" spans="1:2" ht="19">
      <c r="A28" s="11" t="s">
        <v>45</v>
      </c>
      <c r="B28" s="5">
        <v>3456784567</v>
      </c>
    </row>
    <row r="29" spans="1:2" ht="19">
      <c r="A29" s="11" t="s">
        <v>46</v>
      </c>
      <c r="B29" s="5" t="s">
        <v>4</v>
      </c>
    </row>
    <row r="30" spans="1:2" ht="19">
      <c r="A30" s="11" t="s">
        <v>47</v>
      </c>
      <c r="B30" s="5" t="s">
        <v>3</v>
      </c>
    </row>
    <row r="31" spans="1:2" ht="19">
      <c r="A31" s="11" t="s">
        <v>48</v>
      </c>
      <c r="B31" s="5" t="s">
        <v>0</v>
      </c>
    </row>
    <row r="32" spans="1:2" ht="19">
      <c r="A32" s="11" t="s">
        <v>49</v>
      </c>
      <c r="B32" s="5"/>
    </row>
    <row r="33" spans="1:2" ht="38">
      <c r="A33" s="11" t="s">
        <v>50</v>
      </c>
      <c r="B33" s="5" t="s">
        <v>51</v>
      </c>
    </row>
    <row r="34" spans="1:2" ht="19">
      <c r="A34" s="11" t="s">
        <v>52</v>
      </c>
      <c r="B34" s="5" t="s">
        <v>0</v>
      </c>
    </row>
    <row r="35" spans="1:2" ht="38">
      <c r="A35" s="11" t="s">
        <v>53</v>
      </c>
      <c r="B35" s="5"/>
    </row>
    <row r="36" spans="1:2" ht="19">
      <c r="A36" s="11" t="s">
        <v>54</v>
      </c>
      <c r="B36" s="5" t="s">
        <v>58</v>
      </c>
    </row>
    <row r="37" spans="1:2" ht="19">
      <c r="A37" s="11" t="s">
        <v>55</v>
      </c>
      <c r="B37" s="5" t="s">
        <v>59</v>
      </c>
    </row>
    <row r="38" spans="1:2" ht="19">
      <c r="A38" s="11" t="s">
        <v>56</v>
      </c>
      <c r="B38" s="5" t="s">
        <v>60</v>
      </c>
    </row>
    <row r="39" spans="1:2" ht="19">
      <c r="A39" s="11" t="s">
        <v>57</v>
      </c>
      <c r="B39" s="5">
        <v>2104566789</v>
      </c>
    </row>
    <row r="40" spans="1:2" ht="57">
      <c r="A40" s="11" t="s">
        <v>61</v>
      </c>
      <c r="B40" s="5"/>
    </row>
    <row r="41" spans="1:2" ht="19">
      <c r="A41" s="11" t="s">
        <v>62</v>
      </c>
      <c r="B41" s="5" t="s">
        <v>0</v>
      </c>
    </row>
    <row r="42" spans="1:2" ht="19">
      <c r="A42" s="11" t="s">
        <v>63</v>
      </c>
      <c r="B42" s="5" t="s">
        <v>0</v>
      </c>
    </row>
    <row r="43" spans="1:2" ht="19">
      <c r="A43" s="11" t="s">
        <v>64</v>
      </c>
      <c r="B43" s="5" t="s">
        <v>65</v>
      </c>
    </row>
    <row r="44" spans="1:2" ht="19">
      <c r="A44" s="11" t="s">
        <v>66</v>
      </c>
      <c r="B44" s="5" t="s">
        <v>387</v>
      </c>
    </row>
    <row r="45" spans="1:2" ht="38">
      <c r="A45" s="11" t="s">
        <v>67</v>
      </c>
    </row>
    <row r="46" spans="1:2" ht="19">
      <c r="A46" s="11" t="s">
        <v>389</v>
      </c>
      <c r="B46" s="11" t="s">
        <v>389</v>
      </c>
    </row>
    <row r="47" spans="1:2" ht="171">
      <c r="A47" s="11" t="s">
        <v>386</v>
      </c>
      <c r="B47" s="11" t="s">
        <v>388</v>
      </c>
    </row>
    <row r="48" spans="1:2" ht="19">
      <c r="A48" s="11" t="s">
        <v>68</v>
      </c>
      <c r="B48" s="5" t="s">
        <v>0</v>
      </c>
    </row>
    <row r="49" spans="1:2" ht="19">
      <c r="A49" s="11" t="s">
        <v>69</v>
      </c>
      <c r="B49" s="5" t="s">
        <v>0</v>
      </c>
    </row>
    <row r="50" spans="1:2" ht="19">
      <c r="A50" s="11" t="s">
        <v>70</v>
      </c>
      <c r="B50" s="5" t="s">
        <v>0</v>
      </c>
    </row>
    <row r="51" spans="1:2" ht="38">
      <c r="A51" s="11" t="s">
        <v>71</v>
      </c>
      <c r="B51" s="5"/>
    </row>
    <row r="52" spans="1:2" ht="57">
      <c r="A52" s="4" t="s">
        <v>72</v>
      </c>
      <c r="B52" s="15"/>
    </row>
    <row r="53" spans="1:2" ht="19">
      <c r="A53" s="11" t="s">
        <v>73</v>
      </c>
      <c r="B53" s="5"/>
    </row>
    <row r="54" spans="1:2" ht="19">
      <c r="A54" s="11" t="s">
        <v>74</v>
      </c>
      <c r="B54" s="11" t="s">
        <v>74</v>
      </c>
    </row>
    <row r="55" spans="1:2" ht="19">
      <c r="A55" s="11" t="s">
        <v>75</v>
      </c>
      <c r="B55" s="11" t="s">
        <v>75</v>
      </c>
    </row>
    <row r="56" spans="1:2" ht="19">
      <c r="A56" s="11" t="s">
        <v>76</v>
      </c>
      <c r="B56" s="11" t="s">
        <v>76</v>
      </c>
    </row>
    <row r="57" spans="1:2" ht="19">
      <c r="A57" s="11" t="s">
        <v>78</v>
      </c>
      <c r="B57" s="11" t="s">
        <v>78</v>
      </c>
    </row>
    <row r="58" spans="1:2" ht="19">
      <c r="A58" s="11" t="s">
        <v>77</v>
      </c>
      <c r="B58" s="5" t="s">
        <v>79</v>
      </c>
    </row>
    <row r="59" spans="1:2" ht="19">
      <c r="A59" s="11" t="s">
        <v>80</v>
      </c>
      <c r="B59" s="5" t="s">
        <v>6</v>
      </c>
    </row>
    <row r="60" spans="1:2" ht="19">
      <c r="A60" s="11" t="s">
        <v>81</v>
      </c>
      <c r="B60" s="5"/>
    </row>
    <row r="61" spans="1:2" ht="19">
      <c r="A61" s="11" t="s">
        <v>392</v>
      </c>
      <c r="B61" s="5">
        <v>103</v>
      </c>
    </row>
    <row r="62" spans="1:2" ht="19">
      <c r="A62" s="11" t="s">
        <v>393</v>
      </c>
      <c r="B62" s="5"/>
    </row>
    <row r="63" spans="1:2" ht="19">
      <c r="A63" s="11" t="s">
        <v>394</v>
      </c>
      <c r="B63" s="5"/>
    </row>
    <row r="64" spans="1:2" ht="19">
      <c r="A64" s="11" t="s">
        <v>82</v>
      </c>
      <c r="B64" s="5"/>
    </row>
    <row r="65" spans="1:2" ht="19">
      <c r="A65" s="11" t="s">
        <v>83</v>
      </c>
      <c r="B65" s="5" t="s">
        <v>0</v>
      </c>
    </row>
    <row r="66" spans="1:2" ht="19">
      <c r="A66" s="11" t="s">
        <v>84</v>
      </c>
      <c r="B66" s="5" t="s">
        <v>87</v>
      </c>
    </row>
    <row r="67" spans="1:2" ht="19">
      <c r="A67" s="11" t="s">
        <v>85</v>
      </c>
      <c r="B67" s="5"/>
    </row>
    <row r="68" spans="1:2" ht="19">
      <c r="A68" s="11" t="s">
        <v>86</v>
      </c>
      <c r="B68" s="5" t="s">
        <v>88</v>
      </c>
    </row>
    <row r="69" spans="1:2" ht="19">
      <c r="A69" s="11" t="s">
        <v>89</v>
      </c>
      <c r="B69" s="5" t="s">
        <v>90</v>
      </c>
    </row>
    <row r="70" spans="1:2" ht="19">
      <c r="A70" s="11" t="s">
        <v>91</v>
      </c>
      <c r="B70" s="5" t="s">
        <v>93</v>
      </c>
    </row>
    <row r="71" spans="1:2" ht="19">
      <c r="A71" s="11" t="s">
        <v>92</v>
      </c>
      <c r="B71" s="5"/>
    </row>
    <row r="72" spans="1:2" ht="19">
      <c r="A72" s="11" t="s">
        <v>6</v>
      </c>
      <c r="B72" s="5" t="s">
        <v>6</v>
      </c>
    </row>
    <row r="73" spans="1:2" ht="19">
      <c r="A73" s="11" t="s">
        <v>94</v>
      </c>
      <c r="B73" s="5" t="s">
        <v>0</v>
      </c>
    </row>
    <row r="74" spans="1:2" ht="19">
      <c r="A74" s="11" t="s">
        <v>95</v>
      </c>
      <c r="B74" s="14" t="s">
        <v>390</v>
      </c>
    </row>
    <row r="75" spans="1:2" ht="19">
      <c r="A75" s="11" t="s">
        <v>96</v>
      </c>
      <c r="B75" s="5" t="s">
        <v>0</v>
      </c>
    </row>
    <row r="76" spans="1:2" ht="19">
      <c r="A76" s="11" t="s">
        <v>379</v>
      </c>
      <c r="B76" s="14" t="s">
        <v>391</v>
      </c>
    </row>
    <row r="77" spans="1:2" ht="19">
      <c r="A77" s="11" t="s">
        <v>97</v>
      </c>
      <c r="B77" s="5" t="s">
        <v>0</v>
      </c>
    </row>
    <row r="78" spans="1:2" ht="19">
      <c r="A78" s="11" t="s">
        <v>98</v>
      </c>
      <c r="B78" s="5"/>
    </row>
    <row r="79" spans="1:2" ht="19">
      <c r="A79" s="11" t="s">
        <v>99</v>
      </c>
      <c r="B79" s="5" t="s">
        <v>100</v>
      </c>
    </row>
    <row r="80" spans="1:2" ht="19">
      <c r="A80" s="11" t="s">
        <v>101</v>
      </c>
      <c r="B80" s="5"/>
    </row>
    <row r="81" spans="1:2" ht="19">
      <c r="A81" s="11" t="s">
        <v>102</v>
      </c>
      <c r="B81" s="5" t="s">
        <v>0</v>
      </c>
    </row>
    <row r="82" spans="1:2" ht="19">
      <c r="A82" s="11" t="s">
        <v>103</v>
      </c>
      <c r="B82" s="5" t="s">
        <v>0</v>
      </c>
    </row>
    <row r="83" spans="1:2" ht="19">
      <c r="A83" s="11" t="s">
        <v>104</v>
      </c>
      <c r="B83" s="5" t="s">
        <v>0</v>
      </c>
    </row>
    <row r="84" spans="1:2" ht="38">
      <c r="A84" s="11" t="s">
        <v>105</v>
      </c>
      <c r="B84" s="5"/>
    </row>
    <row r="85" spans="1:2" ht="19">
      <c r="A85" s="11" t="s">
        <v>106</v>
      </c>
      <c r="B85" s="5" t="s">
        <v>0</v>
      </c>
    </row>
    <row r="86" spans="1:2" ht="19">
      <c r="A86" s="11" t="s">
        <v>107</v>
      </c>
      <c r="B86" s="5"/>
    </row>
    <row r="87" spans="1:2" ht="19">
      <c r="A87" s="11" t="s">
        <v>108</v>
      </c>
      <c r="B87" s="5" t="s">
        <v>110</v>
      </c>
    </row>
    <row r="88" spans="1:2" ht="76">
      <c r="A88" s="12" t="s">
        <v>380</v>
      </c>
      <c r="B88" s="11" t="s">
        <v>109</v>
      </c>
    </row>
    <row r="89" spans="1:2" ht="95">
      <c r="A89" s="12" t="s">
        <v>203</v>
      </c>
      <c r="B89" s="4" t="s">
        <v>111</v>
      </c>
    </row>
    <row r="90" spans="1:2" ht="19">
      <c r="A90" s="11" t="s">
        <v>112</v>
      </c>
      <c r="B90" s="5" t="s">
        <v>114</v>
      </c>
    </row>
    <row r="91" spans="1:2" ht="19">
      <c r="A91" s="11" t="s">
        <v>113</v>
      </c>
      <c r="B91" s="5" t="s">
        <v>115</v>
      </c>
    </row>
    <row r="92" spans="1:2" ht="19">
      <c r="A92" s="11" t="s">
        <v>381</v>
      </c>
      <c r="B92" s="5">
        <v>1234356758</v>
      </c>
    </row>
    <row r="93" spans="1:2" ht="38">
      <c r="A93" s="11" t="s">
        <v>116</v>
      </c>
      <c r="B93" s="5" t="s">
        <v>0</v>
      </c>
    </row>
    <row r="94" spans="1:2" ht="19">
      <c r="A94" s="11" t="s">
        <v>117</v>
      </c>
      <c r="B94" s="5" t="s">
        <v>384</v>
      </c>
    </row>
    <row r="95" spans="1:2" ht="19">
      <c r="A95" s="11" t="s">
        <v>118</v>
      </c>
      <c r="B95" s="5"/>
    </row>
    <row r="96" spans="1:2" ht="19">
      <c r="A96" s="11" t="s">
        <v>382</v>
      </c>
      <c r="B96" s="5" t="s">
        <v>383</v>
      </c>
    </row>
    <row r="97" spans="1:2" ht="38">
      <c r="A97" s="11" t="s">
        <v>204</v>
      </c>
      <c r="B97" s="4" t="s">
        <v>119</v>
      </c>
    </row>
    <row r="98" spans="1:2" ht="19">
      <c r="A98" s="11" t="s">
        <v>120</v>
      </c>
      <c r="B98" s="15"/>
    </row>
    <row r="99" spans="1:2" ht="51">
      <c r="A99" s="24" t="s">
        <v>395</v>
      </c>
      <c r="B99" s="23" t="s">
        <v>399</v>
      </c>
    </row>
    <row r="100" spans="1:2" ht="51">
      <c r="A100" s="24" t="s">
        <v>396</v>
      </c>
      <c r="B100" s="23" t="s">
        <v>400</v>
      </c>
    </row>
    <row r="101" spans="1:2" ht="34">
      <c r="A101" s="24" t="s">
        <v>397</v>
      </c>
      <c r="B101" s="23" t="s">
        <v>401</v>
      </c>
    </row>
    <row r="102" spans="1:2" ht="17">
      <c r="A102" s="24" t="s">
        <v>398</v>
      </c>
      <c r="B102" s="15" t="s">
        <v>398</v>
      </c>
    </row>
    <row r="103" spans="1:2" ht="26">
      <c r="B103" s="2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3135-DC7A-C241-A6F6-938ADF884C45}">
  <dimension ref="E2:E81"/>
  <sheetViews>
    <sheetView workbookViewId="0">
      <selection activeCell="E22" sqref="E22:E69"/>
    </sheetView>
  </sheetViews>
  <sheetFormatPr baseColWidth="10" defaultRowHeight="16"/>
  <cols>
    <col min="5" max="5" width="133.5" customWidth="1"/>
  </cols>
  <sheetData>
    <row r="2" spans="5:5">
      <c r="E2" s="8" t="s">
        <v>205</v>
      </c>
    </row>
    <row r="3" spans="5:5">
      <c r="E3" s="8" t="s">
        <v>206</v>
      </c>
    </row>
    <row r="4" spans="5:5">
      <c r="E4" s="8" t="s">
        <v>207</v>
      </c>
    </row>
    <row r="5" spans="5:5">
      <c r="E5" s="8" t="s">
        <v>208</v>
      </c>
    </row>
    <row r="6" spans="5:5">
      <c r="E6" s="8" t="s">
        <v>209</v>
      </c>
    </row>
    <row r="7" spans="5:5">
      <c r="E7" s="8" t="s">
        <v>210</v>
      </c>
    </row>
    <row r="8" spans="5:5">
      <c r="E8" s="8" t="s">
        <v>211</v>
      </c>
    </row>
    <row r="9" spans="5:5">
      <c r="E9" s="8" t="s">
        <v>212</v>
      </c>
    </row>
    <row r="10" spans="5:5">
      <c r="E10" s="8" t="s">
        <v>213</v>
      </c>
    </row>
    <row r="11" spans="5:5">
      <c r="E11" s="8" t="s">
        <v>214</v>
      </c>
    </row>
    <row r="12" spans="5:5">
      <c r="E12" s="8" t="s">
        <v>215</v>
      </c>
    </row>
    <row r="13" spans="5:5">
      <c r="E13" s="8" t="s">
        <v>216</v>
      </c>
    </row>
    <row r="14" spans="5:5">
      <c r="E14" s="8" t="s">
        <v>217</v>
      </c>
    </row>
    <row r="15" spans="5:5">
      <c r="E15" s="8" t="s">
        <v>218</v>
      </c>
    </row>
    <row r="16" spans="5:5">
      <c r="E16" s="8" t="s">
        <v>219</v>
      </c>
    </row>
    <row r="17" spans="5:5">
      <c r="E17" s="8" t="s">
        <v>220</v>
      </c>
    </row>
    <row r="18" spans="5:5">
      <c r="E18" s="8" t="s">
        <v>221</v>
      </c>
    </row>
    <row r="19" spans="5:5">
      <c r="E19" s="8" t="s">
        <v>222</v>
      </c>
    </row>
    <row r="20" spans="5:5">
      <c r="E20" s="8" t="s">
        <v>223</v>
      </c>
    </row>
    <row r="21" spans="5:5">
      <c r="E21" s="8"/>
    </row>
    <row r="22" spans="5:5">
      <c r="E22" s="8" t="s">
        <v>224</v>
      </c>
    </row>
    <row r="23" spans="5:5">
      <c r="E23" s="8" t="s">
        <v>225</v>
      </c>
    </row>
    <row r="24" spans="5:5">
      <c r="E24" s="8" t="s">
        <v>226</v>
      </c>
    </row>
    <row r="25" spans="5:5">
      <c r="E25" s="8" t="s">
        <v>227</v>
      </c>
    </row>
    <row r="26" spans="5:5">
      <c r="E26" s="8" t="s">
        <v>228</v>
      </c>
    </row>
    <row r="27" spans="5:5">
      <c r="E27" s="8" t="s">
        <v>229</v>
      </c>
    </row>
    <row r="28" spans="5:5">
      <c r="E28" s="8" t="s">
        <v>230</v>
      </c>
    </row>
    <row r="29" spans="5:5">
      <c r="E29" s="8" t="s">
        <v>231</v>
      </c>
    </row>
    <row r="30" spans="5:5">
      <c r="E30" s="8" t="s">
        <v>232</v>
      </c>
    </row>
    <row r="31" spans="5:5">
      <c r="E31" s="8" t="s">
        <v>233</v>
      </c>
    </row>
    <row r="32" spans="5:5">
      <c r="E32" s="8" t="s">
        <v>234</v>
      </c>
    </row>
    <row r="33" spans="5:5">
      <c r="E33" s="8" t="s">
        <v>235</v>
      </c>
    </row>
    <row r="34" spans="5:5">
      <c r="E34" s="8" t="s">
        <v>236</v>
      </c>
    </row>
    <row r="35" spans="5:5">
      <c r="E35" s="8" t="s">
        <v>237</v>
      </c>
    </row>
    <row r="36" spans="5:5">
      <c r="E36" s="8" t="s">
        <v>238</v>
      </c>
    </row>
    <row r="37" spans="5:5">
      <c r="E37" s="8" t="s">
        <v>239</v>
      </c>
    </row>
    <row r="38" spans="5:5">
      <c r="E38" s="8" t="s">
        <v>240</v>
      </c>
    </row>
    <row r="39" spans="5:5">
      <c r="E39" s="8" t="s">
        <v>241</v>
      </c>
    </row>
    <row r="40" spans="5:5">
      <c r="E40" s="8" t="s">
        <v>242</v>
      </c>
    </row>
    <row r="41" spans="5:5">
      <c r="E41" s="8" t="s">
        <v>243</v>
      </c>
    </row>
    <row r="42" spans="5:5">
      <c r="E42" s="8" t="s">
        <v>244</v>
      </c>
    </row>
    <row r="43" spans="5:5">
      <c r="E43" s="8" t="s">
        <v>245</v>
      </c>
    </row>
    <row r="44" spans="5:5">
      <c r="E44" s="8" t="s">
        <v>246</v>
      </c>
    </row>
    <row r="45" spans="5:5">
      <c r="E45" s="8" t="s">
        <v>247</v>
      </c>
    </row>
    <row r="46" spans="5:5">
      <c r="E46" s="8" t="s">
        <v>248</v>
      </c>
    </row>
    <row r="47" spans="5:5">
      <c r="E47" s="8" t="s">
        <v>249</v>
      </c>
    </row>
    <row r="48" spans="5:5">
      <c r="E48" s="8" t="s">
        <v>250</v>
      </c>
    </row>
    <row r="49" spans="5:5">
      <c r="E49" s="8" t="s">
        <v>251</v>
      </c>
    </row>
    <row r="50" spans="5:5">
      <c r="E50" s="8" t="s">
        <v>252</v>
      </c>
    </row>
    <row r="51" spans="5:5">
      <c r="E51" s="8" t="s">
        <v>253</v>
      </c>
    </row>
    <row r="52" spans="5:5">
      <c r="E52" s="8" t="s">
        <v>254</v>
      </c>
    </row>
    <row r="53" spans="5:5">
      <c r="E53" s="8" t="s">
        <v>255</v>
      </c>
    </row>
    <row r="54" spans="5:5">
      <c r="E54" s="8" t="s">
        <v>256</v>
      </c>
    </row>
    <row r="55" spans="5:5">
      <c r="E55" s="8" t="s">
        <v>257</v>
      </c>
    </row>
    <row r="56" spans="5:5">
      <c r="E56" s="8" t="s">
        <v>258</v>
      </c>
    </row>
    <row r="57" spans="5:5">
      <c r="E57" s="8" t="s">
        <v>259</v>
      </c>
    </row>
    <row r="58" spans="5:5">
      <c r="E58" s="8" t="s">
        <v>260</v>
      </c>
    </row>
    <row r="59" spans="5:5">
      <c r="E59" s="8" t="s">
        <v>261</v>
      </c>
    </row>
    <row r="60" spans="5:5">
      <c r="E60" s="8" t="s">
        <v>262</v>
      </c>
    </row>
    <row r="61" spans="5:5">
      <c r="E61" s="8" t="s">
        <v>263</v>
      </c>
    </row>
    <row r="62" spans="5:5">
      <c r="E62" s="8" t="s">
        <v>264</v>
      </c>
    </row>
    <row r="63" spans="5:5">
      <c r="E63" s="8" t="s">
        <v>265</v>
      </c>
    </row>
    <row r="64" spans="5:5">
      <c r="E64" s="8" t="s">
        <v>266</v>
      </c>
    </row>
    <row r="65" spans="5:5">
      <c r="E65" s="8" t="s">
        <v>267</v>
      </c>
    </row>
    <row r="66" spans="5:5">
      <c r="E66" s="8" t="s">
        <v>268</v>
      </c>
    </row>
    <row r="67" spans="5:5">
      <c r="E67" s="8" t="s">
        <v>269</v>
      </c>
    </row>
    <row r="68" spans="5:5">
      <c r="E68" s="8" t="s">
        <v>270</v>
      </c>
    </row>
    <row r="69" spans="5:5">
      <c r="E69" s="8" t="s">
        <v>271</v>
      </c>
    </row>
    <row r="70" spans="5:5">
      <c r="E70" s="8"/>
    </row>
    <row r="71" spans="5:5">
      <c r="E71" s="8"/>
    </row>
    <row r="72" spans="5:5">
      <c r="E72" s="8" t="s">
        <v>272</v>
      </c>
    </row>
    <row r="73" spans="5:5">
      <c r="E73" s="8" t="s">
        <v>273</v>
      </c>
    </row>
    <row r="74" spans="5:5">
      <c r="E74" s="8" t="s">
        <v>274</v>
      </c>
    </row>
    <row r="75" spans="5:5">
      <c r="E75" s="8" t="s">
        <v>223</v>
      </c>
    </row>
    <row r="76" spans="5:5">
      <c r="E76" s="8" t="s">
        <v>275</v>
      </c>
    </row>
    <row r="77" spans="5:5">
      <c r="E77" s="8" t="s">
        <v>276</v>
      </c>
    </row>
    <row r="78" spans="5:5">
      <c r="E78" s="8" t="s">
        <v>277</v>
      </c>
    </row>
    <row r="79" spans="5:5">
      <c r="E79" s="8" t="s">
        <v>278</v>
      </c>
    </row>
    <row r="80" spans="5:5">
      <c r="E80" s="8" t="s">
        <v>279</v>
      </c>
    </row>
    <row r="81" spans="5:5">
      <c r="E81" s="8" t="s">
        <v>280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BD33-B5B5-034F-9377-39C67236667B}">
  <dimension ref="C2:I51"/>
  <sheetViews>
    <sheetView topLeftCell="C19" workbookViewId="0">
      <selection activeCell="D21" sqref="D21:D39"/>
    </sheetView>
  </sheetViews>
  <sheetFormatPr baseColWidth="10" defaultRowHeight="16"/>
  <cols>
    <col min="4" max="4" width="95.33203125" customWidth="1"/>
    <col min="6" max="6" width="92.5" customWidth="1"/>
    <col min="8" max="8" width="134.83203125" bestFit="1" customWidth="1"/>
  </cols>
  <sheetData>
    <row r="2" spans="3:9" ht="19">
      <c r="C2" s="6" t="s">
        <v>129</v>
      </c>
      <c r="D2" t="s">
        <v>18</v>
      </c>
      <c r="E2" t="s">
        <v>128</v>
      </c>
      <c r="F2" s="4" t="s">
        <v>11</v>
      </c>
      <c r="G2" t="s">
        <v>127</v>
      </c>
      <c r="H2" t="str">
        <f>CONCATENATE(C2,D2,E2,F2,G2)</f>
        <v>public static final String ARE_YOU_COMPLETING_THIS_QUESTIONNAIRE_FOR_SOMEONE_ELSE = "Are you completing this questionnaire for someone else? ";</v>
      </c>
      <c r="I2" t="s">
        <v>134</v>
      </c>
    </row>
    <row r="3" spans="3:9" ht="19">
      <c r="C3" s="6" t="s">
        <v>129</v>
      </c>
      <c r="D3" t="s">
        <v>19</v>
      </c>
      <c r="E3" t="s">
        <v>128</v>
      </c>
      <c r="F3" s="4" t="s">
        <v>12</v>
      </c>
      <c r="G3" t="s">
        <v>127</v>
      </c>
      <c r="H3" t="str">
        <f t="shared" ref="H3:H20" si="0">CONCATENATE(C3,D3,E3,F3,G3)</f>
        <v>public static final String WHAT_IS_YOUR_NAME = "What is your name? ";</v>
      </c>
      <c r="I3" t="s">
        <v>135</v>
      </c>
    </row>
    <row r="4" spans="3:9" ht="19">
      <c r="C4" s="6" t="s">
        <v>129</v>
      </c>
      <c r="D4" t="s">
        <v>20</v>
      </c>
      <c r="E4" t="s">
        <v>128</v>
      </c>
      <c r="F4" s="4" t="s">
        <v>13</v>
      </c>
      <c r="G4" t="s">
        <v>127</v>
      </c>
      <c r="H4" t="str">
        <f t="shared" si="0"/>
        <v>public static final String FIRST_NAME = "First Name ";</v>
      </c>
      <c r="I4" t="s">
        <v>136</v>
      </c>
    </row>
    <row r="5" spans="3:9" ht="19">
      <c r="C5" s="6" t="s">
        <v>129</v>
      </c>
      <c r="D5" t="s">
        <v>21</v>
      </c>
      <c r="E5" t="s">
        <v>128</v>
      </c>
      <c r="F5" s="4" t="s">
        <v>10</v>
      </c>
      <c r="G5" t="s">
        <v>127</v>
      </c>
      <c r="H5" t="str">
        <f t="shared" si="0"/>
        <v>public static final String MIDDLE_INITIAL = "Middle Initial ";</v>
      </c>
      <c r="I5" t="s">
        <v>137</v>
      </c>
    </row>
    <row r="6" spans="3:9" ht="19">
      <c r="C6" s="6" t="s">
        <v>129</v>
      </c>
      <c r="D6" t="s">
        <v>22</v>
      </c>
      <c r="E6" t="s">
        <v>128</v>
      </c>
      <c r="F6" s="4" t="s">
        <v>14</v>
      </c>
      <c r="G6" t="s">
        <v>127</v>
      </c>
      <c r="H6" t="str">
        <f t="shared" si="0"/>
        <v>public static final String LAST_NAME = "Last Name ";</v>
      </c>
      <c r="I6" t="s">
        <v>138</v>
      </c>
    </row>
    <row r="7" spans="3:9" ht="19">
      <c r="C7" s="6" t="s">
        <v>129</v>
      </c>
      <c r="D7" t="s">
        <v>126</v>
      </c>
      <c r="E7" t="s">
        <v>128</v>
      </c>
      <c r="F7" s="4" t="s">
        <v>23</v>
      </c>
      <c r="G7" t="s">
        <v>127</v>
      </c>
      <c r="H7" t="str">
        <f t="shared" si="0"/>
        <v>public static final String THE_NEXT_SET_OF_QUESTIONS_WILL_COLLECT_BASIC_INFORMATION_ABOUT_YOU_THE_PARTICIPANT = "The next set of questions will collect basic information about you/the participant. ";</v>
      </c>
      <c r="I7" t="s">
        <v>139</v>
      </c>
    </row>
    <row r="8" spans="3:9" ht="19">
      <c r="C8" s="6" t="s">
        <v>129</v>
      </c>
      <c r="D8" t="s">
        <v>147</v>
      </c>
      <c r="E8" t="s">
        <v>128</v>
      </c>
      <c r="F8" s="4" t="s">
        <v>24</v>
      </c>
      <c r="G8" t="s">
        <v>127</v>
      </c>
      <c r="H8" t="str">
        <f t="shared" si="0"/>
        <v>public static final String WHAT_IS_YOUR_THE_PARTICIPANTS_DATE_OF_BIRTH = "What is your/the participant's date of birth? ";</v>
      </c>
      <c r="I8" t="s">
        <v>150</v>
      </c>
    </row>
    <row r="9" spans="3:9" ht="19">
      <c r="C9" s="6" t="s">
        <v>129</v>
      </c>
      <c r="D9" t="s">
        <v>148</v>
      </c>
      <c r="E9" t="s">
        <v>128</v>
      </c>
      <c r="F9" s="4" t="s">
        <v>25</v>
      </c>
      <c r="G9" t="s">
        <v>127</v>
      </c>
      <c r="H9" t="str">
        <f t="shared" si="0"/>
        <v>public static final String WHAT_IS_YOUR_THE_PARTICIPANTS_SEX = "What is your/the participant's sex? ";</v>
      </c>
      <c r="I9" t="s">
        <v>151</v>
      </c>
    </row>
    <row r="10" spans="3:9" ht="19">
      <c r="C10" s="6" t="s">
        <v>129</v>
      </c>
      <c r="D10" t="s">
        <v>130</v>
      </c>
      <c r="E10" t="s">
        <v>128</v>
      </c>
      <c r="F10" s="4" t="s">
        <v>26</v>
      </c>
      <c r="G10" t="s">
        <v>127</v>
      </c>
      <c r="H10" t="str">
        <f t="shared" si="0"/>
        <v>public static final String ARE_YOU_THE_PARTICIPANT_ADOPTED = "Are you/the participant adopted? ";</v>
      </c>
      <c r="I10" t="s">
        <v>140</v>
      </c>
    </row>
    <row r="11" spans="3:9" ht="19">
      <c r="C11" s="6" t="s">
        <v>129</v>
      </c>
      <c r="D11" t="s">
        <v>131</v>
      </c>
      <c r="E11" t="s">
        <v>128</v>
      </c>
      <c r="F11" s="4" t="s">
        <v>27</v>
      </c>
      <c r="G11" t="s">
        <v>127</v>
      </c>
      <c r="H11" t="str">
        <f t="shared" si="0"/>
        <v>public static final String IN_WHICH_COUNTRY_DO_YOU_THE_PARTICIPANT_CURRENTLY_LIVE = "In which country do you/the participant currently live? ";</v>
      </c>
      <c r="I11" t="s">
        <v>141</v>
      </c>
    </row>
    <row r="12" spans="3:9" ht="19">
      <c r="C12" s="6" t="s">
        <v>129</v>
      </c>
      <c r="D12" t="s">
        <v>149</v>
      </c>
      <c r="E12" t="s">
        <v>128</v>
      </c>
      <c r="F12" s="4" t="s">
        <v>28</v>
      </c>
      <c r="G12" t="s">
        <v>127</v>
      </c>
      <c r="H12" t="str">
        <f t="shared" si="0"/>
        <v>public static final String PLEASE_PROVIDE_THE_MAILING_ADDRESS_WHERE_STUDY_MATERIALS_CAN_BE_SENT_AS_NEEDED = "Please provide the mailing address where study materials can be sent, as needed. ";</v>
      </c>
      <c r="I12" t="s">
        <v>152</v>
      </c>
    </row>
    <row r="13" spans="3:9" ht="19">
      <c r="C13" s="6" t="s">
        <v>129</v>
      </c>
      <c r="D13" t="s">
        <v>121</v>
      </c>
      <c r="E13" t="s">
        <v>128</v>
      </c>
      <c r="F13" s="4" t="s">
        <v>29</v>
      </c>
      <c r="G13" t="s">
        <v>127</v>
      </c>
      <c r="H13" t="str">
        <f t="shared" si="0"/>
        <v>public static final String STREET = "Street ";</v>
      </c>
      <c r="I13" t="s">
        <v>142</v>
      </c>
    </row>
    <row r="14" spans="3:9" ht="19">
      <c r="C14" s="6" t="s">
        <v>129</v>
      </c>
      <c r="D14" t="s">
        <v>124</v>
      </c>
      <c r="E14" t="s">
        <v>128</v>
      </c>
      <c r="F14" s="4" t="s">
        <v>30</v>
      </c>
      <c r="G14" t="s">
        <v>127</v>
      </c>
      <c r="H14" t="str">
        <f t="shared" si="0"/>
        <v>public static final String STREET_2_OPTIONAL = "Street 2 (Optional) ";</v>
      </c>
      <c r="I14" t="s">
        <v>143</v>
      </c>
    </row>
    <row r="15" spans="3:9" ht="19">
      <c r="C15" s="6" t="s">
        <v>129</v>
      </c>
      <c r="D15" t="s">
        <v>122</v>
      </c>
      <c r="E15" t="s">
        <v>128</v>
      </c>
      <c r="F15" s="4" t="s">
        <v>1</v>
      </c>
      <c r="G15" t="s">
        <v>127</v>
      </c>
      <c r="H15" t="str">
        <f t="shared" si="0"/>
        <v>public static final String CITY = "City ";</v>
      </c>
      <c r="I15" t="s">
        <v>144</v>
      </c>
    </row>
    <row r="16" spans="3:9" ht="19">
      <c r="C16" s="6" t="s">
        <v>129</v>
      </c>
      <c r="D16" t="s">
        <v>125</v>
      </c>
      <c r="E16" t="s">
        <v>128</v>
      </c>
      <c r="F16" s="4" t="s">
        <v>31</v>
      </c>
      <c r="G16" t="s">
        <v>127</v>
      </c>
      <c r="H16" t="str">
        <f t="shared" si="0"/>
        <v>public static final String STATE_ABBREVIATION = "State (Abbreviation) ";</v>
      </c>
      <c r="I16" t="s">
        <v>145</v>
      </c>
    </row>
    <row r="17" spans="3:9" ht="19">
      <c r="C17" s="6" t="s">
        <v>129</v>
      </c>
      <c r="D17" t="s">
        <v>123</v>
      </c>
      <c r="E17" t="s">
        <v>128</v>
      </c>
      <c r="F17" s="4" t="s">
        <v>32</v>
      </c>
      <c r="G17" t="s">
        <v>127</v>
      </c>
      <c r="H17" t="str">
        <f t="shared" si="0"/>
        <v>public static final String ZIP_CODE = "Zip Code ";</v>
      </c>
      <c r="I17" t="s">
        <v>146</v>
      </c>
    </row>
    <row r="18" spans="3:9" s="19" customFormat="1" ht="18">
      <c r="C18" s="18"/>
      <c r="F18" s="20"/>
    </row>
    <row r="19" spans="3:9" ht="18">
      <c r="C19" s="6"/>
      <c r="F19" s="17"/>
    </row>
    <row r="20" spans="3:9">
      <c r="H20" t="str">
        <f t="shared" si="0"/>
        <v/>
      </c>
    </row>
    <row r="21" spans="3:9" ht="19">
      <c r="C21" s="6" t="s">
        <v>129</v>
      </c>
      <c r="D21" t="s">
        <v>281</v>
      </c>
      <c r="E21" t="s">
        <v>299</v>
      </c>
      <c r="F21" s="11" t="s">
        <v>33</v>
      </c>
      <c r="G21" t="s">
        <v>127</v>
      </c>
      <c r="H21" t="str">
        <f>CONCATENATE(C21,D21,E21,F21,G21)</f>
        <v>public static final String WHAT_IS_YOUR_THE_PARTICIPANTS_EMAIL_ADDRESS ="What is your/the participant's email address? ";</v>
      </c>
      <c r="I21" t="s">
        <v>301</v>
      </c>
    </row>
    <row r="22" spans="3:9" ht="19">
      <c r="C22" s="6" t="s">
        <v>129</v>
      </c>
      <c r="D22" t="s">
        <v>282</v>
      </c>
      <c r="E22" t="s">
        <v>299</v>
      </c>
      <c r="F22" s="11" t="s">
        <v>39</v>
      </c>
      <c r="G22" t="s">
        <v>127</v>
      </c>
      <c r="H22" t="str">
        <f t="shared" ref="H22:H40" si="1">CONCATENATE(C22,D22,E22,F22,G22)</f>
        <v>public static final String PLEASE_CONFIRM_YOUR_THE_PARTICIPANTS_EMAIL_ADDRESS ="Please confirm your/the participant's email address. ";</v>
      </c>
      <c r="I22" t="s">
        <v>302</v>
      </c>
    </row>
    <row r="23" spans="3:9" ht="38">
      <c r="C23" s="6" t="s">
        <v>129</v>
      </c>
      <c r="D23" t="s">
        <v>283</v>
      </c>
      <c r="E23" t="s">
        <v>299</v>
      </c>
      <c r="F23" s="11" t="s">
        <v>40</v>
      </c>
      <c r="G23" t="s">
        <v>127</v>
      </c>
      <c r="H23" t="str">
        <f t="shared" si="1"/>
        <v>public static final String PLEASE_LIST_YOUR_THE_PARTICIPANTS_PHONE_NUMBERS_BELOW_AND_INCLUDE_COUNTRY_CODE ="
Please list your/the participant's phone numbers below and include country code. ";</v>
      </c>
      <c r="I23" t="s">
        <v>303</v>
      </c>
    </row>
    <row r="24" spans="3:9" ht="19">
      <c r="C24" s="6" t="s">
        <v>129</v>
      </c>
      <c r="D24" t="s">
        <v>284</v>
      </c>
      <c r="E24" t="s">
        <v>299</v>
      </c>
      <c r="F24" s="11" t="s">
        <v>41</v>
      </c>
      <c r="G24" t="s">
        <v>127</v>
      </c>
      <c r="H24" t="str">
        <f t="shared" si="1"/>
        <v>public static final String PLEASE_ALSO_SELECT_YOUR_PREFERRED_CONTACT_NUMBER ="Please also select your preferred contact number. ";</v>
      </c>
      <c r="I24" t="s">
        <v>304</v>
      </c>
    </row>
    <row r="25" spans="3:9" ht="19">
      <c r="C25" s="6" t="s">
        <v>129</v>
      </c>
      <c r="D25" t="s">
        <v>285</v>
      </c>
      <c r="E25" t="s">
        <v>299</v>
      </c>
      <c r="F25" s="11" t="s">
        <v>42</v>
      </c>
      <c r="G25" t="s">
        <v>127</v>
      </c>
      <c r="H25" t="str">
        <f t="shared" si="1"/>
        <v>public static final String HOME_PHONE_NUMBER ="Home Phone Number ";</v>
      </c>
      <c r="I25" t="s">
        <v>305</v>
      </c>
    </row>
    <row r="26" spans="3:9" ht="19">
      <c r="C26" s="6" t="s">
        <v>129</v>
      </c>
      <c r="D26" t="s">
        <v>286</v>
      </c>
      <c r="E26" t="s">
        <v>299</v>
      </c>
      <c r="F26" s="11" t="s">
        <v>43</v>
      </c>
      <c r="G26" t="s">
        <v>127</v>
      </c>
      <c r="H26" t="str">
        <f t="shared" si="1"/>
        <v>public static final String WORK_PHONE_NUMBER ="Work Phone Number ";</v>
      </c>
      <c r="I26" t="s">
        <v>306</v>
      </c>
    </row>
    <row r="27" spans="3:9" ht="19">
      <c r="C27" s="6" t="s">
        <v>129</v>
      </c>
      <c r="D27" t="s">
        <v>211</v>
      </c>
      <c r="E27" t="s">
        <v>299</v>
      </c>
      <c r="F27" s="11" t="s">
        <v>44</v>
      </c>
      <c r="G27" t="s">
        <v>127</v>
      </c>
      <c r="H27" t="str">
        <f t="shared" si="1"/>
        <v>public static final String PREFERRED ="Preferred ";</v>
      </c>
      <c r="I27" t="s">
        <v>307</v>
      </c>
    </row>
    <row r="28" spans="3:9" ht="19">
      <c r="C28" s="6" t="s">
        <v>129</v>
      </c>
      <c r="D28" t="s">
        <v>287</v>
      </c>
      <c r="E28" t="s">
        <v>299</v>
      </c>
      <c r="F28" s="11" t="s">
        <v>45</v>
      </c>
      <c r="G28" t="s">
        <v>127</v>
      </c>
      <c r="H28" t="str">
        <f t="shared" si="1"/>
        <v>public static final String CELL_PHONE_NUMBER ="Cell Phone Number ";</v>
      </c>
      <c r="I28" t="s">
        <v>308</v>
      </c>
    </row>
    <row r="29" spans="3:9" ht="19">
      <c r="C29" s="6" t="s">
        <v>129</v>
      </c>
      <c r="D29" t="s">
        <v>288</v>
      </c>
      <c r="E29" t="s">
        <v>299</v>
      </c>
      <c r="F29" s="11" t="s">
        <v>46</v>
      </c>
      <c r="G29" t="s">
        <v>127</v>
      </c>
      <c r="H29" t="str">
        <f t="shared" si="1"/>
        <v>public static final String WHAT_IS_YOUR_THE_PARTICIPANT'S_RACE_PLEASE_SELECT_ALL_THAT_APPLY ="What is your/the participant's race? Please select all that apply. ";</v>
      </c>
      <c r="I29" t="s">
        <v>309</v>
      </c>
    </row>
    <row r="30" spans="3:9" ht="19">
      <c r="C30" s="6" t="s">
        <v>129</v>
      </c>
      <c r="D30" t="s">
        <v>289</v>
      </c>
      <c r="E30" t="s">
        <v>299</v>
      </c>
      <c r="F30" s="11" t="s">
        <v>47</v>
      </c>
      <c r="G30" t="s">
        <v>127</v>
      </c>
      <c r="H30" t="str">
        <f t="shared" si="1"/>
        <v>public static final String WHAT_IS_YOUR_THE_PARTICIPANT'S_ETHNICITY ="What is your/the participant's ethnicity? ";</v>
      </c>
      <c r="I30" t="s">
        <v>310</v>
      </c>
    </row>
    <row r="31" spans="3:9" ht="19">
      <c r="C31" s="6" t="s">
        <v>129</v>
      </c>
      <c r="D31" t="s">
        <v>290</v>
      </c>
      <c r="E31" t="s">
        <v>299</v>
      </c>
      <c r="F31" s="11" t="s">
        <v>48</v>
      </c>
      <c r="G31" t="s">
        <v>127</v>
      </c>
      <c r="H31" t="str">
        <f t="shared" si="1"/>
        <v>public static final String HAVE_YOU_THE_PARTICIPANT_EVER_PARTICIPATED_IN_A_LIFRAUMENI_SYNDROME_STUDY ="Have you/the participant ever participated in a Li-Fraumeni syndrome study? ";</v>
      </c>
      <c r="I31" t="s">
        <v>311</v>
      </c>
    </row>
    <row r="32" spans="3:9" ht="19">
      <c r="C32" s="6" t="s">
        <v>129</v>
      </c>
      <c r="D32" t="s">
        <v>291</v>
      </c>
      <c r="E32" t="s">
        <v>299</v>
      </c>
      <c r="F32" s="11" t="s">
        <v>49</v>
      </c>
      <c r="G32" t="s">
        <v>127</v>
      </c>
      <c r="H32" t="str">
        <f t="shared" si="1"/>
        <v>public static final String EG_AT_ANOTHER_MEDICAL_INSTITUTION_UNIVERSITY_GOVERNMENT_AGENCY_OR_OTHER_SITE ="e.g. at another medical institution, university, government agency, or other site ";</v>
      </c>
      <c r="I32" t="s">
        <v>312</v>
      </c>
    </row>
    <row r="33" spans="3:9" ht="38">
      <c r="C33" s="6" t="s">
        <v>129</v>
      </c>
      <c r="D33" t="s">
        <v>292</v>
      </c>
      <c r="E33" t="s">
        <v>299</v>
      </c>
      <c r="F33" s="11" t="s">
        <v>50</v>
      </c>
      <c r="G33" t="s">
        <v>127</v>
      </c>
      <c r="H33" t="str">
        <f t="shared" si="1"/>
        <v>public static final String PLEASE_SPECIFY_THE_STUDYIES_OR_REGISTRY_GROUPS_REGARDING_PARTICIPATION_IN_OTHER_STUDIES ="Please specify the study(ies) or registry group(s) regarding participation in other studies. ";</v>
      </c>
      <c r="I33" t="s">
        <v>313</v>
      </c>
    </row>
    <row r="34" spans="3:9" ht="19">
      <c r="C34" s="6" t="s">
        <v>129</v>
      </c>
      <c r="D34" t="s">
        <v>293</v>
      </c>
      <c r="E34" t="s">
        <v>299</v>
      </c>
      <c r="F34" s="11" t="s">
        <v>52</v>
      </c>
      <c r="G34" t="s">
        <v>127</v>
      </c>
      <c r="H34" t="str">
        <f t="shared" si="1"/>
        <v>public static final String DO_YOU_CURRENTLY_RECEIVE_REGULAR_LIFRAUMENI_SYNDROME_SCREENING_OR_MANAGEMENT ="Do you currently receive regular Li-Fraumeni syndrome screening or management? ";</v>
      </c>
      <c r="I34" t="s">
        <v>314</v>
      </c>
    </row>
    <row r="35" spans="3:9" ht="38">
      <c r="C35" s="6" t="s">
        <v>129</v>
      </c>
      <c r="D35" t="s">
        <v>294</v>
      </c>
      <c r="E35" t="s">
        <v>299</v>
      </c>
      <c r="F35" s="11" t="s">
        <v>53</v>
      </c>
      <c r="G35" t="s">
        <v>127</v>
      </c>
      <c r="H35" t="str">
        <f t="shared" si="1"/>
        <v>public static final String PROVIDE_INFORMATION_ABOUT_THE_INSTITUTION_WHERE_YOU_THE_PARTICIPANT_RECEIVE_REGULAR_LIFRAUMENI_SYNDROME_MANAGEMENT ="Provide information about the institution where you/the participant receive regular Li-Fraumeni syndrome management. ";</v>
      </c>
      <c r="I35" t="s">
        <v>315</v>
      </c>
    </row>
    <row r="36" spans="3:9" ht="19">
      <c r="C36" s="6" t="s">
        <v>129</v>
      </c>
      <c r="D36" t="s">
        <v>295</v>
      </c>
      <c r="E36" t="s">
        <v>299</v>
      </c>
      <c r="F36" s="11" t="s">
        <v>54</v>
      </c>
      <c r="G36" t="s">
        <v>127</v>
      </c>
      <c r="H36" t="str">
        <f t="shared" si="1"/>
        <v>public static final String PHYSICIAN_NAME ="Physician Name ";</v>
      </c>
      <c r="I36" t="s">
        <v>316</v>
      </c>
    </row>
    <row r="37" spans="3:9" ht="19">
      <c r="C37" s="6" t="s">
        <v>129</v>
      </c>
      <c r="D37" t="s">
        <v>296</v>
      </c>
      <c r="E37" t="s">
        <v>299</v>
      </c>
      <c r="F37" s="11" t="s">
        <v>55</v>
      </c>
      <c r="G37" t="s">
        <v>127</v>
      </c>
      <c r="H37" t="str">
        <f t="shared" si="1"/>
        <v>public static final String INSTITUTION_NAME ="Institution Name ";</v>
      </c>
      <c r="I37" t="s">
        <v>317</v>
      </c>
    </row>
    <row r="38" spans="3:9" ht="19">
      <c r="C38" s="6" t="s">
        <v>129</v>
      </c>
      <c r="D38" t="s">
        <v>297</v>
      </c>
      <c r="E38" t="s">
        <v>299</v>
      </c>
      <c r="F38" s="11" t="s">
        <v>56</v>
      </c>
      <c r="G38" t="s">
        <v>127</v>
      </c>
      <c r="H38" t="str">
        <f t="shared" si="1"/>
        <v>public static final String CITY_STATE_PROVINCE ="City, State/Province ";</v>
      </c>
      <c r="I38" t="s">
        <v>318</v>
      </c>
    </row>
    <row r="39" spans="3:9" ht="19">
      <c r="C39" s="6" t="s">
        <v>129</v>
      </c>
      <c r="D39" t="s">
        <v>298</v>
      </c>
      <c r="F39" s="11" t="s">
        <v>57</v>
      </c>
      <c r="G39" t="s">
        <v>127</v>
      </c>
      <c r="H39" t="str">
        <f t="shared" si="1"/>
        <v>public static final String PHONE_NUMBERPhone Number ";</v>
      </c>
      <c r="I39" t="s">
        <v>319</v>
      </c>
    </row>
    <row r="40" spans="3:9" ht="57">
      <c r="C40" s="6" t="s">
        <v>129</v>
      </c>
      <c r="D40" t="s">
        <v>300</v>
      </c>
      <c r="F40" s="11" t="s">
        <v>61</v>
      </c>
      <c r="G40" t="s">
        <v>127</v>
      </c>
      <c r="H40" t="str">
        <f t="shared" si="1"/>
        <v>public static final String DELIVERY_INFORMATIONTo determine eligibility, we need to collect information about your Li-Fraumeni syndrome diagnosis, genetic testing performed, cancers diagnoses, and medication history. ";</v>
      </c>
      <c r="I40" t="s">
        <v>320</v>
      </c>
    </row>
    <row r="41" spans="3:9" ht="18">
      <c r="C41" s="6"/>
      <c r="D41" s="8"/>
      <c r="F41" s="11"/>
    </row>
    <row r="42" spans="3:9" ht="18">
      <c r="C42" s="6"/>
      <c r="D42" s="8"/>
      <c r="F42" s="11"/>
    </row>
    <row r="43" spans="3:9" ht="18">
      <c r="C43" s="6"/>
      <c r="D43" s="8"/>
      <c r="F43" s="11"/>
    </row>
    <row r="44" spans="3:9" ht="18">
      <c r="C44" s="6"/>
      <c r="D44" s="8"/>
      <c r="F44" s="11"/>
    </row>
    <row r="45" spans="3:9" ht="18">
      <c r="C45" s="6"/>
      <c r="D45" s="8"/>
      <c r="F45" s="11"/>
    </row>
    <row r="46" spans="3:9" ht="18">
      <c r="C46" s="6"/>
      <c r="D46" s="8"/>
      <c r="F46" s="11"/>
    </row>
    <row r="47" spans="3:9" ht="18">
      <c r="C47" s="6"/>
      <c r="D47" s="8"/>
      <c r="F47" s="11"/>
    </row>
    <row r="48" spans="3:9" ht="18">
      <c r="C48" s="6"/>
      <c r="D48" s="8"/>
      <c r="F48" s="11"/>
    </row>
    <row r="49" spans="3:6" ht="18">
      <c r="C49" s="6"/>
      <c r="D49" s="8"/>
      <c r="F49" s="11"/>
    </row>
    <row r="50" spans="3:6" ht="18">
      <c r="C50" s="6"/>
      <c r="F50" s="11"/>
    </row>
    <row r="51" spans="3:6" ht="18">
      <c r="C51" s="6"/>
      <c r="F51" s="1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6075-03E2-6D49-B34D-6A66EA88B4F3}">
  <dimension ref="G2:H2"/>
  <sheetViews>
    <sheetView workbookViewId="0">
      <selection activeCell="H2" sqref="H2"/>
    </sheetView>
  </sheetViews>
  <sheetFormatPr baseColWidth="10" defaultRowHeight="16"/>
  <sheetData>
    <row r="2" spans="7:8" ht="409.6">
      <c r="G2" s="3" t="s">
        <v>321</v>
      </c>
      <c r="H2" s="3" t="s">
        <v>341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23C2-64BA-2E4A-9742-DB943F1C4B65}">
  <dimension ref="C2:G38"/>
  <sheetViews>
    <sheetView topLeftCell="A6" workbookViewId="0">
      <selection activeCell="G19" sqref="G19:G37"/>
    </sheetView>
  </sheetViews>
  <sheetFormatPr baseColWidth="10" defaultRowHeight="16"/>
  <cols>
    <col min="4" max="4" width="69.6640625" customWidth="1"/>
    <col min="6" max="6" width="63.5" customWidth="1"/>
  </cols>
  <sheetData>
    <row r="2" spans="3:7">
      <c r="C2" s="6" t="s">
        <v>133</v>
      </c>
      <c r="D2" s="7" t="s">
        <v>153</v>
      </c>
      <c r="E2" t="s">
        <v>132</v>
      </c>
      <c r="F2" t="str">
        <f t="shared" ref="F2:F17" si="0">CONCATENATE(C2,D2,E2)</f>
        <v>public String areYouCompletingThisQuestionnaireForSomeoneElse;</v>
      </c>
      <c r="G2" t="s">
        <v>167</v>
      </c>
    </row>
    <row r="3" spans="3:7">
      <c r="C3" s="6" t="s">
        <v>133</v>
      </c>
      <c r="D3" s="7" t="s">
        <v>154</v>
      </c>
      <c r="E3" t="s">
        <v>132</v>
      </c>
      <c r="F3" t="str">
        <f t="shared" si="0"/>
        <v>public String whatIsYourName;</v>
      </c>
      <c r="G3" t="s">
        <v>168</v>
      </c>
    </row>
    <row r="4" spans="3:7">
      <c r="C4" s="6" t="s">
        <v>133</v>
      </c>
      <c r="D4" s="7" t="s">
        <v>155</v>
      </c>
      <c r="E4" t="s">
        <v>132</v>
      </c>
      <c r="F4" t="str">
        <f t="shared" si="0"/>
        <v>public String firstName;</v>
      </c>
      <c r="G4" t="s">
        <v>169</v>
      </c>
    </row>
    <row r="5" spans="3:7">
      <c r="C5" s="6" t="s">
        <v>133</v>
      </c>
      <c r="D5" s="7" t="s">
        <v>156</v>
      </c>
      <c r="E5" t="s">
        <v>132</v>
      </c>
      <c r="F5" t="str">
        <f t="shared" si="0"/>
        <v>public String middleInitial;</v>
      </c>
      <c r="G5" t="s">
        <v>170</v>
      </c>
    </row>
    <row r="6" spans="3:7">
      <c r="C6" s="6" t="s">
        <v>133</v>
      </c>
      <c r="D6" s="7" t="s">
        <v>157</v>
      </c>
      <c r="E6" t="s">
        <v>132</v>
      </c>
      <c r="F6" t="str">
        <f t="shared" si="0"/>
        <v>public String lastName;</v>
      </c>
      <c r="G6" t="s">
        <v>171</v>
      </c>
    </row>
    <row r="7" spans="3:7">
      <c r="C7" s="6" t="s">
        <v>133</v>
      </c>
      <c r="D7" s="7" t="s">
        <v>183</v>
      </c>
      <c r="E7" t="s">
        <v>132</v>
      </c>
      <c r="F7" t="str">
        <f t="shared" si="0"/>
        <v>public String theNextSetOfQuestionsWillCollectBasicInformationAboutYouTheParticipant;</v>
      </c>
      <c r="G7" t="s">
        <v>184</v>
      </c>
    </row>
    <row r="8" spans="3:7">
      <c r="C8" s="6" t="s">
        <v>133</v>
      </c>
      <c r="D8" s="7" t="s">
        <v>181</v>
      </c>
      <c r="E8" t="s">
        <v>132</v>
      </c>
      <c r="F8" t="str">
        <f t="shared" si="0"/>
        <v>public String whatIsYourTheParticipantsDateOfBirth;</v>
      </c>
      <c r="G8" t="s">
        <v>182</v>
      </c>
    </row>
    <row r="9" spans="3:7">
      <c r="C9" s="6" t="s">
        <v>133</v>
      </c>
      <c r="D9" s="7" t="s">
        <v>158</v>
      </c>
      <c r="E9" t="s">
        <v>132</v>
      </c>
      <c r="F9" t="str">
        <f t="shared" si="0"/>
        <v>public String whatIsYouTheParticipantsSex;</v>
      </c>
      <c r="G9" t="s">
        <v>172</v>
      </c>
    </row>
    <row r="10" spans="3:7">
      <c r="C10" s="6" t="s">
        <v>133</v>
      </c>
      <c r="D10" s="7" t="s">
        <v>159</v>
      </c>
      <c r="E10" t="s">
        <v>132</v>
      </c>
      <c r="F10" t="str">
        <f t="shared" si="0"/>
        <v>public String areYouTheParticipantAdopted;</v>
      </c>
      <c r="G10" t="s">
        <v>173</v>
      </c>
    </row>
    <row r="11" spans="3:7">
      <c r="C11" s="6" t="s">
        <v>133</v>
      </c>
      <c r="D11" s="7" t="s">
        <v>160</v>
      </c>
      <c r="E11" t="s">
        <v>132</v>
      </c>
      <c r="F11" t="str">
        <f t="shared" si="0"/>
        <v>public String inWhichCountryDoYouTheParticipantCurrentlyLive;</v>
      </c>
      <c r="G11" t="s">
        <v>174</v>
      </c>
    </row>
    <row r="12" spans="3:7">
      <c r="C12" s="6" t="s">
        <v>133</v>
      </c>
      <c r="D12" s="7" t="s">
        <v>161</v>
      </c>
      <c r="E12" t="s">
        <v>132</v>
      </c>
      <c r="F12" t="str">
        <f t="shared" si="0"/>
        <v>public String pleaseProvideTheMailingAddressWhereStudyMaterialsCanBeSentAsNeeded;</v>
      </c>
      <c r="G12" t="s">
        <v>175</v>
      </c>
    </row>
    <row r="13" spans="3:7">
      <c r="C13" s="6" t="s">
        <v>133</v>
      </c>
      <c r="D13" s="7" t="s">
        <v>162</v>
      </c>
      <c r="E13" t="s">
        <v>132</v>
      </c>
      <c r="F13" t="str">
        <f t="shared" si="0"/>
        <v>public String street;</v>
      </c>
      <c r="G13" t="s">
        <v>176</v>
      </c>
    </row>
    <row r="14" spans="3:7">
      <c r="C14" s="6" t="s">
        <v>133</v>
      </c>
      <c r="D14" s="7" t="s">
        <v>163</v>
      </c>
      <c r="E14" t="s">
        <v>132</v>
      </c>
      <c r="F14" t="str">
        <f t="shared" si="0"/>
        <v>public String street2Optional;</v>
      </c>
      <c r="G14" t="s">
        <v>177</v>
      </c>
    </row>
    <row r="15" spans="3:7">
      <c r="C15" s="6" t="s">
        <v>133</v>
      </c>
      <c r="D15" s="7" t="s">
        <v>164</v>
      </c>
      <c r="E15" t="s">
        <v>132</v>
      </c>
      <c r="F15" t="str">
        <f t="shared" si="0"/>
        <v>public String city;</v>
      </c>
      <c r="G15" t="s">
        <v>178</v>
      </c>
    </row>
    <row r="16" spans="3:7">
      <c r="C16" s="6" t="s">
        <v>133</v>
      </c>
      <c r="D16" s="7" t="s">
        <v>165</v>
      </c>
      <c r="E16" t="s">
        <v>132</v>
      </c>
      <c r="F16" t="str">
        <f t="shared" si="0"/>
        <v>public String stateAbbreviation;</v>
      </c>
      <c r="G16" t="s">
        <v>179</v>
      </c>
    </row>
    <row r="17" spans="3:7">
      <c r="C17" s="6" t="s">
        <v>133</v>
      </c>
      <c r="D17" s="7" t="s">
        <v>166</v>
      </c>
      <c r="E17" t="s">
        <v>132</v>
      </c>
      <c r="F17" t="str">
        <f t="shared" si="0"/>
        <v>public String zipCode;</v>
      </c>
      <c r="G17" t="s">
        <v>180</v>
      </c>
    </row>
    <row r="18" spans="3:7" s="19" customFormat="1">
      <c r="D18" s="21"/>
      <c r="F18" t="str">
        <f t="shared" ref="F18:F38" si="1">CONCATENATE(C18,D18,E18)</f>
        <v/>
      </c>
    </row>
    <row r="19" spans="3:7">
      <c r="C19" s="6" t="s">
        <v>133</v>
      </c>
      <c r="D19" t="s">
        <v>322</v>
      </c>
      <c r="E19" t="s">
        <v>132</v>
      </c>
      <c r="F19" t="str">
        <f t="shared" si="1"/>
        <v>public String whatIsYourTheParticipantsEmailAddress;</v>
      </c>
      <c r="G19" t="s">
        <v>360</v>
      </c>
    </row>
    <row r="20" spans="3:7">
      <c r="C20" s="6" t="s">
        <v>133</v>
      </c>
      <c r="D20" t="s">
        <v>323</v>
      </c>
      <c r="E20" t="s">
        <v>132</v>
      </c>
      <c r="F20" t="str">
        <f t="shared" si="1"/>
        <v>public String pleaseConfirmYourTheParticipantsEmailAddress;</v>
      </c>
      <c r="G20" t="s">
        <v>361</v>
      </c>
    </row>
    <row r="21" spans="3:7">
      <c r="C21" s="6" t="s">
        <v>133</v>
      </c>
      <c r="D21" t="s">
        <v>324</v>
      </c>
      <c r="E21" t="s">
        <v>132</v>
      </c>
      <c r="F21" t="str">
        <f t="shared" si="1"/>
        <v>public String pleaseListYourTheParticipantsPhoneNumbersBelowAndIncludeCountryCode;</v>
      </c>
      <c r="G21" t="s">
        <v>362</v>
      </c>
    </row>
    <row r="22" spans="3:7">
      <c r="C22" s="6" t="s">
        <v>133</v>
      </c>
      <c r="D22" t="s">
        <v>325</v>
      </c>
      <c r="E22" t="s">
        <v>132</v>
      </c>
      <c r="F22" t="str">
        <f t="shared" si="1"/>
        <v>public String pleaseAlsoSelectYourPreferredContactNumber;</v>
      </c>
      <c r="G22" t="s">
        <v>363</v>
      </c>
    </row>
    <row r="23" spans="3:7">
      <c r="C23" s="6" t="s">
        <v>133</v>
      </c>
      <c r="D23" t="s">
        <v>326</v>
      </c>
      <c r="E23" t="s">
        <v>132</v>
      </c>
      <c r="F23" t="str">
        <f t="shared" si="1"/>
        <v>public String homePhoneNumber;</v>
      </c>
      <c r="G23" t="s">
        <v>364</v>
      </c>
    </row>
    <row r="24" spans="3:7">
      <c r="C24" s="6" t="s">
        <v>133</v>
      </c>
      <c r="D24" t="s">
        <v>327</v>
      </c>
      <c r="E24" t="s">
        <v>132</v>
      </c>
      <c r="F24" t="str">
        <f t="shared" si="1"/>
        <v>public String workPhoneNumber;</v>
      </c>
      <c r="G24" t="s">
        <v>365</v>
      </c>
    </row>
    <row r="25" spans="3:7">
      <c r="C25" s="6" t="s">
        <v>133</v>
      </c>
      <c r="D25" t="s">
        <v>328</v>
      </c>
      <c r="E25" t="s">
        <v>132</v>
      </c>
      <c r="F25" t="str">
        <f t="shared" si="1"/>
        <v>public String preferred;</v>
      </c>
      <c r="G25" t="s">
        <v>366</v>
      </c>
    </row>
    <row r="26" spans="3:7">
      <c r="C26" s="6" t="s">
        <v>133</v>
      </c>
      <c r="D26" t="s">
        <v>329</v>
      </c>
      <c r="E26" t="s">
        <v>132</v>
      </c>
      <c r="F26" t="str">
        <f t="shared" si="1"/>
        <v>public String cellPhoneNumber;</v>
      </c>
      <c r="G26" t="s">
        <v>367</v>
      </c>
    </row>
    <row r="27" spans="3:7">
      <c r="C27" s="6" t="s">
        <v>133</v>
      </c>
      <c r="D27" t="s">
        <v>330</v>
      </c>
      <c r="E27" t="s">
        <v>132</v>
      </c>
      <c r="F27" t="str">
        <f t="shared" si="1"/>
        <v>public String whatIsYourTheParticipantsRacePleaseSelectAllThatApply;</v>
      </c>
      <c r="G27" t="s">
        <v>368</v>
      </c>
    </row>
    <row r="28" spans="3:7">
      <c r="C28" s="6" t="s">
        <v>133</v>
      </c>
      <c r="D28" t="s">
        <v>331</v>
      </c>
      <c r="E28" t="s">
        <v>132</v>
      </c>
      <c r="F28" t="str">
        <f t="shared" si="1"/>
        <v>public String whatIsYourTheParticipantsEthnicity;</v>
      </c>
      <c r="G28" t="s">
        <v>369</v>
      </c>
    </row>
    <row r="29" spans="3:7">
      <c r="C29" s="6" t="s">
        <v>133</v>
      </c>
      <c r="D29" t="s">
        <v>332</v>
      </c>
      <c r="E29" t="s">
        <v>132</v>
      </c>
      <c r="F29" t="str">
        <f t="shared" si="1"/>
        <v>public String haveYouTheParticipantEverParticipatedInALiFraumeniSyndromeStudy;</v>
      </c>
      <c r="G29" t="s">
        <v>370</v>
      </c>
    </row>
    <row r="30" spans="3:7">
      <c r="C30" s="6" t="s">
        <v>133</v>
      </c>
      <c r="D30" t="s">
        <v>333</v>
      </c>
      <c r="E30" t="s">
        <v>132</v>
      </c>
      <c r="F30" t="str">
        <f t="shared" si="1"/>
        <v>public String egAtAnotherMedicalInstitutionUniversityGovernmentAgencyOrOtherSite;</v>
      </c>
      <c r="G30" t="s">
        <v>371</v>
      </c>
    </row>
    <row r="31" spans="3:7">
      <c r="C31" s="6" t="s">
        <v>133</v>
      </c>
      <c r="D31" t="s">
        <v>334</v>
      </c>
      <c r="E31" t="s">
        <v>132</v>
      </c>
      <c r="F31" t="str">
        <f t="shared" si="1"/>
        <v>public String pleaseSpecifyTheStudiesOrRegistryGroupsRegardingParticipationInOtherStudies;</v>
      </c>
      <c r="G31" t="s">
        <v>372</v>
      </c>
    </row>
    <row r="32" spans="3:7">
      <c r="C32" s="6" t="s">
        <v>133</v>
      </c>
      <c r="D32" t="s">
        <v>335</v>
      </c>
      <c r="E32" t="s">
        <v>132</v>
      </c>
      <c r="F32" t="str">
        <f t="shared" si="1"/>
        <v>public String doYouCurrentlyReceiveRegularLiFraumeniSyndromeScreeningOrManagement;</v>
      </c>
      <c r="G32" t="s">
        <v>373</v>
      </c>
    </row>
    <row r="33" spans="3:7">
      <c r="C33" s="6" t="s">
        <v>133</v>
      </c>
      <c r="D33" t="s">
        <v>336</v>
      </c>
      <c r="E33" t="s">
        <v>132</v>
      </c>
      <c r="F33" t="str">
        <f t="shared" si="1"/>
        <v>public String provideInformationAboutTheInstitutionWhereYou/theParticipantReceiveRegularLiFraumeniSyndromeManagement;</v>
      </c>
      <c r="G33" t="s">
        <v>374</v>
      </c>
    </row>
    <row r="34" spans="3:7">
      <c r="C34" s="6" t="s">
        <v>133</v>
      </c>
      <c r="D34" t="s">
        <v>337</v>
      </c>
      <c r="E34" t="s">
        <v>132</v>
      </c>
      <c r="F34" t="str">
        <f t="shared" si="1"/>
        <v>public String physicianName;</v>
      </c>
      <c r="G34" t="s">
        <v>375</v>
      </c>
    </row>
    <row r="35" spans="3:7">
      <c r="C35" s="6" t="s">
        <v>133</v>
      </c>
      <c r="D35" t="s">
        <v>338</v>
      </c>
      <c r="E35" t="s">
        <v>132</v>
      </c>
      <c r="F35" t="str">
        <f t="shared" si="1"/>
        <v>public String institutionName;</v>
      </c>
      <c r="G35" t="s">
        <v>376</v>
      </c>
    </row>
    <row r="36" spans="3:7">
      <c r="C36" s="6" t="s">
        <v>133</v>
      </c>
      <c r="D36" t="s">
        <v>339</v>
      </c>
      <c r="E36" t="s">
        <v>132</v>
      </c>
      <c r="F36" t="str">
        <f t="shared" si="1"/>
        <v>public String cityStateProvince;</v>
      </c>
      <c r="G36" t="s">
        <v>377</v>
      </c>
    </row>
    <row r="37" spans="3:7">
      <c r="C37" s="6" t="s">
        <v>133</v>
      </c>
      <c r="D37" t="s">
        <v>340</v>
      </c>
      <c r="E37" t="s">
        <v>132</v>
      </c>
      <c r="F37" t="str">
        <f t="shared" si="1"/>
        <v>public String phoneNumber;</v>
      </c>
      <c r="G37" t="s">
        <v>378</v>
      </c>
    </row>
    <row r="38" spans="3:7">
      <c r="F38" t="str">
        <f t="shared" si="1"/>
        <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6D95-C0E7-034A-A2CD-2C82A125AC28}">
  <dimension ref="C2:H37"/>
  <sheetViews>
    <sheetView topLeftCell="A8" workbookViewId="0">
      <selection activeCell="C19" sqref="C19:C37"/>
    </sheetView>
  </sheetViews>
  <sheetFormatPr baseColWidth="10" defaultRowHeight="16"/>
  <cols>
    <col min="3" max="3" width="71.1640625" customWidth="1"/>
    <col min="4" max="4" width="58" customWidth="1"/>
    <col min="5" max="5" width="65.33203125" customWidth="1"/>
    <col min="7" max="7" width="64.5" customWidth="1"/>
  </cols>
  <sheetData>
    <row r="2" spans="3:8">
      <c r="C2" s="7" t="s">
        <v>153</v>
      </c>
      <c r="D2" t="s">
        <v>185</v>
      </c>
      <c r="E2" t="s">
        <v>18</v>
      </c>
      <c r="F2" t="s">
        <v>186</v>
      </c>
      <c r="G2" t="str">
        <f>CONCATENATE(C2,D2,E2,F2)</f>
        <v>areYouCompletingThisQuestionnaireForSomeoneElse = testDataForMetforminScreener.get(MetforminScreenerConstants.ARE_YOU_COMPLETING_THIS_QUESTIONNAIRE_FOR_SOMEONE_ELSE);</v>
      </c>
      <c r="H2" t="s">
        <v>187</v>
      </c>
    </row>
    <row r="3" spans="3:8">
      <c r="C3" s="7" t="s">
        <v>154</v>
      </c>
      <c r="D3" t="s">
        <v>185</v>
      </c>
      <c r="E3" t="s">
        <v>19</v>
      </c>
      <c r="F3" t="s">
        <v>186</v>
      </c>
      <c r="G3" t="str">
        <f t="shared" ref="G3:G17" si="0">CONCATENATE(C3,D3,E3,F3)</f>
        <v>whatIsYourName = testDataForMetforminScreener.get(MetforminScreenerConstants.WHAT_IS_YOUR_NAME);</v>
      </c>
      <c r="H3" t="s">
        <v>188</v>
      </c>
    </row>
    <row r="4" spans="3:8">
      <c r="C4" s="7" t="s">
        <v>155</v>
      </c>
      <c r="D4" t="s">
        <v>185</v>
      </c>
      <c r="E4" t="s">
        <v>20</v>
      </c>
      <c r="F4" t="s">
        <v>186</v>
      </c>
      <c r="G4" t="str">
        <f t="shared" si="0"/>
        <v>firstName = testDataForMetforminScreener.get(MetforminScreenerConstants.FIRST_NAME);</v>
      </c>
      <c r="H4" t="s">
        <v>189</v>
      </c>
    </row>
    <row r="5" spans="3:8">
      <c r="C5" s="7" t="s">
        <v>156</v>
      </c>
      <c r="D5" t="s">
        <v>185</v>
      </c>
      <c r="E5" t="s">
        <v>21</v>
      </c>
      <c r="F5" t="s">
        <v>186</v>
      </c>
      <c r="G5" t="str">
        <f t="shared" si="0"/>
        <v>middleInitial = testDataForMetforminScreener.get(MetforminScreenerConstants.MIDDLE_INITIAL);</v>
      </c>
      <c r="H5" t="s">
        <v>190</v>
      </c>
    </row>
    <row r="6" spans="3:8">
      <c r="C6" s="7" t="s">
        <v>157</v>
      </c>
      <c r="D6" t="s">
        <v>185</v>
      </c>
      <c r="E6" t="s">
        <v>22</v>
      </c>
      <c r="F6" t="s">
        <v>186</v>
      </c>
      <c r="G6" t="str">
        <f t="shared" si="0"/>
        <v>lastName = testDataForMetforminScreener.get(MetforminScreenerConstants.LAST_NAME);</v>
      </c>
      <c r="H6" t="s">
        <v>191</v>
      </c>
    </row>
    <row r="7" spans="3:8">
      <c r="C7" s="7" t="s">
        <v>183</v>
      </c>
      <c r="D7" t="s">
        <v>185</v>
      </c>
      <c r="E7" t="s">
        <v>126</v>
      </c>
      <c r="F7" t="s">
        <v>186</v>
      </c>
      <c r="G7" t="str">
        <f t="shared" si="0"/>
        <v>theNextSetOfQuestionsWillCollectBasicInformationAboutYouTheParticipant = testDataForMetforminScreener.get(MetforminScreenerConstants.THE_NEXT_SET_OF_QUESTIONS_WILL_COLLECT_BASIC_INFORMATION_ABOUT_YOU_THE_PARTICIPANT);</v>
      </c>
      <c r="H7" t="s">
        <v>192</v>
      </c>
    </row>
    <row r="8" spans="3:8">
      <c r="C8" s="7" t="s">
        <v>181</v>
      </c>
      <c r="D8" t="s">
        <v>185</v>
      </c>
      <c r="E8" t="s">
        <v>147</v>
      </c>
      <c r="F8" t="s">
        <v>186</v>
      </c>
      <c r="G8" t="str">
        <f t="shared" si="0"/>
        <v>whatIsYourTheParticipantsDateOfBirth = testDataForMetforminScreener.get(MetforminScreenerConstants.WHAT_IS_YOUR_THE_PARTICIPANTS_DATE_OF_BIRTH);</v>
      </c>
      <c r="H8" t="s">
        <v>193</v>
      </c>
    </row>
    <row r="9" spans="3:8">
      <c r="C9" s="7" t="s">
        <v>158</v>
      </c>
      <c r="D9" t="s">
        <v>185</v>
      </c>
      <c r="E9" t="s">
        <v>148</v>
      </c>
      <c r="F9" t="s">
        <v>186</v>
      </c>
      <c r="G9" t="str">
        <f t="shared" si="0"/>
        <v>whatIsYouTheParticipantsSex = testDataForMetforminScreener.get(MetforminScreenerConstants.WHAT_IS_YOUR_THE_PARTICIPANTS_SEX);</v>
      </c>
      <c r="H9" t="s">
        <v>194</v>
      </c>
    </row>
    <row r="10" spans="3:8">
      <c r="C10" s="7" t="s">
        <v>159</v>
      </c>
      <c r="D10" t="s">
        <v>185</v>
      </c>
      <c r="E10" t="s">
        <v>130</v>
      </c>
      <c r="F10" t="s">
        <v>186</v>
      </c>
      <c r="G10" t="str">
        <f t="shared" si="0"/>
        <v>areYouTheParticipantAdopted = testDataForMetforminScreener.get(MetforminScreenerConstants.ARE_YOU_THE_PARTICIPANT_ADOPTED);</v>
      </c>
      <c r="H10" t="s">
        <v>195</v>
      </c>
    </row>
    <row r="11" spans="3:8">
      <c r="C11" s="7" t="s">
        <v>160</v>
      </c>
      <c r="D11" t="s">
        <v>185</v>
      </c>
      <c r="E11" t="s">
        <v>131</v>
      </c>
      <c r="F11" t="s">
        <v>186</v>
      </c>
      <c r="G11" t="str">
        <f t="shared" si="0"/>
        <v>inWhichCountryDoYouTheParticipantCurrentlyLive = testDataForMetforminScreener.get(MetforminScreenerConstants.IN_WHICH_COUNTRY_DO_YOU_THE_PARTICIPANT_CURRENTLY_LIVE);</v>
      </c>
      <c r="H11" t="s">
        <v>196</v>
      </c>
    </row>
    <row r="12" spans="3:8">
      <c r="C12" s="7" t="s">
        <v>161</v>
      </c>
      <c r="D12" t="s">
        <v>185</v>
      </c>
      <c r="E12" t="s">
        <v>149</v>
      </c>
      <c r="F12" t="s">
        <v>186</v>
      </c>
      <c r="G12" t="str">
        <f t="shared" si="0"/>
        <v>pleaseProvideTheMailingAddressWhereStudyMaterialsCanBeSentAsNeeded = testDataForMetforminScreener.get(MetforminScreenerConstants.PLEASE_PROVIDE_THE_MAILING_ADDRESS_WHERE_STUDY_MATERIALS_CAN_BE_SENT_AS_NEEDED);</v>
      </c>
      <c r="H12" t="s">
        <v>197</v>
      </c>
    </row>
    <row r="13" spans="3:8">
      <c r="C13" s="7" t="s">
        <v>162</v>
      </c>
      <c r="D13" t="s">
        <v>185</v>
      </c>
      <c r="E13" t="s">
        <v>121</v>
      </c>
      <c r="F13" t="s">
        <v>186</v>
      </c>
      <c r="G13" t="str">
        <f t="shared" si="0"/>
        <v>street = testDataForMetforminScreener.get(MetforminScreenerConstants.STREET);</v>
      </c>
      <c r="H13" t="s">
        <v>198</v>
      </c>
    </row>
    <row r="14" spans="3:8">
      <c r="C14" s="7" t="s">
        <v>163</v>
      </c>
      <c r="D14" t="s">
        <v>185</v>
      </c>
      <c r="E14" t="s">
        <v>124</v>
      </c>
      <c r="F14" t="s">
        <v>186</v>
      </c>
      <c r="G14" t="str">
        <f t="shared" si="0"/>
        <v>street2Optional = testDataForMetforminScreener.get(MetforminScreenerConstants.STREET_2_OPTIONAL);</v>
      </c>
      <c r="H14" t="s">
        <v>199</v>
      </c>
    </row>
    <row r="15" spans="3:8">
      <c r="C15" s="7" t="s">
        <v>164</v>
      </c>
      <c r="D15" t="s">
        <v>185</v>
      </c>
      <c r="E15" t="s">
        <v>122</v>
      </c>
      <c r="F15" t="s">
        <v>186</v>
      </c>
      <c r="G15" t="str">
        <f t="shared" si="0"/>
        <v>city = testDataForMetforminScreener.get(MetforminScreenerConstants.CITY);</v>
      </c>
      <c r="H15" t="s">
        <v>200</v>
      </c>
    </row>
    <row r="16" spans="3:8">
      <c r="C16" s="7" t="s">
        <v>165</v>
      </c>
      <c r="D16" t="s">
        <v>185</v>
      </c>
      <c r="E16" t="s">
        <v>125</v>
      </c>
      <c r="F16" t="s">
        <v>186</v>
      </c>
      <c r="G16" t="str">
        <f t="shared" si="0"/>
        <v>stateAbbreviation = testDataForMetforminScreener.get(MetforminScreenerConstants.STATE_ABBREVIATION);</v>
      </c>
      <c r="H16" t="s">
        <v>201</v>
      </c>
    </row>
    <row r="17" spans="3:8">
      <c r="C17" s="7" t="s">
        <v>166</v>
      </c>
      <c r="D17" t="s">
        <v>185</v>
      </c>
      <c r="E17" t="s">
        <v>123</v>
      </c>
      <c r="F17" t="s">
        <v>186</v>
      </c>
      <c r="G17" t="str">
        <f t="shared" si="0"/>
        <v>zipCode = testDataForMetforminScreener.get(MetforminScreenerConstants.ZIP_CODE);</v>
      </c>
      <c r="H17" t="s">
        <v>202</v>
      </c>
    </row>
    <row r="18" spans="3:8" s="19" customFormat="1"/>
    <row r="19" spans="3:8">
      <c r="C19" t="s">
        <v>322</v>
      </c>
      <c r="D19" t="s">
        <v>185</v>
      </c>
      <c r="E19" t="s">
        <v>281</v>
      </c>
      <c r="F19" t="s">
        <v>186</v>
      </c>
      <c r="G19" t="str">
        <f>CONCATENATE(C19,D19,E19,F19)</f>
        <v>whatIsYourTheParticipantsEmailAddress = testDataForMetforminScreener.get(MetforminScreenerConstants.WHAT_IS_YOUR_THE_PARTICIPANTS_EMAIL_ADDRESS);</v>
      </c>
      <c r="H19" t="s">
        <v>342</v>
      </c>
    </row>
    <row r="20" spans="3:8">
      <c r="C20" t="s">
        <v>323</v>
      </c>
      <c r="D20" t="s">
        <v>185</v>
      </c>
      <c r="E20" t="s">
        <v>282</v>
      </c>
      <c r="F20" t="s">
        <v>186</v>
      </c>
      <c r="G20" t="str">
        <f t="shared" ref="G20:G36" si="1">CONCATENATE(C20,D20,E20,F20)</f>
        <v>pleaseConfirmYourTheParticipantsEmailAddress = testDataForMetforminScreener.get(MetforminScreenerConstants.PLEASE_CONFIRM_YOUR_THE_PARTICIPANTS_EMAIL_ADDRESS);</v>
      </c>
      <c r="H20" t="s">
        <v>343</v>
      </c>
    </row>
    <row r="21" spans="3:8">
      <c r="C21" t="s">
        <v>324</v>
      </c>
      <c r="D21" t="s">
        <v>185</v>
      </c>
      <c r="E21" t="s">
        <v>283</v>
      </c>
      <c r="F21" t="s">
        <v>186</v>
      </c>
      <c r="G21" t="str">
        <f t="shared" si="1"/>
        <v>pleaseListYourTheParticipantsPhoneNumbersBelowAndIncludeCountryCode = testDataForMetforminScreener.get(MetforminScreenerConstants.PLEASE_LIST_YOUR_THE_PARTICIPANTS_PHONE_NUMBERS_BELOW_AND_INCLUDE_COUNTRY_CODE);</v>
      </c>
      <c r="H21" t="s">
        <v>344</v>
      </c>
    </row>
    <row r="22" spans="3:8">
      <c r="C22" t="s">
        <v>325</v>
      </c>
      <c r="D22" t="s">
        <v>185</v>
      </c>
      <c r="E22" t="s">
        <v>284</v>
      </c>
      <c r="F22" t="s">
        <v>186</v>
      </c>
      <c r="G22" t="str">
        <f t="shared" si="1"/>
        <v>pleaseAlsoSelectYourPreferredContactNumber = testDataForMetforminScreener.get(MetforminScreenerConstants.PLEASE_ALSO_SELECT_YOUR_PREFERRED_CONTACT_NUMBER);</v>
      </c>
      <c r="H22" t="s">
        <v>345</v>
      </c>
    </row>
    <row r="23" spans="3:8">
      <c r="C23" t="s">
        <v>326</v>
      </c>
      <c r="D23" t="s">
        <v>185</v>
      </c>
      <c r="E23" t="s">
        <v>285</v>
      </c>
      <c r="F23" t="s">
        <v>186</v>
      </c>
      <c r="G23" t="str">
        <f t="shared" si="1"/>
        <v>homePhoneNumber = testDataForMetforminScreener.get(MetforminScreenerConstants.HOME_PHONE_NUMBER);</v>
      </c>
      <c r="H23" t="s">
        <v>346</v>
      </c>
    </row>
    <row r="24" spans="3:8">
      <c r="C24" t="s">
        <v>327</v>
      </c>
      <c r="D24" t="s">
        <v>185</v>
      </c>
      <c r="E24" t="s">
        <v>286</v>
      </c>
      <c r="F24" t="s">
        <v>186</v>
      </c>
      <c r="G24" t="str">
        <f t="shared" si="1"/>
        <v>workPhoneNumber = testDataForMetforminScreener.get(MetforminScreenerConstants.WORK_PHONE_NUMBER);</v>
      </c>
      <c r="H24" t="s">
        <v>347</v>
      </c>
    </row>
    <row r="25" spans="3:8">
      <c r="C25" t="s">
        <v>328</v>
      </c>
      <c r="D25" t="s">
        <v>185</v>
      </c>
      <c r="E25" t="s">
        <v>211</v>
      </c>
      <c r="F25" t="s">
        <v>186</v>
      </c>
      <c r="G25" t="str">
        <f t="shared" si="1"/>
        <v>preferred = testDataForMetforminScreener.get(MetforminScreenerConstants.PREFERRED);</v>
      </c>
      <c r="H25" t="s">
        <v>348</v>
      </c>
    </row>
    <row r="26" spans="3:8">
      <c r="C26" t="s">
        <v>329</v>
      </c>
      <c r="D26" t="s">
        <v>185</v>
      </c>
      <c r="E26" t="s">
        <v>287</v>
      </c>
      <c r="F26" t="s">
        <v>186</v>
      </c>
      <c r="G26" t="str">
        <f t="shared" si="1"/>
        <v>cellPhoneNumber = testDataForMetforminScreener.get(MetforminScreenerConstants.CELL_PHONE_NUMBER);</v>
      </c>
      <c r="H26" t="s">
        <v>349</v>
      </c>
    </row>
    <row r="27" spans="3:8">
      <c r="C27" t="s">
        <v>330</v>
      </c>
      <c r="D27" t="s">
        <v>185</v>
      </c>
      <c r="E27" t="s">
        <v>288</v>
      </c>
      <c r="F27" t="s">
        <v>186</v>
      </c>
      <c r="G27" t="str">
        <f t="shared" si="1"/>
        <v>whatIsYourTheParticipantsRacePleaseSelectAllThatApply = testDataForMetforminScreener.get(MetforminScreenerConstants.WHAT_IS_YOUR_THE_PARTICIPANT'S_RACE_PLEASE_SELECT_ALL_THAT_APPLY);</v>
      </c>
      <c r="H27" t="s">
        <v>350</v>
      </c>
    </row>
    <row r="28" spans="3:8">
      <c r="C28" t="s">
        <v>331</v>
      </c>
      <c r="D28" t="s">
        <v>185</v>
      </c>
      <c r="E28" t="s">
        <v>289</v>
      </c>
      <c r="F28" t="s">
        <v>186</v>
      </c>
      <c r="G28" t="str">
        <f t="shared" si="1"/>
        <v>whatIsYourTheParticipantsEthnicity = testDataForMetforminScreener.get(MetforminScreenerConstants.WHAT_IS_YOUR_THE_PARTICIPANT'S_ETHNICITY);</v>
      </c>
      <c r="H28" t="s">
        <v>351</v>
      </c>
    </row>
    <row r="29" spans="3:8">
      <c r="C29" t="s">
        <v>332</v>
      </c>
      <c r="D29" t="s">
        <v>185</v>
      </c>
      <c r="E29" t="s">
        <v>290</v>
      </c>
      <c r="F29" t="s">
        <v>186</v>
      </c>
      <c r="G29" t="str">
        <f t="shared" si="1"/>
        <v>haveYouTheParticipantEverParticipatedInALiFraumeniSyndromeStudy = testDataForMetforminScreener.get(MetforminScreenerConstants.HAVE_YOU_THE_PARTICIPANT_EVER_PARTICIPATED_IN_A_LIFRAUMENI_SYNDROME_STUDY);</v>
      </c>
      <c r="H29" t="s">
        <v>352</v>
      </c>
    </row>
    <row r="30" spans="3:8">
      <c r="C30" t="s">
        <v>333</v>
      </c>
      <c r="D30" t="s">
        <v>185</v>
      </c>
      <c r="E30" t="s">
        <v>291</v>
      </c>
      <c r="F30" t="s">
        <v>186</v>
      </c>
      <c r="G30" t="str">
        <f t="shared" si="1"/>
        <v>egAtAnotherMedicalInstitutionUniversityGovernmentAgencyOrOtherSite = testDataForMetforminScreener.get(MetforminScreenerConstants.EG_AT_ANOTHER_MEDICAL_INSTITUTION_UNIVERSITY_GOVERNMENT_AGENCY_OR_OTHER_SITE);</v>
      </c>
      <c r="H30" t="s">
        <v>353</v>
      </c>
    </row>
    <row r="31" spans="3:8">
      <c r="C31" t="s">
        <v>334</v>
      </c>
      <c r="D31" t="s">
        <v>185</v>
      </c>
      <c r="E31" t="s">
        <v>292</v>
      </c>
      <c r="F31" t="s">
        <v>186</v>
      </c>
      <c r="G31" t="str">
        <f t="shared" si="1"/>
        <v>pleaseSpecifyTheStudiesOrRegistryGroupsRegardingParticipationInOtherStudies = testDataForMetforminScreener.get(MetforminScreenerConstants.PLEASE_SPECIFY_THE_STUDYIES_OR_REGISTRY_GROUPS_REGARDING_PARTICIPATION_IN_OTHER_STUDIES);</v>
      </c>
      <c r="H31" t="s">
        <v>354</v>
      </c>
    </row>
    <row r="32" spans="3:8">
      <c r="C32" t="s">
        <v>335</v>
      </c>
      <c r="D32" t="s">
        <v>185</v>
      </c>
      <c r="E32" t="s">
        <v>293</v>
      </c>
      <c r="F32" t="s">
        <v>186</v>
      </c>
      <c r="G32" t="str">
        <f t="shared" si="1"/>
        <v>doYouCurrentlyReceiveRegularLiFraumeniSyndromeScreeningOrManagement = testDataForMetforminScreener.get(MetforminScreenerConstants.DO_YOU_CURRENTLY_RECEIVE_REGULAR_LIFRAUMENI_SYNDROME_SCREENING_OR_MANAGEMENT);</v>
      </c>
      <c r="H32" t="s">
        <v>355</v>
      </c>
    </row>
    <row r="33" spans="3:8">
      <c r="C33" t="s">
        <v>336</v>
      </c>
      <c r="D33" t="s">
        <v>185</v>
      </c>
      <c r="E33" t="s">
        <v>294</v>
      </c>
      <c r="F33" t="s">
        <v>186</v>
      </c>
      <c r="G33" t="str">
        <f t="shared" si="1"/>
        <v>provideInformationAboutTheInstitutionWhereYou/theParticipantReceiveRegularLiFraumeniSyndromeManagement = testDataForMetforminScreener.get(MetforminScreenerConstants.PROVIDE_INFORMATION_ABOUT_THE_INSTITUTION_WHERE_YOU_THE_PARTICIPANT_RECEIVE_REGULAR_LIFRAUMENI_SYNDROME_MANAGEMENT);</v>
      </c>
      <c r="H33" t="s">
        <v>356</v>
      </c>
    </row>
    <row r="34" spans="3:8">
      <c r="C34" t="s">
        <v>337</v>
      </c>
      <c r="D34" t="s">
        <v>185</v>
      </c>
      <c r="E34" t="s">
        <v>295</v>
      </c>
      <c r="F34" t="s">
        <v>186</v>
      </c>
      <c r="G34" t="str">
        <f t="shared" si="1"/>
        <v>physicianName = testDataForMetforminScreener.get(MetforminScreenerConstants.PHYSICIAN_NAME);</v>
      </c>
      <c r="H34" t="s">
        <v>357</v>
      </c>
    </row>
    <row r="35" spans="3:8">
      <c r="C35" t="s">
        <v>338</v>
      </c>
      <c r="D35" t="s">
        <v>185</v>
      </c>
      <c r="E35" t="s">
        <v>296</v>
      </c>
      <c r="F35" t="s">
        <v>186</v>
      </c>
      <c r="G35" t="str">
        <f t="shared" si="1"/>
        <v>institutionName = testDataForMetforminScreener.get(MetforminScreenerConstants.INSTITUTION_NAME);</v>
      </c>
      <c r="H35" t="s">
        <v>358</v>
      </c>
    </row>
    <row r="36" spans="3:8">
      <c r="C36" t="s">
        <v>339</v>
      </c>
      <c r="D36" t="s">
        <v>185</v>
      </c>
      <c r="E36" t="s">
        <v>297</v>
      </c>
      <c r="F36" t="s">
        <v>186</v>
      </c>
      <c r="G36" t="str">
        <f t="shared" si="1"/>
        <v>cityStateProvince = testDataForMetforminScreener.get(MetforminScreenerConstants.CITY_STATE_PROVINCE);</v>
      </c>
      <c r="H36" t="s">
        <v>359</v>
      </c>
    </row>
    <row r="37" spans="3:8">
      <c r="C37" t="s">
        <v>340</v>
      </c>
      <c r="D37" t="s">
        <v>185</v>
      </c>
      <c r="E37" t="s">
        <v>298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CF35-4A95-4849-A40C-678131F58510}">
  <dimension ref="A1:B6"/>
  <sheetViews>
    <sheetView workbookViewId="0">
      <selection sqref="A1:XFD1048576"/>
    </sheetView>
  </sheetViews>
  <sheetFormatPr baseColWidth="10" defaultRowHeight="16"/>
  <cols>
    <col min="1" max="1" width="62.83203125" bestFit="1" customWidth="1"/>
    <col min="2" max="2" width="44.1640625" bestFit="1" customWidth="1"/>
  </cols>
  <sheetData>
    <row r="1" spans="1:2" ht="18">
      <c r="A1" s="2" t="s">
        <v>8</v>
      </c>
      <c r="B1" s="2" t="s">
        <v>9</v>
      </c>
    </row>
    <row r="2" spans="1:2" ht="18">
      <c r="A2" s="1" t="s">
        <v>11</v>
      </c>
      <c r="B2" s="1" t="s">
        <v>5</v>
      </c>
    </row>
    <row r="3" spans="1:2" ht="18">
      <c r="A3" s="1" t="s">
        <v>12</v>
      </c>
      <c r="B3" s="1"/>
    </row>
    <row r="4" spans="1:2" ht="18">
      <c r="A4" s="1" t="s">
        <v>13</v>
      </c>
      <c r="B4" s="1" t="s">
        <v>15</v>
      </c>
    </row>
    <row r="5" spans="1:2" ht="18">
      <c r="A5" s="1" t="s">
        <v>10</v>
      </c>
      <c r="B5" s="1" t="s">
        <v>16</v>
      </c>
    </row>
    <row r="6" spans="1:2" ht="18">
      <c r="A6" s="1" t="s">
        <v>14</v>
      </c>
      <c r="B6"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MetforminScreenerScenario1</vt:lpstr>
      <vt:lpstr>Sheet8</vt:lpstr>
      <vt:lpstr>Sheet4</vt:lpstr>
      <vt:lpstr>Sheet9</vt:lpstr>
      <vt:lpstr>Sheet5</vt:lpstr>
      <vt:lpstr>Sheet6</vt:lpstr>
      <vt:lpstr>MetforminScreenerScenario2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Jain, Sonika (NIH/NCI) [C]</cp:lastModifiedBy>
  <dcterms:created xsi:type="dcterms:W3CDTF">2023-06-02T01:38:05Z</dcterms:created>
  <dcterms:modified xsi:type="dcterms:W3CDTF">2025-07-01T23:27:07Z</dcterms:modified>
</cp:coreProperties>
</file>