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jains18/git/CBIIT-Test-Automation/src/test/java/ServiceNow/CHARMS/Resources/"/>
    </mc:Choice>
  </mc:AlternateContent>
  <xr:revisionPtr revIDLastSave="0" documentId="13_ncr:1_{4090ED49-8BDD-EE4A-89E8-3DE3B8070026}" xr6:coauthVersionLast="47" xr6:coauthVersionMax="47" xr10:uidLastSave="{00000000-0000-0000-0000-000000000000}"/>
  <bookViews>
    <workbookView xWindow="1780" yWindow="500" windowWidth="18660" windowHeight="20280" firstSheet="9" activeTab="12" xr2:uid="{0B804629-B76C-2342-A931-14829AE33D19}"/>
  </bookViews>
  <sheets>
    <sheet name="Participant" sheetId="4" r:id="rId1"/>
    <sheet name="Partner" sheetId="2" r:id="rId2"/>
    <sheet name="Mother" sheetId="27" r:id="rId3"/>
    <sheet name="Father" sheetId="26" r:id="rId4"/>
    <sheet name="Children" sheetId="14" r:id="rId5"/>
    <sheet name="Sibling" sheetId="29" r:id="rId6"/>
    <sheet name="Aunt" sheetId="30" r:id="rId7"/>
    <sheet name="Uncle" sheetId="17" r:id="rId8"/>
    <sheet name="NieceNephew" sheetId="18" r:id="rId9"/>
    <sheet name="MaternalGrandMother" sheetId="19" r:id="rId10"/>
    <sheet name="MaternalGrandFather" sheetId="25" r:id="rId11"/>
    <sheet name="PaternalGrandMother" sheetId="23" r:id="rId12"/>
    <sheet name="PaternalGrandFather" sheetId="24" r:id="rId13"/>
    <sheet name="GrandChildren" sheetId="21" r:id="rId14"/>
    <sheet name="Cousin" sheetId="22" r:id="rId15"/>
    <sheet name="Parent" sheetId="13" r:id="rId16"/>
    <sheet name="FHQConstants" sheetId="11" r:id="rId17"/>
    <sheet name="TestManager" sheetId="5" r:id="rId18"/>
    <sheet name="TestManager Complete" sheetId="12" r:id="rId19"/>
    <sheet name="Sheet7" sheetId="20" r:id="rId20"/>
    <sheet name="Issues" sheetId="15" r:id="rId21"/>
    <sheet name="Assert Text " sheetId="7"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1" i="12" l="1"/>
  <c r="F192" i="12"/>
  <c r="F193" i="12"/>
  <c r="F194" i="12"/>
  <c r="F195" i="12"/>
  <c r="F196" i="12"/>
  <c r="F197" i="12"/>
  <c r="F198" i="12"/>
  <c r="F199" i="12"/>
  <c r="F200" i="12"/>
  <c r="F201" i="12"/>
  <c r="F202" i="12"/>
  <c r="F203" i="12"/>
  <c r="F204" i="12"/>
  <c r="F205" i="12"/>
  <c r="F206" i="12"/>
  <c r="F207" i="12"/>
  <c r="C191" i="5"/>
  <c r="E191" i="5" s="1"/>
  <c r="C192" i="5"/>
  <c r="E192" i="5" s="1"/>
  <c r="C193" i="5"/>
  <c r="E193" i="5" s="1"/>
  <c r="C194" i="5"/>
  <c r="E194" i="5"/>
  <c r="C195" i="5"/>
  <c r="E195" i="5" s="1"/>
  <c r="C196" i="5"/>
  <c r="E196" i="5" s="1"/>
  <c r="C197" i="5"/>
  <c r="E197" i="5"/>
  <c r="C198" i="5"/>
  <c r="E198" i="5" s="1"/>
  <c r="C199" i="5"/>
  <c r="E199" i="5"/>
  <c r="C200" i="5"/>
  <c r="E200" i="5"/>
  <c r="C201" i="5"/>
  <c r="E201" i="5"/>
  <c r="C202" i="5"/>
  <c r="E202" i="5"/>
  <c r="C203" i="5"/>
  <c r="E203" i="5"/>
  <c r="C204" i="5"/>
  <c r="E204" i="5"/>
  <c r="C205" i="5"/>
  <c r="E205" i="5"/>
  <c r="B191" i="5"/>
  <c r="B192" i="5"/>
  <c r="B193" i="5"/>
  <c r="B194" i="5"/>
  <c r="B195" i="5"/>
  <c r="B196" i="5"/>
  <c r="B197" i="5"/>
  <c r="B198" i="5"/>
  <c r="B199" i="5"/>
  <c r="B200" i="5"/>
  <c r="B201" i="5"/>
  <c r="B202" i="5"/>
  <c r="B203" i="5"/>
  <c r="B204" i="5"/>
  <c r="B205" i="5"/>
  <c r="F184" i="11"/>
  <c r="F185" i="11"/>
  <c r="F186" i="11"/>
  <c r="F187" i="11"/>
  <c r="F188" i="11"/>
  <c r="F189" i="11"/>
  <c r="F190" i="11"/>
  <c r="F191" i="11"/>
  <c r="F192" i="11"/>
  <c r="F193" i="11"/>
  <c r="F194" i="11"/>
  <c r="F195" i="11"/>
  <c r="F196" i="11"/>
  <c r="F197" i="11"/>
  <c r="F198" i="11"/>
  <c r="F199" i="11"/>
  <c r="F200" i="11"/>
  <c r="F183" i="12"/>
  <c r="F184" i="12"/>
  <c r="F185" i="12"/>
  <c r="F186" i="12"/>
  <c r="F187" i="12"/>
  <c r="F188" i="12"/>
  <c r="F189" i="12"/>
  <c r="F190" i="12"/>
  <c r="E183" i="5"/>
  <c r="E184" i="5"/>
  <c r="E185" i="5"/>
  <c r="E186" i="5"/>
  <c r="E187" i="5"/>
  <c r="E188" i="5"/>
  <c r="E189" i="5"/>
  <c r="E190" i="5"/>
  <c r="C183" i="5"/>
  <c r="C184" i="5"/>
  <c r="C185" i="5"/>
  <c r="C186" i="5"/>
  <c r="C187" i="5"/>
  <c r="C188" i="5"/>
  <c r="C189" i="5"/>
  <c r="C190" i="5"/>
  <c r="B183" i="5"/>
  <c r="B184" i="5"/>
  <c r="B185" i="5"/>
  <c r="B186" i="5"/>
  <c r="B187" i="5"/>
  <c r="B188" i="5"/>
  <c r="B189" i="5"/>
  <c r="B190" i="5"/>
  <c r="F176" i="11"/>
  <c r="F177" i="11"/>
  <c r="F178" i="11"/>
  <c r="F179" i="11"/>
  <c r="F180" i="11"/>
  <c r="F181" i="11"/>
  <c r="F182" i="11"/>
  <c r="F183" i="11"/>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B153" i="5"/>
  <c r="B154" i="5"/>
  <c r="B155" i="5"/>
  <c r="C155" i="5" s="1"/>
  <c r="E155" i="5" s="1"/>
  <c r="B156" i="5"/>
  <c r="C156" i="5" s="1"/>
  <c r="E156" i="5" s="1"/>
  <c r="B157" i="5"/>
  <c r="C157" i="5" s="1"/>
  <c r="E157" i="5" s="1"/>
  <c r="B158" i="5"/>
  <c r="B159" i="5"/>
  <c r="C159" i="5" s="1"/>
  <c r="E159" i="5" s="1"/>
  <c r="B160" i="5"/>
  <c r="B161" i="5"/>
  <c r="B162" i="5"/>
  <c r="B163" i="5"/>
  <c r="B164" i="5"/>
  <c r="B165" i="5"/>
  <c r="B166" i="5"/>
  <c r="B167" i="5"/>
  <c r="C167" i="5" s="1"/>
  <c r="E167" i="5" s="1"/>
  <c r="B168" i="5"/>
  <c r="C168" i="5" s="1"/>
  <c r="E168" i="5" s="1"/>
  <c r="B169" i="5"/>
  <c r="B170" i="5"/>
  <c r="B171" i="5"/>
  <c r="B172" i="5"/>
  <c r="B173" i="5"/>
  <c r="B174" i="5"/>
  <c r="B175" i="5"/>
  <c r="C175" i="5" s="1"/>
  <c r="E175" i="5" s="1"/>
  <c r="B176" i="5"/>
  <c r="C176" i="5" s="1"/>
  <c r="E176" i="5" s="1"/>
  <c r="B177" i="5"/>
  <c r="C177" i="5" s="1"/>
  <c r="E177" i="5" s="1"/>
  <c r="B178" i="5"/>
  <c r="B179" i="5"/>
  <c r="C179" i="5" s="1"/>
  <c r="E179" i="5" s="1"/>
  <c r="B180" i="5"/>
  <c r="C180" i="5" s="1"/>
  <c r="E180" i="5" s="1"/>
  <c r="B181" i="5"/>
  <c r="B182" i="5"/>
  <c r="C182" i="5" s="1"/>
  <c r="E182" i="5" s="1"/>
  <c r="B152" i="5"/>
  <c r="C152" i="5" s="1"/>
  <c r="E152" i="5" s="1"/>
  <c r="C153" i="5"/>
  <c r="E153" i="5" s="1"/>
  <c r="C154" i="5"/>
  <c r="E154" i="5" s="1"/>
  <c r="C158" i="5"/>
  <c r="E158" i="5" s="1"/>
  <c r="C160" i="5"/>
  <c r="E160" i="5" s="1"/>
  <c r="C161" i="5"/>
  <c r="E161" i="5" s="1"/>
  <c r="C162" i="5"/>
  <c r="E162" i="5" s="1"/>
  <c r="C163" i="5"/>
  <c r="E163" i="5"/>
  <c r="C164" i="5"/>
  <c r="E164" i="5"/>
  <c r="C165" i="5"/>
  <c r="E165" i="5" s="1"/>
  <c r="C166" i="5"/>
  <c r="E166" i="5" s="1"/>
  <c r="C169" i="5"/>
  <c r="E169" i="5" s="1"/>
  <c r="C170" i="5"/>
  <c r="E170" i="5" s="1"/>
  <c r="C171" i="5"/>
  <c r="E171" i="5"/>
  <c r="C172" i="5"/>
  <c r="E172" i="5" s="1"/>
  <c r="C173" i="5"/>
  <c r="E173" i="5" s="1"/>
  <c r="C174" i="5"/>
  <c r="E174" i="5" s="1"/>
  <c r="C178" i="5"/>
  <c r="E178" i="5" s="1"/>
  <c r="C181" i="5"/>
  <c r="E181" i="5" s="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32" i="12"/>
  <c r="F133" i="12"/>
  <c r="F134" i="12"/>
  <c r="F135" i="12"/>
  <c r="F136" i="12"/>
  <c r="F137" i="12"/>
  <c r="F138" i="12"/>
  <c r="F139" i="12"/>
  <c r="F140" i="12"/>
  <c r="F141" i="12"/>
  <c r="F142" i="12"/>
  <c r="F143" i="12"/>
  <c r="F144" i="12"/>
  <c r="F145" i="12"/>
  <c r="F146" i="12"/>
  <c r="F147" i="12"/>
  <c r="F148" i="12"/>
  <c r="F149" i="12"/>
  <c r="F150" i="12"/>
  <c r="F151" i="12"/>
  <c r="B132" i="5"/>
  <c r="C132" i="5" s="1"/>
  <c r="E132" i="5" s="1"/>
  <c r="B133" i="5"/>
  <c r="C133" i="5" s="1"/>
  <c r="E133" i="5" s="1"/>
  <c r="B134" i="5"/>
  <c r="C134" i="5" s="1"/>
  <c r="E134" i="5" s="1"/>
  <c r="B135" i="5"/>
  <c r="C135" i="5" s="1"/>
  <c r="E135" i="5" s="1"/>
  <c r="B136" i="5"/>
  <c r="C136" i="5" s="1"/>
  <c r="E136" i="5" s="1"/>
  <c r="B137" i="5"/>
  <c r="C137" i="5"/>
  <c r="E137" i="5" s="1"/>
  <c r="B138" i="5"/>
  <c r="C138" i="5" s="1"/>
  <c r="E138" i="5" s="1"/>
  <c r="B139" i="5"/>
  <c r="C139" i="5" s="1"/>
  <c r="E139" i="5" s="1"/>
  <c r="B140" i="5"/>
  <c r="C140" i="5" s="1"/>
  <c r="E140" i="5" s="1"/>
  <c r="B141" i="5"/>
  <c r="C141" i="5" s="1"/>
  <c r="E141" i="5" s="1"/>
  <c r="B142" i="5"/>
  <c r="C142" i="5" s="1"/>
  <c r="E142" i="5" s="1"/>
  <c r="B143" i="5"/>
  <c r="C143" i="5"/>
  <c r="E143" i="5" s="1"/>
  <c r="B144" i="5"/>
  <c r="C144" i="5" s="1"/>
  <c r="E144" i="5" s="1"/>
  <c r="B145" i="5"/>
  <c r="C145" i="5" s="1"/>
  <c r="E145" i="5" s="1"/>
  <c r="B146" i="5"/>
  <c r="C146" i="5"/>
  <c r="E146" i="5" s="1"/>
  <c r="B147" i="5"/>
  <c r="C147" i="5" s="1"/>
  <c r="E147" i="5" s="1"/>
  <c r="B148" i="5"/>
  <c r="C148" i="5" s="1"/>
  <c r="E148" i="5" s="1"/>
  <c r="B149" i="5"/>
  <c r="C149" i="5"/>
  <c r="E149" i="5"/>
  <c r="B150" i="5"/>
  <c r="C150" i="5"/>
  <c r="E150" i="5"/>
  <c r="B151" i="5"/>
  <c r="C151" i="5"/>
  <c r="E151" i="5"/>
  <c r="F125" i="11"/>
  <c r="F126" i="11"/>
  <c r="F127" i="11"/>
  <c r="F128" i="11"/>
  <c r="F129" i="11"/>
  <c r="F130" i="11"/>
  <c r="F131" i="11"/>
  <c r="F132" i="11"/>
  <c r="F133" i="11"/>
  <c r="F134" i="11"/>
  <c r="F135" i="11"/>
  <c r="F136" i="11"/>
  <c r="F137" i="11"/>
  <c r="F138" i="11"/>
  <c r="F139" i="11"/>
  <c r="F140" i="11"/>
  <c r="F141" i="11"/>
  <c r="F142" i="11"/>
  <c r="F143" i="11"/>
  <c r="F144" i="11"/>
  <c r="F123" i="12"/>
  <c r="F124" i="12"/>
  <c r="F125" i="12"/>
  <c r="F126" i="12"/>
  <c r="F127" i="12"/>
  <c r="F128" i="12"/>
  <c r="F129" i="12"/>
  <c r="F130" i="12"/>
  <c r="F131" i="12"/>
  <c r="F116" i="11"/>
  <c r="F117" i="11"/>
  <c r="F118" i="11"/>
  <c r="F119" i="11"/>
  <c r="F120" i="11"/>
  <c r="F121" i="11"/>
  <c r="F122" i="11"/>
  <c r="F123" i="11"/>
  <c r="F124" i="11"/>
  <c r="E123" i="5"/>
  <c r="E124" i="5"/>
  <c r="E125" i="5"/>
  <c r="E126" i="5"/>
  <c r="E127" i="5"/>
  <c r="E128" i="5"/>
  <c r="E129" i="5"/>
  <c r="E130" i="5"/>
  <c r="E131" i="5"/>
  <c r="C123" i="5"/>
  <c r="C124" i="5"/>
  <c r="C125" i="5"/>
  <c r="C126" i="5"/>
  <c r="C127" i="5"/>
  <c r="C128" i="5"/>
  <c r="C129" i="5"/>
  <c r="C130" i="5"/>
  <c r="C131" i="5"/>
  <c r="B123" i="5"/>
  <c r="B124" i="5"/>
  <c r="B125" i="5"/>
  <c r="B126" i="5"/>
  <c r="B127" i="5"/>
  <c r="B128" i="5"/>
  <c r="B129" i="5"/>
  <c r="B130" i="5"/>
  <c r="B131" i="5"/>
  <c r="F113" i="12"/>
  <c r="F114" i="12"/>
  <c r="F115" i="12"/>
  <c r="F116" i="12"/>
  <c r="F117" i="12"/>
  <c r="F118" i="12"/>
  <c r="F119" i="12"/>
  <c r="F120" i="12"/>
  <c r="F121" i="12"/>
  <c r="F122" i="12"/>
  <c r="F106" i="11"/>
  <c r="F107" i="11"/>
  <c r="F108" i="11"/>
  <c r="F109" i="11"/>
  <c r="F110" i="11"/>
  <c r="F111" i="11"/>
  <c r="F112" i="11"/>
  <c r="F113" i="11"/>
  <c r="F114" i="11"/>
  <c r="F115" i="11"/>
  <c r="B113" i="5"/>
  <c r="C113" i="5" s="1"/>
  <c r="E113" i="5" s="1"/>
  <c r="B114" i="5"/>
  <c r="C114" i="5" s="1"/>
  <c r="E114" i="5" s="1"/>
  <c r="B115" i="5"/>
  <c r="C115" i="5" s="1"/>
  <c r="E115" i="5" s="1"/>
  <c r="B116" i="5"/>
  <c r="C116" i="5"/>
  <c r="E116" i="5" s="1"/>
  <c r="B117" i="5"/>
  <c r="C117" i="5"/>
  <c r="E117" i="5"/>
  <c r="B118" i="5"/>
  <c r="C118" i="5" s="1"/>
  <c r="E118" i="5" s="1"/>
  <c r="B119" i="5"/>
  <c r="C119" i="5" s="1"/>
  <c r="E119" i="5" s="1"/>
  <c r="B120" i="5"/>
  <c r="C120" i="5" s="1"/>
  <c r="E120" i="5" s="1"/>
  <c r="B121" i="5"/>
  <c r="C121" i="5" s="1"/>
  <c r="E121" i="5" s="1"/>
  <c r="B122" i="5"/>
  <c r="C122" i="5" s="1"/>
  <c r="E122" i="5" s="1"/>
  <c r="F112" i="12"/>
  <c r="E112" i="5"/>
  <c r="B112" i="5"/>
  <c r="C112" i="5" s="1"/>
  <c r="F109" i="12"/>
  <c r="F110" i="12"/>
  <c r="F111" i="12"/>
  <c r="F103" i="11"/>
  <c r="F104" i="11"/>
  <c r="F105" i="11"/>
  <c r="B109" i="5"/>
  <c r="C109" i="5" s="1"/>
  <c r="E109" i="5" s="1"/>
  <c r="B110" i="5"/>
  <c r="C110" i="5" s="1"/>
  <c r="E110" i="5" s="1"/>
  <c r="B111" i="5"/>
  <c r="C111" i="5" s="1"/>
  <c r="E111" i="5" s="1"/>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 i="5"/>
  <c r="C1" i="5" s="1"/>
  <c r="E1" i="5" s="1"/>
  <c r="B2" i="5"/>
  <c r="C2" i="5" s="1"/>
  <c r="E2" i="5" s="1"/>
  <c r="B3" i="5"/>
  <c r="C3" i="5" s="1"/>
  <c r="E3" i="5" s="1"/>
  <c r="B4" i="5"/>
  <c r="C4" i="5" s="1"/>
  <c r="E4" i="5" s="1"/>
  <c r="B5" i="5"/>
  <c r="C5" i="5" s="1"/>
  <c r="E5" i="5" s="1"/>
  <c r="B6" i="5"/>
  <c r="C6" i="5" s="1"/>
  <c r="E6" i="5" s="1"/>
  <c r="B7" i="5"/>
  <c r="C7" i="5"/>
  <c r="E7" i="5"/>
  <c r="B8" i="5"/>
  <c r="C8" i="5" s="1"/>
  <c r="E8" i="5" s="1"/>
  <c r="B9" i="5"/>
  <c r="C9" i="5"/>
  <c r="E9" i="5" s="1"/>
  <c r="B10" i="5"/>
  <c r="C10" i="5" s="1"/>
  <c r="E10" i="5" s="1"/>
  <c r="B11" i="5"/>
  <c r="C11" i="5" s="1"/>
  <c r="E11" i="5" s="1"/>
  <c r="B12" i="5"/>
  <c r="C12" i="5" s="1"/>
  <c r="E12" i="5" s="1"/>
  <c r="B13" i="5"/>
  <c r="C13" i="5" s="1"/>
  <c r="E13" i="5" s="1"/>
  <c r="B14" i="5"/>
  <c r="C14" i="5"/>
  <c r="E14" i="5" s="1"/>
  <c r="B15" i="5"/>
  <c r="C15" i="5" s="1"/>
  <c r="E15" i="5" s="1"/>
  <c r="B16" i="5"/>
  <c r="C16" i="5"/>
  <c r="E16" i="5" s="1"/>
  <c r="B17" i="5"/>
  <c r="C17" i="5" s="1"/>
  <c r="E17" i="5" s="1"/>
  <c r="B18" i="5"/>
  <c r="C18" i="5" s="1"/>
  <c r="E18" i="5" s="1"/>
  <c r="B19" i="5"/>
  <c r="C19" i="5" s="1"/>
  <c r="E19" i="5" s="1"/>
  <c r="B20" i="5"/>
  <c r="C20" i="5"/>
  <c r="E20" i="5" s="1"/>
  <c r="B21" i="5"/>
  <c r="C21" i="5" s="1"/>
  <c r="E21" i="5" s="1"/>
  <c r="B22" i="5"/>
  <c r="C22" i="5" s="1"/>
  <c r="E22" i="5" s="1"/>
  <c r="B23" i="5"/>
  <c r="C23" i="5" s="1"/>
  <c r="E23" i="5" s="1"/>
  <c r="B24" i="5"/>
  <c r="C24" i="5" s="1"/>
  <c r="E24" i="5" s="1"/>
  <c r="B25" i="5"/>
  <c r="C25" i="5" s="1"/>
  <c r="E25" i="5" s="1"/>
  <c r="B26" i="5"/>
  <c r="C26" i="5"/>
  <c r="E26" i="5" s="1"/>
  <c r="B27" i="5"/>
  <c r="C27" i="5" s="1"/>
  <c r="E27" i="5" s="1"/>
  <c r="B28" i="5"/>
  <c r="C28" i="5"/>
  <c r="E28" i="5" s="1"/>
  <c r="B29" i="5"/>
  <c r="C29" i="5" s="1"/>
  <c r="E29" i="5" s="1"/>
  <c r="B30" i="5"/>
  <c r="C30" i="5" s="1"/>
  <c r="E30" i="5" s="1"/>
  <c r="B31" i="5"/>
  <c r="C31" i="5"/>
  <c r="E31" i="5"/>
  <c r="B32" i="5"/>
  <c r="C32" i="5" s="1"/>
  <c r="E32" i="5" s="1"/>
  <c r="B33" i="5"/>
  <c r="C33" i="5" s="1"/>
  <c r="E33" i="5" s="1"/>
  <c r="B34" i="5"/>
  <c r="C34" i="5" s="1"/>
  <c r="E34" i="5" s="1"/>
  <c r="B35" i="5"/>
  <c r="C35" i="5" s="1"/>
  <c r="E35" i="5" s="1"/>
  <c r="B36" i="5"/>
  <c r="C36" i="5" s="1"/>
  <c r="E36" i="5" s="1"/>
  <c r="B37" i="5"/>
  <c r="C37" i="5"/>
  <c r="E37" i="5"/>
  <c r="B38" i="5"/>
  <c r="C38" i="5" s="1"/>
  <c r="E38" i="5" s="1"/>
  <c r="B39" i="5"/>
  <c r="C39" i="5"/>
  <c r="E39" i="5" s="1"/>
  <c r="B40" i="5"/>
  <c r="C40" i="5" s="1"/>
  <c r="E40" i="5" s="1"/>
  <c r="B41" i="5"/>
  <c r="C41" i="5" s="1"/>
  <c r="E41" i="5" s="1"/>
  <c r="B42" i="5"/>
  <c r="C42" i="5" s="1"/>
  <c r="E42" i="5" s="1"/>
  <c r="B43" i="5"/>
  <c r="C43" i="5"/>
  <c r="E43" i="5" s="1"/>
  <c r="B44" i="5"/>
  <c r="C44" i="5"/>
  <c r="E44" i="5" s="1"/>
  <c r="B45" i="5"/>
  <c r="C45" i="5"/>
  <c r="E45" i="5" s="1"/>
  <c r="B46" i="5"/>
  <c r="C46" i="5" s="1"/>
  <c r="E46" i="5" s="1"/>
  <c r="B47" i="5"/>
  <c r="C47" i="5" s="1"/>
  <c r="E47" i="5" s="1"/>
  <c r="B48" i="5"/>
  <c r="C48" i="5" s="1"/>
  <c r="E48" i="5" s="1"/>
  <c r="B49" i="5"/>
  <c r="C49" i="5" s="1"/>
  <c r="E49" i="5" s="1"/>
  <c r="B50" i="5"/>
  <c r="C50" i="5" s="1"/>
  <c r="E50" i="5" s="1"/>
  <c r="B51" i="5"/>
  <c r="C51" i="5"/>
  <c r="E51" i="5" s="1"/>
  <c r="B52" i="5"/>
  <c r="C52" i="5" s="1"/>
  <c r="E52" i="5" s="1"/>
  <c r="B53" i="5"/>
  <c r="C53" i="5" s="1"/>
  <c r="E53" i="5" s="1"/>
  <c r="B54" i="5"/>
  <c r="C54" i="5" s="1"/>
  <c r="E54" i="5" s="1"/>
  <c r="B55" i="5"/>
  <c r="C55" i="5" s="1"/>
  <c r="E55" i="5" s="1"/>
  <c r="B56" i="5"/>
  <c r="C56" i="5" s="1"/>
  <c r="E56" i="5" s="1"/>
  <c r="B57" i="5"/>
  <c r="C57" i="5"/>
  <c r="E57" i="5" s="1"/>
  <c r="B58" i="5"/>
  <c r="C58" i="5" s="1"/>
  <c r="E58" i="5" s="1"/>
  <c r="B59" i="5"/>
  <c r="C59" i="5" s="1"/>
  <c r="E59" i="5" s="1"/>
  <c r="B60" i="5"/>
  <c r="C60" i="5" s="1"/>
  <c r="E60" i="5" s="1"/>
  <c r="B61" i="5"/>
  <c r="C61" i="5" s="1"/>
  <c r="E61" i="5" s="1"/>
  <c r="B62" i="5"/>
  <c r="C62" i="5"/>
  <c r="E62" i="5"/>
  <c r="B63" i="5"/>
  <c r="C63" i="5" s="1"/>
  <c r="E63" i="5" s="1"/>
  <c r="B64" i="5"/>
  <c r="C64" i="5" s="1"/>
  <c r="E64" i="5" s="1"/>
  <c r="B65" i="5"/>
  <c r="C65" i="5" s="1"/>
  <c r="E65" i="5" s="1"/>
  <c r="B66" i="5"/>
  <c r="C66" i="5" s="1"/>
  <c r="E66" i="5" s="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46" i="12"/>
  <c r="F47" i="12"/>
  <c r="F48" i="12"/>
  <c r="F49" i="12"/>
  <c r="F50" i="12"/>
  <c r="F51" i="12"/>
  <c r="F52" i="12"/>
  <c r="F53" i="12"/>
  <c r="F54" i="12"/>
  <c r="F55" i="12"/>
  <c r="F56" i="12"/>
  <c r="F57" i="12"/>
  <c r="F58" i="12"/>
  <c r="F59" i="12"/>
  <c r="F60" i="12"/>
  <c r="F61" i="12"/>
  <c r="F62" i="12"/>
  <c r="F63" i="12"/>
  <c r="F64" i="12"/>
  <c r="F65" i="12"/>
  <c r="F66" i="12"/>
  <c r="F58" i="11"/>
  <c r="F59" i="11"/>
  <c r="F39" i="11"/>
  <c r="F40" i="11"/>
  <c r="F41" i="11"/>
  <c r="F42" i="11"/>
  <c r="F43" i="11"/>
  <c r="F44" i="11"/>
  <c r="F45" i="11"/>
  <c r="F46" i="11"/>
  <c r="F47" i="11"/>
  <c r="F48" i="11"/>
  <c r="F49" i="11"/>
  <c r="F50" i="11"/>
  <c r="F51" i="11"/>
  <c r="F52" i="11"/>
  <c r="F53" i="11"/>
  <c r="F54" i="11"/>
  <c r="F55" i="11"/>
  <c r="F56" i="11"/>
  <c r="F57" i="11"/>
  <c r="F31" i="12"/>
  <c r="F32" i="12"/>
  <c r="F33" i="12"/>
  <c r="F34" i="12"/>
  <c r="F35" i="12"/>
  <c r="F36" i="12"/>
  <c r="F37" i="12"/>
  <c r="F38" i="12"/>
  <c r="F39" i="12"/>
  <c r="F40" i="12"/>
  <c r="F41" i="12"/>
  <c r="F42" i="12"/>
  <c r="F43" i="12"/>
  <c r="F44" i="12"/>
  <c r="F45" i="12"/>
  <c r="F34" i="11"/>
  <c r="F35" i="11"/>
  <c r="F36" i="11"/>
  <c r="F37" i="11"/>
  <c r="F38" i="11"/>
  <c r="F15" i="12"/>
  <c r="F16" i="12"/>
  <c r="F17" i="12"/>
  <c r="F18" i="12"/>
  <c r="F19" i="12"/>
  <c r="F20" i="12"/>
  <c r="F21" i="12"/>
  <c r="F22" i="12"/>
  <c r="F23" i="12"/>
  <c r="F24" i="12"/>
  <c r="F25" i="12"/>
  <c r="F26" i="12"/>
  <c r="F27" i="12"/>
  <c r="F28" i="12"/>
  <c r="F29" i="12"/>
  <c r="F30" i="12"/>
  <c r="F16" i="11"/>
  <c r="F17" i="11"/>
  <c r="F18" i="11"/>
  <c r="F19" i="11"/>
  <c r="F20" i="11"/>
  <c r="F21" i="11"/>
  <c r="F22" i="11"/>
  <c r="F23" i="11"/>
  <c r="F24" i="11"/>
  <c r="F25" i="11"/>
  <c r="F26" i="11"/>
  <c r="F27" i="11"/>
  <c r="F28" i="11"/>
  <c r="F29" i="11"/>
  <c r="F30" i="11"/>
  <c r="F31" i="11"/>
  <c r="F32" i="11"/>
  <c r="F33" i="11"/>
  <c r="F15" i="11"/>
  <c r="F1" i="12"/>
  <c r="F2" i="12"/>
  <c r="F3" i="12"/>
  <c r="F4" i="12"/>
  <c r="F5" i="12"/>
  <c r="F6" i="12"/>
  <c r="F7" i="12"/>
  <c r="F8" i="12"/>
  <c r="F9" i="12"/>
  <c r="F10" i="12"/>
  <c r="F11" i="12"/>
  <c r="F12" i="12"/>
  <c r="F13" i="12"/>
  <c r="F14" i="12"/>
  <c r="F2" i="11"/>
  <c r="F3" i="11"/>
  <c r="F4" i="11"/>
  <c r="F5" i="11"/>
  <c r="F6" i="11"/>
  <c r="F7" i="11"/>
  <c r="F8" i="11"/>
  <c r="F9" i="11"/>
  <c r="F10" i="11"/>
  <c r="F11" i="11"/>
  <c r="F12" i="11"/>
  <c r="F13" i="11"/>
  <c r="F14" i="11"/>
  <c r="F1" i="11"/>
  <c r="B7" i="7"/>
  <c r="B6" i="7"/>
</calcChain>
</file>

<file path=xl/sharedStrings.xml><?xml version="1.0" encoding="utf-8"?>
<sst xmlns="http://schemas.openxmlformats.org/spreadsheetml/2006/main" count="6443" uniqueCount="1471">
  <si>
    <t>Question</t>
  </si>
  <si>
    <t>Answer</t>
  </si>
  <si>
    <t>NCI Family Studies Hub: RASopathies</t>
  </si>
  <si>
    <t>We know families come in different shapes and sizes</t>
  </si>
  <si>
    <t>Click here to start your family health questionnaire</t>
  </si>
  <si>
    <t>FHQ Home</t>
  </si>
  <si>
    <t>Form View</t>
  </si>
  <si>
    <t>You are currently filling out information for the participant.</t>
  </si>
  <si>
    <t>Participant</t>
  </si>
  <si>
    <t>This form will ask questions about the participant and their children and siblings.</t>
  </si>
  <si>
    <t>If you are filling out this form for yourself, you are referred to as "the participant".</t>
  </si>
  <si>
    <t>Please indicate your relationship to the participant.</t>
  </si>
  <si>
    <t>The following questions are about the study participant.</t>
  </si>
  <si>
    <t>First Name of the participant</t>
  </si>
  <si>
    <t>Participant First Name</t>
  </si>
  <si>
    <t>First Initial of LAST Name of the participant</t>
  </si>
  <si>
    <t>Sex assigned at birth</t>
  </si>
  <si>
    <t>Gender Identity Label</t>
  </si>
  <si>
    <t>Gender Identity</t>
  </si>
  <si>
    <t>Has the participant ever had any miscarriages or stillbirths?</t>
  </si>
  <si>
    <t>(less than 20 weeks of pregnancy)</t>
  </si>
  <si>
    <t>Total number of Miscarriages</t>
  </si>
  <si>
    <t>Total number of Stillbirths</t>
  </si>
  <si>
    <t>(more than 20 weeks of pregnancy)</t>
  </si>
  <si>
    <t>Please write the first name of the partner(s) with whom the participant had the pregnancy(ies) above. Stillbirths</t>
  </si>
  <si>
    <t>Please include living and deceased children.</t>
  </si>
  <si>
    <t>How many total children (alive and deceased) has the participant had?</t>
  </si>
  <si>
    <t>We know families come in different shapes and sizes. This survey is primarily meant to record health information on your biological (blood-related) relatives.</t>
  </si>
  <si>
    <t>It's okay not to know information about some of your relatives. You will have a chance to tell us about any non-biological relatives you would like us to add to your family tree (for example, an adopted sibling or a step-parent) at the end of the survey.</t>
  </si>
  <si>
    <t>I am the participant</t>
  </si>
  <si>
    <t>fHQHome</t>
  </si>
  <si>
    <t>sexAssignedAtBirthLabel</t>
  </si>
  <si>
    <t>sexAssignedAtBirth</t>
  </si>
  <si>
    <t>genderIdentity</t>
  </si>
  <si>
    <t>hasTheParticipantEverHadAnyMiscarriagesOrStillbirthsLabel</t>
  </si>
  <si>
    <r>
      <t>public</t>
    </r>
    <r>
      <rPr>
        <sz val="12"/>
        <color theme="1"/>
        <rFont val="Menlo"/>
        <family val="2"/>
      </rPr>
      <t xml:space="preserve"> String</t>
    </r>
  </si>
  <si>
    <t>okay not to know information about some of your relatives.</t>
  </si>
  <si>
    <t>If you are filling out this form for yourself</t>
  </si>
  <si>
    <t>CharmsUtil.assertTextBoxData(softAssert,</t>
  </si>
  <si>
    <t>FHQSubmissionPage.</t>
  </si>
  <si>
    <t>dynamicLocatorContainsText(fHQConstants.</t>
  </si>
  <si>
    <t>FHQ_HOME</t>
  </si>
  <si>
    <t>),</t>
  </si>
  <si>
    <t>fHQ_TestDataManager.</t>
  </si>
  <si>
    <t>,"</t>
  </si>
  <si>
    <t xml:space="preserve">Header </t>
  </si>
  <si>
    <t>");</t>
  </si>
  <si>
    <t>SEX_ASSIGNED_AT_BIRTH_LABEL</t>
  </si>
  <si>
    <t>CharmsUtil.assertTextBoxData(softAssert, FHQSubmissionPage.dynamicLocatorContainsText(fHQConstants.SEX_ASSIGNED_AT_BIRTH_LABEL),fHQ_TestDataManager.sexAssignedAtBirthLabel,"Header ");</t>
  </si>
  <si>
    <t>Male</t>
  </si>
  <si>
    <t>HAS_THE_PARTICIPANT_EVER_HAD_ANY_MISCARRIAGES_OR_STILLBIRTHS_LABEL</t>
  </si>
  <si>
    <t>CharmsUtil.assertTextBoxData(softAssert, FHQSubmissionPage.dynamicLocatorContainsText(fHQConstants.HAS_THE_PARTICIPANT_EVER_HAD_ANY_MISCARRIAGES_OR_STILLBIRTHS_LABEL),fHQ_TestDataManager.hasTheParticipantEverHadAnyMiscarriagesOrStillbirthsLabel,"Header ");</t>
  </si>
  <si>
    <t>Yes</t>
  </si>
  <si>
    <t>less than 20 weeks of pregnancy</t>
  </si>
  <si>
    <t>more than 20 weeks of pregnancy</t>
  </si>
  <si>
    <t>Please include living and deceased children. You may include biologic and non-biologic (e.g. step, adopted, etc.) children. Please do not include miscarriages, stillbirths, or abortions. These will be collected elsewhere.</t>
  </si>
  <si>
    <t>Please write the first name of the partner(s) with whom the participant had the pregnancy(ies) above.</t>
  </si>
  <si>
    <t>Please write the first name of the partner(s) with whom the participant had the pregnancy(ies) above.Miscarriages</t>
  </si>
  <si>
    <t>Child</t>
  </si>
  <si>
    <t>Add</t>
  </si>
  <si>
    <t>Alive</t>
  </si>
  <si>
    <t>Child First Name</t>
  </si>
  <si>
    <t>Child First Initial of LAST Name</t>
  </si>
  <si>
    <t>Child Vital Status</t>
  </si>
  <si>
    <t>COMPLETE_AND_SUBMIT</t>
  </si>
  <si>
    <t>";</t>
  </si>
  <si>
    <t>Is there anything else you would like us to know about the participant?</t>
  </si>
  <si>
    <t>You will not be able to modify this record after you submit.</t>
  </si>
  <si>
    <t>Complete and Submit</t>
  </si>
  <si>
    <t>Types of Sibling relation</t>
  </si>
  <si>
    <t>First name of Sibling</t>
  </si>
  <si>
    <t>Siblings</t>
  </si>
  <si>
    <t>Please include all full and half siblings, living and deceased. Please do not include miscarriages, stillbirths, or abortions. These will be collected elsewhere.</t>
  </si>
  <si>
    <t>How many siblings does the participant have?</t>
  </si>
  <si>
    <t>We would like to ask you some questions about Siblings details</t>
  </si>
  <si>
    <t xml:space="preserve"> = "</t>
  </si>
  <si>
    <t>How many total different partners has the participant had biological children with?</t>
  </si>
  <si>
    <t>Partner</t>
  </si>
  <si>
    <t>Vital Status of Sibling</t>
  </si>
  <si>
    <t>completeAndSubmit</t>
  </si>
  <si>
    <t>testDataForFHQ.get(FHQConstants.</t>
  </si>
  <si>
    <t>);</t>
  </si>
  <si>
    <t xml:space="preserve"> = </t>
  </si>
  <si>
    <t>completeAndSubmit = testDataForFHQ.get(FHQConstants.COMPLETE_AND_SUBMIT);</t>
  </si>
  <si>
    <t>Partner First Name</t>
  </si>
  <si>
    <t>Partner First Initial of LAST Name</t>
  </si>
  <si>
    <t>Partner Vital Status</t>
  </si>
  <si>
    <t>Y</t>
  </si>
  <si>
    <t>X</t>
  </si>
  <si>
    <t>Sister</t>
  </si>
  <si>
    <t>Is there anything else you would like us to know about the participant</t>
  </si>
  <si>
    <t>First Initial of LAST Name</t>
  </si>
  <si>
    <t>Vital Status</t>
  </si>
  <si>
    <t>There is nothing else to mention about the participant</t>
  </si>
  <si>
    <t>Add Additional Information</t>
  </si>
  <si>
    <t>We will ask about donor materials (i.e. sperm, egg) as well as adoptive children in a later question. Please do not count them here.</t>
  </si>
  <si>
    <t>Please do not count them here.</t>
  </si>
  <si>
    <t>Remove All</t>
  </si>
  <si>
    <t>Actions</t>
  </si>
  <si>
    <t>No data to display</t>
  </si>
  <si>
    <t>Add Row</t>
  </si>
  <si>
    <t>Cancel</t>
  </si>
  <si>
    <t>First Name</t>
  </si>
  <si>
    <t>List View</t>
  </si>
  <si>
    <t>Add New Partners</t>
  </si>
  <si>
    <t>The blue highlighted rows represent the incompleted family records</t>
  </si>
  <si>
    <t>Year of Birth</t>
  </si>
  <si>
    <t>Relation to patient</t>
  </si>
  <si>
    <t>Partner Year of Birth</t>
  </si>
  <si>
    <t>Partner Relation to patient</t>
  </si>
  <si>
    <t>Participants Partner</t>
  </si>
  <si>
    <t>Partners</t>
  </si>
  <si>
    <t>ListView</t>
  </si>
  <si>
    <t>AddNewPartners</t>
  </si>
  <si>
    <t>TheBlueHighlightedRowsRepresentTheIncompletedFamilyRecords</t>
  </si>
  <si>
    <t>FirstName</t>
  </si>
  <si>
    <t>FirstInitialOfLASTName</t>
  </si>
  <si>
    <t>VitalStatus</t>
  </si>
  <si>
    <t>YearOfBirth</t>
  </si>
  <si>
    <t>RelationToPatient</t>
  </si>
  <si>
    <t>listView</t>
  </si>
  <si>
    <t>partners</t>
  </si>
  <si>
    <t>addNewPartners</t>
  </si>
  <si>
    <t>theBlueHighlightedRowsRepresentTheIncompletedFamilyRecords</t>
  </si>
  <si>
    <t>firstName</t>
  </si>
  <si>
    <t>firstInitialOfLASTName</t>
  </si>
  <si>
    <t>vitalStatus</t>
  </si>
  <si>
    <t>yearOfBirth</t>
  </si>
  <si>
    <t>relationToPatient</t>
  </si>
  <si>
    <t>PartnerFirstName</t>
  </si>
  <si>
    <t>PartnerFirstInitialOfLASTName</t>
  </si>
  <si>
    <t>PartnerVitalStatus</t>
  </si>
  <si>
    <t>PartnerYearOfBirth</t>
  </si>
  <si>
    <t>PartnerRelationToPatient</t>
  </si>
  <si>
    <t>partnerFirstName</t>
  </si>
  <si>
    <t>partnerFirstInitialOfLASTName</t>
  </si>
  <si>
    <t>partnerVitalStatus</t>
  </si>
  <si>
    <t>partnerYearOfBirth</t>
  </si>
  <si>
    <t>partnerRelationToPatient</t>
  </si>
  <si>
    <t>public String listView;</t>
  </si>
  <si>
    <t>public String partners;</t>
  </si>
  <si>
    <t>public String addNewPartners;</t>
  </si>
  <si>
    <t>public String theBlueHighlightedRowsRepresentTheIncompletedFamilyRecords;</t>
  </si>
  <si>
    <t>public String firstName;</t>
  </si>
  <si>
    <t>public String firstInitialOfLASTName;</t>
  </si>
  <si>
    <t>public String vitalStatus;</t>
  </si>
  <si>
    <t>public String yearOfBirth;</t>
  </si>
  <si>
    <t>public String relationToPatient;</t>
  </si>
  <si>
    <t>public String partnerFirstName;</t>
  </si>
  <si>
    <t>public String partnerFirstInitialOfLASTName;</t>
  </si>
  <si>
    <t>public String partnerVitalStatus;</t>
  </si>
  <si>
    <t>public String partnerYearOfBirth;</t>
  </si>
  <si>
    <t>public String partnerRelationToPatient;</t>
  </si>
  <si>
    <t>LIST_VIEW</t>
  </si>
  <si>
    <t>PARTNERS</t>
  </si>
  <si>
    <t>ADD_NEW_PARTNERS</t>
  </si>
  <si>
    <t>THE_BLUE_HIGHLIGHTED_ROWS_REPRESENT_THE_INCOMPLETED_FAMILY_RECORDS</t>
  </si>
  <si>
    <t>FIRST_NAME</t>
  </si>
  <si>
    <t>FIRST_INITIAL_OF_LAST_NAME</t>
  </si>
  <si>
    <t>VITAL_STATUS</t>
  </si>
  <si>
    <t>YEAR_OF_BIRTH</t>
  </si>
  <si>
    <t>RELATION_TO_PATIENT</t>
  </si>
  <si>
    <t>PARTNER_FIRST_NAME</t>
  </si>
  <si>
    <t>PARTNER_FIRST_INITIAL_OF_LAST_NAME</t>
  </si>
  <si>
    <t>PARTNER_VITAL_STATUS</t>
  </si>
  <si>
    <t>PARTNER_YEAR_OF_BIRTH</t>
  </si>
  <si>
    <t>PARTNER_RELATION_TO_PATIENT</t>
  </si>
  <si>
    <r>
      <t>public</t>
    </r>
    <r>
      <rPr>
        <sz val="12"/>
        <color rgb="FF000000"/>
        <rFont val="Menlo"/>
        <family val="2"/>
      </rPr>
      <t xml:space="preserve"> </t>
    </r>
    <r>
      <rPr>
        <b/>
        <sz val="12"/>
        <color rgb="FF7F0055"/>
        <rFont val="Menlo"/>
        <family val="2"/>
      </rPr>
      <t>static</t>
    </r>
    <r>
      <rPr>
        <sz val="12"/>
        <color rgb="FF000000"/>
        <rFont val="Menlo"/>
        <family val="2"/>
      </rPr>
      <t xml:space="preserve"> </t>
    </r>
    <r>
      <rPr>
        <b/>
        <sz val="12"/>
        <color rgb="FF7F0055"/>
        <rFont val="Menlo"/>
        <family val="2"/>
      </rPr>
      <t>final</t>
    </r>
    <r>
      <rPr>
        <sz val="12"/>
        <color rgb="FF000000"/>
        <rFont val="Menlo"/>
        <family val="2"/>
      </rPr>
      <t xml:space="preserve"> String</t>
    </r>
  </si>
  <si>
    <t>public static final String LIST_VIEW = "List View";</t>
  </si>
  <si>
    <t>public static final String PARTNERS = "Partners";</t>
  </si>
  <si>
    <t>public static final String ADD_NEW_PARTNERS = "Add New Partners";</t>
  </si>
  <si>
    <t>public static final String THE_BLUE_HIGHLIGHTED_ROWS_REPRESENT_THE_INCOMPLETED_FAMILY_RECORDS = "The blue highlighted rows represent the incompleted family records";</t>
  </si>
  <si>
    <t>public static final String FIRST_NAME = "First Name";</t>
  </si>
  <si>
    <t>public static final String FIRST_INITIAL_OF_LAST_NAME = "First Initial of LAST Name";</t>
  </si>
  <si>
    <t>public static final String VITAL_STATUS = "Vital Status";</t>
  </si>
  <si>
    <t>public static final String YEAR_OF_BIRTH = "Year of Birth";</t>
  </si>
  <si>
    <t>public static final String RELATION_TO_PATIENT = "Relation to patient";</t>
  </si>
  <si>
    <t>public static final String PARTNER_FIRST_NAME = "Partner First Name";</t>
  </si>
  <si>
    <t>public static final String PARTNER_FIRST_INITIAL_OF_LAST_NAME = "Partner First Initial of LAST Name";</t>
  </si>
  <si>
    <t>public static final String PARTNER_VITAL_STATUS = "Partner Vital Status";</t>
  </si>
  <si>
    <t>public static final String PARTNER_YEAR_OF_BIRTH = "Partner Year of Birth";</t>
  </si>
  <si>
    <t>public static final String PARTNER_RELATION_TO_PATIENT = "Partner Relation to patient";</t>
  </si>
  <si>
    <t>listView = testDataForFHQ.get(FHQConstants.LIST_VIEW);</t>
  </si>
  <si>
    <t>partners = testDataForFHQ.get(FHQConstants.PARTNERS);</t>
  </si>
  <si>
    <t>addNewPartners = testDataForFHQ.get(FHQConstants.ADD_NEW_PARTNERS);</t>
  </si>
  <si>
    <t>theBlueHighlightedRowsRepresentTheIncompletedFamilyRecords = testDataForFHQ.get(FHQConstants.THE_BLUE_HIGHLIGHTED_ROWS_REPRESENT_THE_INCOMPLETED_FAMILY_RECORDS);</t>
  </si>
  <si>
    <t>firstName = testDataForFHQ.get(FHQConstants.FIRST_NAME);</t>
  </si>
  <si>
    <t>firstInitialOfLASTName = testDataForFHQ.get(FHQConstants.FIRST_INITIAL_OF_LAST_NAME);</t>
  </si>
  <si>
    <t>vitalStatus = testDataForFHQ.get(FHQConstants.VITAL_STATUS);</t>
  </si>
  <si>
    <t>yearOfBirth = testDataForFHQ.get(FHQConstants.YEAR_OF_BIRTH);</t>
  </si>
  <si>
    <t>relationToPatient = testDataForFHQ.get(FHQConstants.RELATION_TO_PATIENT);</t>
  </si>
  <si>
    <t>partnerFirstName = testDataForFHQ.get(FHQConstants.PARTNER_FIRST_NAME);</t>
  </si>
  <si>
    <t>partnerFirstInitialOfLASTName = testDataForFHQ.get(FHQConstants.PARTNER_FIRST_INITIAL_OF_LAST_NAME);</t>
  </si>
  <si>
    <t>partnerVitalStatus = testDataForFHQ.get(FHQConstants.PARTNER_VITAL_STATUS);</t>
  </si>
  <si>
    <t>partnerYearOfBirth = testDataForFHQ.get(FHQConstants.PARTNER_YEAR_OF_BIRTH);</t>
  </si>
  <si>
    <t>partnerRelationToPatient = testDataForFHQ.get(FHQConstants.PARTNER_RELATION_TO_PATIENT);</t>
  </si>
  <si>
    <t xml:space="preserve"> FHQ Home</t>
  </si>
  <si>
    <t>You are currently filling out information for the participant's partner.</t>
  </si>
  <si>
    <t>Please provide what information you can about this partner</t>
  </si>
  <si>
    <t>Basic Information</t>
  </si>
  <si>
    <t>Is this your (the participant's) current partner?</t>
  </si>
  <si>
    <t>Is this the participant current partner</t>
  </si>
  <si>
    <t>An estimated date is preferred over “Don’t Know.” Examples: select 1995 if you know the date is in the 1990s but unsure the exact year; select 1982 if you know it was in the early 1980s; select 1977 if you know it was in the late 1970s.</t>
  </si>
  <si>
    <t>An estimated date is preferred</t>
  </si>
  <si>
    <t xml:space="preserve">Partner Sex assigned at birth </t>
  </si>
  <si>
    <t>Partner Gender Identity</t>
  </si>
  <si>
    <t>Female</t>
  </si>
  <si>
    <t>Is the participant blood-related to this person?</t>
  </si>
  <si>
    <t xml:space="preserve">Is the participant bloodrelated </t>
  </si>
  <si>
    <t>Please describe how the participant is related to this person</t>
  </si>
  <si>
    <t>Describe the participant related to this person</t>
  </si>
  <si>
    <t>Other</t>
  </si>
  <si>
    <t>Is there any additional information you would like us to know or understand about this relative?</t>
  </si>
  <si>
    <t>Is there any additional information you would like us to know or understand about this relative</t>
  </si>
  <si>
    <t>Add Additional Information for Partner</t>
  </si>
  <si>
    <t>There is nothing else to mention about the Partner</t>
  </si>
  <si>
    <t>Is the participant blood related to this person</t>
  </si>
  <si>
    <t>YOU_ARE_CURRENTLY_FILLING_OUT_INFORMATION_FOR_THE_PARTICIPANT'S_PARTNER.</t>
  </si>
  <si>
    <t>PLEASE_PROVIDE_WHAT_INFORMATION_YOU_CAN_ABOUT_THIS_PARTNER</t>
  </si>
  <si>
    <t>BASIC_INFORMATION</t>
  </si>
  <si>
    <t>IS_THIS_THE_PARTICIPANT_CURRENT_PARTNER</t>
  </si>
  <si>
    <t>AN_ESTIMATED_DATE_IS_PREFERRED</t>
  </si>
  <si>
    <t>SEX_ASSIGNED_AT_BIRTH</t>
  </si>
  <si>
    <t>PARTNER_SEX_ASSIGNED_AT_BIRTH_</t>
  </si>
  <si>
    <t>GENDER_IDENTITY</t>
  </si>
  <si>
    <t>PARTNER_GENDER_IDENTITY</t>
  </si>
  <si>
    <t>IS_THE_PARTICIPANT_BLOOD_RELATED_TO_THIS_PERSON</t>
  </si>
  <si>
    <t>IF_YOU_ARE_FILLING_OUT_THIS_FORM_FOR_YOURSELF</t>
  </si>
  <si>
    <t>IS_THE_PARTICIPANT_BLOOD_RELATED_</t>
  </si>
  <si>
    <t>PLEASE_DESCRIBE_HOW_THE_PARTICIPANT_IS_RELATED_TO_THIS_PERSON</t>
  </si>
  <si>
    <t>DESCRIBE_THE_PARTICIPANT_RELATED_TO_THIS_PERSON</t>
  </si>
  <si>
    <t>OTHER</t>
  </si>
  <si>
    <t>IS_THERE_ANY_ADDITIONAL_INFORMATION_YOU_WOULD_LIKE_US_TO_KNOW_OR_UNDERSTAND_ABOUT_THIS_RELATIVE</t>
  </si>
  <si>
    <t>ADD_ADDITIONAL_INFORMATION_FOR_PARTNER</t>
  </si>
  <si>
    <t>YOU_WILL_NOT_BE_ABLE_TO_MODIFY_THIS_RECORD_AFTER_YOU_SUBMIT.</t>
  </si>
  <si>
    <t>public static final String YOU_ARE_CURRENTLY_FILLING_OUT_INFORMATION_FOR_THE_PARTICIPANT'S_PARTNER. = "You are currently filling out information for the participant's partner.";</t>
  </si>
  <si>
    <t>public static final String PLEASE_PROVIDE_WHAT_INFORMATION_YOU_CAN_ABOUT_THIS_PARTNER = "Please provide what information you can about this partner";</t>
  </si>
  <si>
    <t>public static final String BASIC_INFORMATION = "Basic Information";</t>
  </si>
  <si>
    <t>public static final String IS_THIS_THE_PARTICIPANT_CURRENT_PARTNER = "Is this the participant current partner";</t>
  </si>
  <si>
    <t>public static final String AN_ESTIMATED_DATE_IS_PREFERRED = "An estimated date is preferred";</t>
  </si>
  <si>
    <t>public static final String SEX_ASSIGNED_AT_BIRTH = "Sex assigned at birth";</t>
  </si>
  <si>
    <t>public static final String PARTNER_SEX_ASSIGNED_AT_BIRTH_ = "Partner Sex assigned at birth ";</t>
  </si>
  <si>
    <t>public static final String GENDER_IDENTITY = "Gender Identity";</t>
  </si>
  <si>
    <t>public static final String PARTNER_GENDER_IDENTITY = "Partner Gender Identity";</t>
  </si>
  <si>
    <t>public static final String IS_THE_PARTICIPANT_BLOOD_RELATED_TO_THIS_PERSON = "Is the participant blood related to this person";</t>
  </si>
  <si>
    <t>public static final String IF_YOU_ARE_FILLING_OUT_THIS_FORM_FOR_YOURSELF = "If you are filling out this form for yourself";</t>
  </si>
  <si>
    <t>public static final String IS_THE_PARTICIPANT_BLOOD_RELATED_ = "Is the participant bloodrelated ";</t>
  </si>
  <si>
    <t>public static final String PLEASE_DESCRIBE_HOW_THE_PARTICIPANT_IS_RELATED_TO_THIS_PERSON = "Please describe how the participant is related to this person";</t>
  </si>
  <si>
    <t>public static final String DESCRIBE_THE_PARTICIPANT_RELATED_TO_THIS_PERSON = "Describe the participant related to this person";</t>
  </si>
  <si>
    <t>public static final String OTHER = "Other";</t>
  </si>
  <si>
    <t>public static final String IS_THERE_ANY_ADDITIONAL_INFORMATION_YOU_WOULD_LIKE_US_TO_KNOW_OR_UNDERSTAND_ABOUT_THIS_RELATIVE = "Is there any additional information you would like us to know or understand about this relative";</t>
  </si>
  <si>
    <t>public static final String ADD_ADDITIONAL_INFORMATION_FOR_PARTNER = "Add Additional Information for Partner";</t>
  </si>
  <si>
    <t>public static final String COMPLETE_AND_SUBMIT = "Complete and Submit";</t>
  </si>
  <si>
    <t>public static final String YOU_WILL_NOT_BE_ABLE_TO_MODIFY_THIS_RECORD_AFTER_YOU_SUBMIT. = "You will not be able to modify this record after you submit.";</t>
  </si>
  <si>
    <t>YouAreCurrentlyFillingOutInformationForTheParticipant'sPartner.</t>
  </si>
  <si>
    <t>PleaseProvideWhatInformationYouCanAboutThisPartner</t>
  </si>
  <si>
    <t>BasicInformation</t>
  </si>
  <si>
    <t>IsThisTheParticipantCurrentPartner</t>
  </si>
  <si>
    <t>AnEstimatedDateIsPreferred</t>
  </si>
  <si>
    <t>SexAssignedAtBirth</t>
  </si>
  <si>
    <t>PartnerSexAssignedAtBirth</t>
  </si>
  <si>
    <t>GenderIdentity</t>
  </si>
  <si>
    <t>PartnerGenderIdentity</t>
  </si>
  <si>
    <t>IsTheParticipantBloodRelatedToThisPerson</t>
  </si>
  <si>
    <t>IfYouAreFillingOutThisFormForYourself</t>
  </si>
  <si>
    <t>IsTheParticipantBloodRelated</t>
  </si>
  <si>
    <t>PleaseDescribeHowTheParticipantIsRelatedToThisPerson</t>
  </si>
  <si>
    <t>DescribeTheParticipantRelatedToThisPerson</t>
  </si>
  <si>
    <t>IsThereAnyAdditionalInformationYouWouldLikeUsToKnowOrUnderstandAboutThisRelative</t>
  </si>
  <si>
    <t>AddAdditionalInformationForPartner</t>
  </si>
  <si>
    <t>CompleteAndSubmit</t>
  </si>
  <si>
    <t>YouWillNotBeAbleToModifyThisRecordAfterYouSubmit.</t>
  </si>
  <si>
    <t>public String youAreCurrentlyFillingOutInformationForTheParticipant'sPartner.;</t>
  </si>
  <si>
    <t>public String pleaseProvideWhatInformationYouCanAboutThisPartner;</t>
  </si>
  <si>
    <t>public String basicInformation;</t>
  </si>
  <si>
    <t>public String isThisTheParticipantCurrentPartner;</t>
  </si>
  <si>
    <t>public String anEstimatedDateIsPreferred;</t>
  </si>
  <si>
    <t>public String sexAssignedAtBirth;</t>
  </si>
  <si>
    <t>public String partnerSexAssignedAtBirth;</t>
  </si>
  <si>
    <t>public String genderIdentity;</t>
  </si>
  <si>
    <t>public String partnerGenderIdentity;</t>
  </si>
  <si>
    <t>public String isTheParticipantBloodRelatedToThisPerson;</t>
  </si>
  <si>
    <t>public String ifYouAreFillingOutThisFormForYourself;</t>
  </si>
  <si>
    <t>public String isTheParticipantBloodRelated;</t>
  </si>
  <si>
    <t>public String pleaseDescribeHowTheParticipantIsRelatedToThisPerson;</t>
  </si>
  <si>
    <t>public String describeTheParticipantRelatedToThisPerson;</t>
  </si>
  <si>
    <t>public String other;</t>
  </si>
  <si>
    <t>public String isThereAnyAdditionalInformationYouWouldLikeUsToKnowOrUnderstandAboutThisRelative;</t>
  </si>
  <si>
    <t>public String addAdditionalInformationForPartner;</t>
  </si>
  <si>
    <t>public String completeAndSubmit;</t>
  </si>
  <si>
    <t>public String youWillNotBeAbleToModifyThisRecordAfterYouSubmit.;</t>
  </si>
  <si>
    <t>youAreCurrentlyFillingOutInformationForTheParticipant'sPartner.</t>
  </si>
  <si>
    <t>pleaseProvideWhatInformationYouCanAboutThisPartner</t>
  </si>
  <si>
    <t>basicInformation</t>
  </si>
  <si>
    <t>isThisTheParticipantCurrentPartner</t>
  </si>
  <si>
    <t>anEstimatedDateIsPreferred</t>
  </si>
  <si>
    <t>partnerSexAssignedAtBirth</t>
  </si>
  <si>
    <t>partnerGenderIdentity</t>
  </si>
  <si>
    <t>isTheParticipantBloodRelatedToThisPerson</t>
  </si>
  <si>
    <t>ifYouAreFillingOutThisFormForYourself</t>
  </si>
  <si>
    <t>isTheParticipantBloodRelated</t>
  </si>
  <si>
    <t>pleaseDescribeHowTheParticipantIsRelatedToThisPerson</t>
  </si>
  <si>
    <t>describeTheParticipantRelatedToThisPerson</t>
  </si>
  <si>
    <t>other</t>
  </si>
  <si>
    <t>isThereAnyAdditionalInformationYouWouldLikeUsToKnowOrUnderstandAboutThisRelative</t>
  </si>
  <si>
    <t>addAdditionalInformationForPartner</t>
  </si>
  <si>
    <t>youWillNotBeAbleToModifyThisRecordAfterYouSubmit.</t>
  </si>
  <si>
    <t>youAreCurrentlyFillingOutInformationForTheParticipant'sPartner. = testDataForFHQ.get(FHQConstants.YOU_ARE_CURRENTLY_FILLING_OUT_INFORMATION_FOR_THE_PARTICIPANT'S_PARTNER.);</t>
  </si>
  <si>
    <t>pleaseProvideWhatInformationYouCanAboutThisPartner = testDataForFHQ.get(FHQConstants.PLEASE_PROVIDE_WHAT_INFORMATION_YOU_CAN_ABOUT_THIS_PARTNER);</t>
  </si>
  <si>
    <t>basicInformation = testDataForFHQ.get(FHQConstants.BASIC_INFORMATION);</t>
  </si>
  <si>
    <t>isThisTheParticipantCurrentPartner = testDataForFHQ.get(FHQConstants.IS_THIS_THE_PARTICIPANT_CURRENT_PARTNER);</t>
  </si>
  <si>
    <t>anEstimatedDateIsPreferred = testDataForFHQ.get(FHQConstants.AN_ESTIMATED_DATE_IS_PREFERRED);</t>
  </si>
  <si>
    <t>sexAssignedAtBirth = testDataForFHQ.get(FHQConstants.SEX_ASSIGNED_AT_BIRTH);</t>
  </si>
  <si>
    <t>partnerSexAssignedAtBirth = testDataForFHQ.get(FHQConstants.PARTNER_SEX_ASSIGNED_AT_BIRTH_);</t>
  </si>
  <si>
    <t>genderIdentity = testDataForFHQ.get(FHQConstants.GENDER_IDENTITY);</t>
  </si>
  <si>
    <t>partnerGenderIdentity = testDataForFHQ.get(FHQConstants.PARTNER_GENDER_IDENTITY);</t>
  </si>
  <si>
    <t>isTheParticipantBloodRelatedToThisPerson = testDataForFHQ.get(FHQConstants.IS_THE_PARTICIPANT_BLOOD_RELATED_TO_THIS_PERSON);</t>
  </si>
  <si>
    <t>ifYouAreFillingOutThisFormForYourself = testDataForFHQ.get(FHQConstants.IF_YOU_ARE_FILLING_OUT_THIS_FORM_FOR_YOURSELF);</t>
  </si>
  <si>
    <t>isTheParticipantBloodRelated = testDataForFHQ.get(FHQConstants.IS_THE_PARTICIPANT_BLOOD_RELATED_);</t>
  </si>
  <si>
    <t>pleaseDescribeHowTheParticipantIsRelatedToThisPerson = testDataForFHQ.get(FHQConstants.PLEASE_DESCRIBE_HOW_THE_PARTICIPANT_IS_RELATED_TO_THIS_PERSON);</t>
  </si>
  <si>
    <t>describeTheParticipantRelatedToThisPerson = testDataForFHQ.get(FHQConstants.DESCRIBE_THE_PARTICIPANT_RELATED_TO_THIS_PERSON);</t>
  </si>
  <si>
    <t>other = testDataForFHQ.get(FHQConstants.OTHER);</t>
  </si>
  <si>
    <t>isThereAnyAdditionalInformationYouWouldLikeUsToKnowOrUnderstandAboutThisRelative = testDataForFHQ.get(FHQConstants.IS_THERE_ANY_ADDITIONAL_INFORMATION_YOU_WOULD_LIKE_US_TO_KNOW_OR_UNDERSTAND_ABOUT_THIS_RELATIVE);</t>
  </si>
  <si>
    <t>addAdditionalInformationForPartner = testDataForFHQ.get(FHQConstants.ADD_ADDITIONAL_INFORMATION_FOR_PARTNER);</t>
  </si>
  <si>
    <t>youWillNotBeAbleToModifyThisRecordAfterYouSubmit. = testDataForFHQ.get(FHQConstants.YOU_WILL_NOT_BE_ABLE_TO_MODIFY_THIS_RECORD_AFTER_YOU_SUBMIT.);</t>
  </si>
  <si>
    <t>You are currently filling out information</t>
  </si>
  <si>
    <t>Is this the participant current partner Value</t>
  </si>
  <si>
    <t>Partner Year of Birth Value</t>
  </si>
  <si>
    <t>Partner Sex assigned at birth</t>
  </si>
  <si>
    <t>Is the participant blood related</t>
  </si>
  <si>
    <t>Uncle Niece Relation</t>
  </si>
  <si>
    <t>Parents</t>
  </si>
  <si>
    <t>Parent</t>
  </si>
  <si>
    <t>Add New Parents</t>
  </si>
  <si>
    <t>Relation to Patient</t>
  </si>
  <si>
    <t>Partner Relation to Patient</t>
  </si>
  <si>
    <t>Biological Mother</t>
  </si>
  <si>
    <t>Biological Father</t>
  </si>
  <si>
    <t>Parent First Name</t>
  </si>
  <si>
    <t>Parent First Initial of LAST Name</t>
  </si>
  <si>
    <t>Parent Vital Status</t>
  </si>
  <si>
    <t>Parent Year of Birth</t>
  </si>
  <si>
    <t>Parent Relation to Patient</t>
  </si>
  <si>
    <t>PARENT_FIRST_NAME</t>
  </si>
  <si>
    <t>PARENT_FIRST_INITIAL_OF_LAST_NAME</t>
  </si>
  <si>
    <t>PARENT_VITAL_STATUS</t>
  </si>
  <si>
    <t>PARENT_YEAR_OF_BIRTH</t>
  </si>
  <si>
    <t>PARENT_RELATION_TO_PATIENT</t>
  </si>
  <si>
    <t>public static final String PARENT_FIRST_NAME = "Parent First Name";</t>
  </si>
  <si>
    <t>public static final String PARENT_FIRST_INITIAL_OF_LAST_NAME = "Parent First Initial of LAST Name";</t>
  </si>
  <si>
    <t>public static final String PARENT_VITAL_STATUS = "Parent Vital Status";</t>
  </si>
  <si>
    <t>public static final String PARENT_YEAR_OF_BIRTH = "Parent Year of Birth";</t>
  </si>
  <si>
    <t>public static final String PARENT_RELATION_TO_PATIENT = "Parent Relation to Patient";</t>
  </si>
  <si>
    <t>Mother First Name</t>
  </si>
  <si>
    <t>Mother First Initial of LAST Name</t>
  </si>
  <si>
    <t>Mother Vital Status</t>
  </si>
  <si>
    <t>Mother Year of Birth</t>
  </si>
  <si>
    <t>Mother Relation to Patient</t>
  </si>
  <si>
    <t>Father First Name</t>
  </si>
  <si>
    <t>Father First Initial of LAST Name</t>
  </si>
  <si>
    <t>Father Vital Status</t>
  </si>
  <si>
    <t>Father Year of Birth</t>
  </si>
  <si>
    <t>Father Relation to Patient</t>
  </si>
  <si>
    <t>motherFirstName</t>
  </si>
  <si>
    <t>motherFirstInitialOfLASTName</t>
  </si>
  <si>
    <t>motherVitalStatus</t>
  </si>
  <si>
    <t>motherYearOfBirth</t>
  </si>
  <si>
    <t>motherYearOfBirthValue</t>
  </si>
  <si>
    <t>motherRelationToPatient</t>
  </si>
  <si>
    <t>fatherFirstName</t>
  </si>
  <si>
    <t>fatherFirstInitialOfLASTName</t>
  </si>
  <si>
    <t>fatherVitalStatus</t>
  </si>
  <si>
    <t>fatherYearOfBirth</t>
  </si>
  <si>
    <t>fatherYearOfBirthValue</t>
  </si>
  <si>
    <t>fatherRelationToPatient</t>
  </si>
  <si>
    <t>public String motherFirstName;</t>
  </si>
  <si>
    <t>public String motherFirstInitialOfLASTName;</t>
  </si>
  <si>
    <t>public String motherVitalStatus;</t>
  </si>
  <si>
    <t>public String motherYearOfBirth;</t>
  </si>
  <si>
    <t>public String motherYearOfBirthValue;</t>
  </si>
  <si>
    <t>public String motherRelationToPatient;</t>
  </si>
  <si>
    <t>public String fatherFirstName;</t>
  </si>
  <si>
    <t>public String fatherFirstInitialOfLASTName;</t>
  </si>
  <si>
    <t>public String fatherVitalStatus;</t>
  </si>
  <si>
    <t>public String fatherYearOfBirth;</t>
  </si>
  <si>
    <t>public String fatherYearOfBirthValue;</t>
  </si>
  <si>
    <t>public String fatherRelationToPatient;</t>
  </si>
  <si>
    <t>MOTHER_FIRST_NAME</t>
  </si>
  <si>
    <t>MOTHER_FIRST_INITIAL_OF_LAST_NAME</t>
  </si>
  <si>
    <t>MOTHER_VITAL_STATUS</t>
  </si>
  <si>
    <t>MOTHER_YEAR_OF_BIRTH</t>
  </si>
  <si>
    <t>MOTHER_RELATION_TO_PATIENT</t>
  </si>
  <si>
    <t>FATHER_FIRST_NAME</t>
  </si>
  <si>
    <t>FATHER_FIRST_INITIAL_OF_LAST_NAME</t>
  </si>
  <si>
    <t>FATHER_VITAL_STATUS</t>
  </si>
  <si>
    <t>FATHER_YEAR_OF_BIRTH</t>
  </si>
  <si>
    <t>FATHER_RELATION_TO_PATIENT</t>
  </si>
  <si>
    <t>motherFirstName = testDataForFHQ.get(FHQConstants.MOTHER_FIRST_NAME);</t>
  </si>
  <si>
    <t>motherFirstInitialOfLASTName = testDataForFHQ.get(FHQConstants.MOTHER_FIRST_INITIAL_OF_LAST_NAME);</t>
  </si>
  <si>
    <t>motherVitalStatus = testDataForFHQ.get(FHQConstants.MOTHER_VITAL_STATUS);</t>
  </si>
  <si>
    <t>motherYearOfBirth = testDataForFHQ.get(FHQConstants.MOTHER_YEAR_OF_BIRTH);</t>
  </si>
  <si>
    <t>MOTHER_YEAR_OF_BIRTH_VALUE</t>
  </si>
  <si>
    <t>FATHER_YEAR_OF_BIRTH_VALUE</t>
  </si>
  <si>
    <t>motherYearOfBirthValue = testDataForFHQ.get(FHQConstants.MOTHER_YEAR_OF_BIRTH_VALUE);</t>
  </si>
  <si>
    <t>motherRelationToPatient = testDataForFHQ.get(FHQConstants.MOTHER_RELATION_TO_PATIENT);</t>
  </si>
  <si>
    <t>fatherFirstName = testDataForFHQ.get(FHQConstants.FATHER_FIRST_NAME);</t>
  </si>
  <si>
    <t>fatherFirstInitialOfLASTName = testDataForFHQ.get(FHQConstants.FATHER_FIRST_INITIAL_OF_LAST_NAME);</t>
  </si>
  <si>
    <t>fatherVitalStatus = testDataForFHQ.get(FHQConstants.FATHER_VITAL_STATUS);</t>
  </si>
  <si>
    <t>fatherYearOfBirth = testDataForFHQ.get(FHQConstants.FATHER_YEAR_OF_BIRTH);</t>
  </si>
  <si>
    <t>fatherYearOfBirthValue = testDataForFHQ.get(FHQConstants.FATHER_YEAR_OF_BIRTH_VALUE);</t>
  </si>
  <si>
    <t>fatherRelationToPatient = testDataForFHQ.get(FHQConstants.FATHER_RELATION_TO_PATIENT);</t>
  </si>
  <si>
    <t>Mother Year of Birth Value</t>
  </si>
  <si>
    <t>Mother</t>
  </si>
  <si>
    <t>I do not know any information about this biological relative</t>
  </si>
  <si>
    <t>Basic Information:</t>
  </si>
  <si>
    <t>Mother First Name Value</t>
  </si>
  <si>
    <t>MomFirstName</t>
  </si>
  <si>
    <t>Was this relative adopted?</t>
  </si>
  <si>
    <t>Relative Adopted Value</t>
  </si>
  <si>
    <t>Mother Vital Status Value</t>
  </si>
  <si>
    <t>Mother Sex assigned at birth Value</t>
  </si>
  <si>
    <t>Mother Gender Identity Value</t>
  </si>
  <si>
    <t>Is this relative a twin or part of a multiple birth</t>
  </si>
  <si>
    <t>Is this relative a twin or part of a multiple birth?</t>
  </si>
  <si>
    <t>Twin  or part of a multiple birth Value</t>
  </si>
  <si>
    <t>Type of birth</t>
  </si>
  <si>
    <t>Type of birth Value</t>
  </si>
  <si>
    <t>Identical Twin</t>
  </si>
  <si>
    <t>Was this relative adopted</t>
  </si>
  <si>
    <t>MOTHER</t>
  </si>
  <si>
    <t>I_DO_NOT_KNOW_ANY_INFORMATION_ABOUT_THIS_BIOLOGICAL_RELATIVE</t>
  </si>
  <si>
    <t>MOTHER_FIRST_NAME_VALUE</t>
  </si>
  <si>
    <t>RELATIVE_ADOPTED_VALUE</t>
  </si>
  <si>
    <t>MOTHER_VITAL_STATUS_VALUE</t>
  </si>
  <si>
    <t>MOTHER_SEX_ASSIGNED_AT_BIRTH_VALUE</t>
  </si>
  <si>
    <t>MOTHER_GENDER_IDENTITY_VALUE</t>
  </si>
  <si>
    <t>IS_THIS_RELATIVE_A_TWIN_OR_PART_OF_A_MULTIPLE_BIRTH</t>
  </si>
  <si>
    <t>TWIN__OR_PART_OF_A_MULTIPLE_BIRTH_VALUE</t>
  </si>
  <si>
    <t>TYPE_OF_BIRTH_VALUE</t>
  </si>
  <si>
    <t>public static final String MOTHER = "Mother";</t>
  </si>
  <si>
    <t>public static final String I_DO_NOT_KNOW_ANY_INFORMATION_ABOUT_THIS_BIOLOGICAL_RELATIVE = "I do not know any information about this biological relative";</t>
  </si>
  <si>
    <t>public static final String MOTHER_FIRST_NAME_VALUE = "Mother First Name Value";</t>
  </si>
  <si>
    <t>public static final String RELATIVE_ADOPTED_VALUE = "Relative Adopted Value";</t>
  </si>
  <si>
    <t>public static final String MOTHER_YEAR_OF_BIRTH_VALUE = "Mother Year of Birth Value";</t>
  </si>
  <si>
    <t>public static final String MOTHER_VITAL_STATUS_VALUE = "Mother Vital Status Value";</t>
  </si>
  <si>
    <t>public static final String MOTHER_SEX_ASSIGNED_AT_BIRTH_VALUE = "Mother Sex assigned at birth Value";</t>
  </si>
  <si>
    <t>public static final String MOTHER_GENDER_IDENTITY_VALUE = "Mother Gender Identity Value";</t>
  </si>
  <si>
    <t>public static final String IS_THIS_RELATIVE_A_TWIN_OR_PART_OF_A_MULTIPLE_BIRTH = "Is this relative a twin or part of a multiple birth";</t>
  </si>
  <si>
    <t>public static final String TWIN__OR_PART_OF_A_MULTIPLE_BIRTH_VALUE = "Twin  or part of a multiple birth Value";</t>
  </si>
  <si>
    <t>public static final String TYPE_OF_BIRTH_VALUE = "Type of birth Value";</t>
  </si>
  <si>
    <t>Parent Type of birth</t>
  </si>
  <si>
    <t>PARENT_TYPE_OF_BIRTH</t>
  </si>
  <si>
    <t>public static final String PARENT_TYPE_OF_BIRTH = "Parent Type of birth";</t>
  </si>
  <si>
    <t>IDoNotKnowAnyInformationAboutThisBiologicalRelative</t>
  </si>
  <si>
    <t>MotherFirstNameValue</t>
  </si>
  <si>
    <t>RelativeAdoptedValue</t>
  </si>
  <si>
    <t>MotherYearOfBirthValue</t>
  </si>
  <si>
    <t>MotherVitalStatusValue</t>
  </si>
  <si>
    <t>MotherSexAssignedAtBirthValue</t>
  </si>
  <si>
    <t>MotherGenderIdentityValue</t>
  </si>
  <si>
    <t>IsThisRelativeATwinOrPartOfAMultipleBirth</t>
  </si>
  <si>
    <t>TwinOrPartOfAMultipleBirthValue</t>
  </si>
  <si>
    <t>ParentTypeOfBirth</t>
  </si>
  <si>
    <t>TypeOfBirthValue</t>
  </si>
  <si>
    <t>public String mother;</t>
  </si>
  <si>
    <t>public String iDoNotKnowAnyInformationAboutThisBiologicalRelative;</t>
  </si>
  <si>
    <t>public String motherFirstNameValue;</t>
  </si>
  <si>
    <t>public String relativeAdoptedValue;</t>
  </si>
  <si>
    <t>public String motherVitalStatusValue;</t>
  </si>
  <si>
    <t>public String motherSexAssignedAtBirthValue;</t>
  </si>
  <si>
    <t>public String motherGenderIdentityValue;</t>
  </si>
  <si>
    <t>public String isThisRelativeATwinOrPartOfAMultipleBirth;</t>
  </si>
  <si>
    <t>public String twinOrPartOfAMultipleBirthValue;</t>
  </si>
  <si>
    <t>public String parentTypeOfBirth;</t>
  </si>
  <si>
    <t>public String typeOfBirthValue;</t>
  </si>
  <si>
    <t>WasThisRelativeAdopted</t>
  </si>
  <si>
    <t>public String wasThisRelativeAdopted;</t>
  </si>
  <si>
    <t>mother</t>
  </si>
  <si>
    <t>iDoNotKnowAnyInformationAboutThisBiologicalRelative</t>
  </si>
  <si>
    <t>motherFirstNameValue</t>
  </si>
  <si>
    <t>wasThisRelativeAdopted</t>
  </si>
  <si>
    <t>relativeAdoptedValue</t>
  </si>
  <si>
    <t>motherVitalStatusValue</t>
  </si>
  <si>
    <t>motherSexAssignedAtBirthValue</t>
  </si>
  <si>
    <t>motherGenderIdentityValue</t>
  </si>
  <si>
    <t>isThisRelativeATwinOrPartOfAMultipleBirth</t>
  </si>
  <si>
    <t>twinOrPartOfAMultipleBirthValue</t>
  </si>
  <si>
    <t>parentTypeOfBirth</t>
  </si>
  <si>
    <t>typeOfBirthValue</t>
  </si>
  <si>
    <t>WAS_THIS_RELATIVE_ADOPTED</t>
  </si>
  <si>
    <t>public static final String WAS_THIS_RELATIVE_ADOPTED = "Was this relative adopted?";</t>
  </si>
  <si>
    <t>mother = testDataForFHQ.get(FHQConstants.MOTHER);</t>
  </si>
  <si>
    <t>iDoNotKnowAnyInformationAboutThisBiologicalRelative = testDataForFHQ.get(FHQConstants.I_DO_NOT_KNOW_ANY_INFORMATION_ABOUT_THIS_BIOLOGICAL_RELATIVE);</t>
  </si>
  <si>
    <t>motherFirstNameValue = testDataForFHQ.get(FHQConstants.MOTHER_FIRST_NAME_VALUE);</t>
  </si>
  <si>
    <t>wasThisRelativeAdopted = testDataForFHQ.get(FHQConstants.WAS_THIS_RELATIVE_ADOPTED);</t>
  </si>
  <si>
    <t>relativeAdoptedValue = testDataForFHQ.get(FHQConstants.RELATIVE_ADOPTED_VALUE);</t>
  </si>
  <si>
    <t>motherVitalStatusValue = testDataForFHQ.get(FHQConstants.MOTHER_VITAL_STATUS_VALUE);</t>
  </si>
  <si>
    <t>motherSexAssignedAtBirthValue = testDataForFHQ.get(FHQConstants.MOTHER_SEX_ASSIGNED_AT_BIRTH_VALUE);</t>
  </si>
  <si>
    <t>motherGenderIdentityValue = testDataForFHQ.get(FHQConstants.MOTHER_GENDER_IDENTITY_VALUE);</t>
  </si>
  <si>
    <t>isThisRelativeATwinOrPartOfAMultipleBirth = testDataForFHQ.get(FHQConstants.IS_THIS_RELATIVE_A_TWIN_OR_PART_OF_A_MULTIPLE_BIRTH);</t>
  </si>
  <si>
    <t>twinOrPartOfAMultipleBirthValue = testDataForFHQ.get(FHQConstants.TWIN__OR_PART_OF_A_MULTIPLE_BIRTH_VALUE);</t>
  </si>
  <si>
    <t>parentTypeOfBirth = testDataForFHQ.get(FHQConstants.PARENT_TYPE_OF_BIRTH);</t>
  </si>
  <si>
    <t>typeOfBirthValue = testDataForFHQ.get(FHQConstants.TYPE_OF_BIRTH_VALUE);</t>
  </si>
  <si>
    <t>You are currently filling out information for the participant's mother.</t>
  </si>
  <si>
    <t>Mother First Initial of LAST Name Value</t>
  </si>
  <si>
    <t>You are currently filling out information for the</t>
  </si>
  <si>
    <t>I do not know any information about this biologica</t>
  </si>
  <si>
    <t>Medical History</t>
  </si>
  <si>
    <t>Examples of RASopathies include Noonan Syndrome, Costello Syndrome, Legius Syndrome, Capillary Arteriovenous Malformation Syndrome, Cardiofaciocutaneous Syndrome, or Noonan Syndrome with Multiple Lentigines (formerly known as LEOPARD Syndrome)</t>
  </si>
  <si>
    <t>Has this relative been diagnosed with a RASopathy?</t>
  </si>
  <si>
    <t>RASopathy History Banner</t>
  </si>
  <si>
    <t>Has this relative been diagnosed with a RASopathy Value</t>
  </si>
  <si>
    <t>Has this relative ever been diagnosed with cancer?</t>
  </si>
  <si>
    <t>Has this relative ever been diagnosed with cancer Value</t>
  </si>
  <si>
    <t>Has this relative ever been diagnosed with any of the medical conditions listed below?</t>
  </si>
  <si>
    <t>Has this relative ever been diagnosed with any of the medical conditions listed below Value</t>
  </si>
  <si>
    <t>Congenital heart disease, developmental disorder, uncommon physical features, other medical conditions.</t>
  </si>
  <si>
    <t>Medical conditions Banner</t>
  </si>
  <si>
    <t>How many siblings does this relative have?</t>
  </si>
  <si>
    <t>How many siblings does this relative have Banner</t>
  </si>
  <si>
    <t>How many siblings does this relative have Value</t>
  </si>
  <si>
    <t>Is there anything else you would like us to know about this relative?</t>
  </si>
  <si>
    <t>Add Additional Information for Mother</t>
  </si>
  <si>
    <t>There is nothing else to mention about the Mother</t>
  </si>
  <si>
    <t>Please select the 'Add' button below to add each RASopathy this relative has had.</t>
  </si>
  <si>
    <t>RASopathy</t>
  </si>
  <si>
    <t>Specify other RASopathy</t>
  </si>
  <si>
    <t>Please provide the year of diagnosis or the age of diagnosis</t>
  </si>
  <si>
    <t>Year of diagnosis</t>
  </si>
  <si>
    <t>Age of diagnosis</t>
  </si>
  <si>
    <t>Additional Information</t>
  </si>
  <si>
    <t>Please select the 'Add' button below to add each cancer this relative has had.</t>
  </si>
  <si>
    <t>Cancers</t>
  </si>
  <si>
    <t>Cancer(s)</t>
  </si>
  <si>
    <t>Specify other cancer</t>
  </si>
  <si>
    <t>Cancer</t>
  </si>
  <si>
    <t>Please select the 'Add' button below to add each medical condition this relative has had.</t>
  </si>
  <si>
    <t>Medical Condition</t>
  </si>
  <si>
    <t>Specify medical condition</t>
  </si>
  <si>
    <t>Medical Condition(s)</t>
  </si>
  <si>
    <t>Medical Conditions</t>
  </si>
  <si>
    <t>Please select the 'Add' button below to add each sibling this relative has.</t>
  </si>
  <si>
    <t>MEDICAL_HISTORY</t>
  </si>
  <si>
    <t>RASOPATHY_HISTORY_BANNER</t>
  </si>
  <si>
    <t>HAS_THIS_RELATIVE_BEEN_DIAGNOSED_WITH_A_RASOPATHY_VALUE</t>
  </si>
  <si>
    <t>PLEASE_SELECT_THE_'ADD'_BUTTON_BELOW_TO_ADD_EACH_RASOPATHY_THIS_RELATIVE_HAS_HAD.</t>
  </si>
  <si>
    <t>RASOPATHY</t>
  </si>
  <si>
    <t>ADD</t>
  </si>
  <si>
    <t>REMOVE_ALL</t>
  </si>
  <si>
    <t>ACTIONS</t>
  </si>
  <si>
    <t>SPECIFY_OTHER_RASOPATHY</t>
  </si>
  <si>
    <t>PLEASE_PROVIDE_THE_YEAR_OF_DIAGNOSIS_OR_THE_AGE_OF_DIAGNOSIS</t>
  </si>
  <si>
    <t>YEAR_OF_DIAGNOSIS</t>
  </si>
  <si>
    <t>AGE_OF_DIAGNOSIS</t>
  </si>
  <si>
    <t>ADDITIONAL_INFORMATION</t>
  </si>
  <si>
    <t>NO_DATA_TO_DISPLAY</t>
  </si>
  <si>
    <t>HAS_THIS_RELATIVE_EVER_BEEN_DIAGNOSED_WITH_CANCER_VALUE</t>
  </si>
  <si>
    <t>PLEASE_SELECT_THE_'ADD'_BUTTON_BELOW_TO_ADD_EACH_CANCER_THIS_RELATIVE_HAS_HAD.</t>
  </si>
  <si>
    <t>CANCERS</t>
  </si>
  <si>
    <t>CANCER</t>
  </si>
  <si>
    <t>SPECIFY_OTHER_CANCER</t>
  </si>
  <si>
    <t>MEDICAL_CONDITIONS_BANNER</t>
  </si>
  <si>
    <t>HAS_THIS_RELATIVE_EVER_BEEN_DIAGNOSED_WITH_ANY_OF_THE_MEDICAL_CONDITIONS_LISTED_BELOW_VALUE</t>
  </si>
  <si>
    <t>PLEASE_SELECT_THE_'ADD'_BUTTON_BELOW_TO_ADD_EACH_MEDICAL_CONDITION_THIS_RELATIVE_HAS_HAD.</t>
  </si>
  <si>
    <t>MEDICAL_CONDITIONS</t>
  </si>
  <si>
    <t>MEDICAL_CONDITION</t>
  </si>
  <si>
    <t>SPECIFY_MEDICAL_CONDITION</t>
  </si>
  <si>
    <t>HOW_MANY_SIBLINGS_DOES_THIS_RELATIVE_HAVE_BANNER</t>
  </si>
  <si>
    <t>HOW_MANY_SIBLINGS_DOES_THIS_RELATIVE_HAVE_VALUE</t>
  </si>
  <si>
    <t>PLEASE_SELECT_THE_'ADD'_BUTTON_BELOW_TO_ADD_EACH_SIBLING_THIS_RELATIVE_HAS.</t>
  </si>
  <si>
    <t>SIBLINGS</t>
  </si>
  <si>
    <t>TYPES_OF_SIBLING_RELATION</t>
  </si>
  <si>
    <t>FIRST_NAME_OF_SIBLING</t>
  </si>
  <si>
    <t>VITAL_STATUS_OF_SIBLING</t>
  </si>
  <si>
    <t>ADD_ADDITIONAL_INFORMATION_FOR_MOTHER</t>
  </si>
  <si>
    <t>HAS_THIS_RELATIVE_BEEN_DIAGNOSED_WITH_A_RASOPATHY</t>
  </si>
  <si>
    <t>HAS_THIS_RELATIVE_EVER_BEEN_DIAGNOSED_WITH_CANCER</t>
  </si>
  <si>
    <t>HAS_THIS_RELATIVE_EVER_BEEN_DIAGNOSED_WITH_ANY_OF_THE_MEDICAL_CONDITIONS_LISTED_BELOW</t>
  </si>
  <si>
    <t>HOW_MANY_SIBLINGS_DOES_THIS_RELATIVE_HAVE</t>
  </si>
  <si>
    <t>IS_THERE_ANYTHING_ELSE_YOU_WOULD_LIKE_US_TO_KNOW_ABOUT_THIS_RELATIVE</t>
  </si>
  <si>
    <t>public static final String MEDICAL_HISTORY = "Medical History";</t>
  </si>
  <si>
    <t>public static final String HAS_THIS_RELATIVE_BEEN_DIAGNOSED_WITH_A_RASOPATHY = "Has this relative been diagnosed with a RASopathy?";</t>
  </si>
  <si>
    <t>public static final String RASOPATHY_HISTORY_BANNER = "RASopathy History Banner";</t>
  </si>
  <si>
    <t>public static final String HAS_THIS_RELATIVE_BEEN_DIAGNOSED_WITH_A_RASOPATHY_VALUE = "Has this relative been diagnosed with a RASopathy Value";</t>
  </si>
  <si>
    <t>public static final String PLEASE_SELECT_THE_'ADD'_BUTTON_BELOW_TO_ADD_EACH_RASOPATHY_THIS_RELATIVE_HAS_HAD. = "Please select the 'Add' button below to add each RASopathy this relative has had.";</t>
  </si>
  <si>
    <t>public static final String RASOPATHY = "RASopathy";</t>
  </si>
  <si>
    <t>public static final String ADD = "Add";</t>
  </si>
  <si>
    <t>public static final String REMOVE_ALL = "Remove All";</t>
  </si>
  <si>
    <t>public static final String ACTIONS = "Actions";</t>
  </si>
  <si>
    <t>public static final String SPECIFY_OTHER_RASOPATHY = "Specify other RASopathy";</t>
  </si>
  <si>
    <t>public static final String PLEASE_PROVIDE_THE_YEAR_OF_DIAGNOSIS_OR_THE_AGE_OF_DIAGNOSIS = "Please provide the year of diagnosis or the age of diagnosis";</t>
  </si>
  <si>
    <t>public static final String YEAR_OF_DIAGNOSIS = "Year of diagnosis";</t>
  </si>
  <si>
    <t>public static final String AGE_OF_DIAGNOSIS = "Age of diagnosis";</t>
  </si>
  <si>
    <t>public static final String ADDITIONAL_INFORMATION = "Additional Information";</t>
  </si>
  <si>
    <t>public static final String NO_DATA_TO_DISPLAY = "No data to display";</t>
  </si>
  <si>
    <t>public static final String HAS_THIS_RELATIVE_EVER_BEEN_DIAGNOSED_WITH_CANCER = "Has this relative ever been diagnosed with cancer?";</t>
  </si>
  <si>
    <t>public static final String HAS_THIS_RELATIVE_EVER_BEEN_DIAGNOSED_WITH_CANCER_VALUE = "Has this relative ever been diagnosed with cancer Value";</t>
  </si>
  <si>
    <t>public static final String PLEASE_SELECT_THE_'ADD'_BUTTON_BELOW_TO_ADD_EACH_CANCER_THIS_RELATIVE_HAS_HAD. = "Please select the 'Add' button below to add each cancer this relative has had.";</t>
  </si>
  <si>
    <t>public static final String CANCERS = "Cancers";</t>
  </si>
  <si>
    <t>public static final String CANCER = "Cancer";</t>
  </si>
  <si>
    <t>public static final String SPECIFY_OTHER_CANCER = "Specify other cancer";</t>
  </si>
  <si>
    <t>public static final String HAS_THIS_RELATIVE_EVER_BEEN_DIAGNOSED_WITH_ANY_OF_THE_MEDICAL_CONDITIONS_LISTED_BELOW = "Has this relative ever been diagnosed with any of the medical conditions listed below?";</t>
  </si>
  <si>
    <t>public static final String MEDICAL_CONDITIONS_BANNER = "Medical conditions Banner";</t>
  </si>
  <si>
    <t>public static final String HAS_THIS_RELATIVE_EVER_BEEN_DIAGNOSED_WITH_ANY_OF_THE_MEDICAL_CONDITIONS_LISTED_BELOW_VALUE = "Has this relative ever been diagnosed with any of the medical conditions listed below Value";</t>
  </si>
  <si>
    <t>public static final String PLEASE_SELECT_THE_'ADD'_BUTTON_BELOW_TO_ADD_EACH_MEDICAL_CONDITION_THIS_RELATIVE_HAS_HAD. = "Please select the 'Add' button below to add each medical condition this relative has had.";</t>
  </si>
  <si>
    <t>public static final String MEDICAL_CONDITIONS = "Medical Conditions";</t>
  </si>
  <si>
    <t>public static final String MEDICAL_CONDITION = "Medical Condition";</t>
  </si>
  <si>
    <t>public static final String SPECIFY_MEDICAL_CONDITION = "Specify medical condition";</t>
  </si>
  <si>
    <t>public static final String HOW_MANY_SIBLINGS_DOES_THIS_RELATIVE_HAVE = "How many siblings does this relative have?";</t>
  </si>
  <si>
    <t>public static final String HOW_MANY_SIBLINGS_DOES_THIS_RELATIVE_HAVE_BANNER = "How many siblings does this relative have Banner";</t>
  </si>
  <si>
    <t>public static final String HOW_MANY_SIBLINGS_DOES_THIS_RELATIVE_HAVE_VALUE = "How many siblings does this relative have Value";</t>
  </si>
  <si>
    <t>public static final String PLEASE_SELECT_THE_'ADD'_BUTTON_BELOW_TO_ADD_EACH_SIBLING_THIS_RELATIVE_HAS. = "Please select the 'Add' button below to add each sibling this relative has.";</t>
  </si>
  <si>
    <t>public static final String SIBLINGS = "Siblings";</t>
  </si>
  <si>
    <t>public static final String TYPES_OF_SIBLING_RELATION = "Types of Sibling relation";</t>
  </si>
  <si>
    <t>public static final String FIRST_NAME_OF_SIBLING = "First name of Sibling";</t>
  </si>
  <si>
    <t>public static final String VITAL_STATUS_OF_SIBLING = "Vital Status of Sibling";</t>
  </si>
  <si>
    <t>public static final String IS_THERE_ANYTHING_ELSE_YOU_WOULD_LIKE_US_TO_KNOW_ABOUT_THIS_RELATIVE = "Is there anything else you would like us to know about this relative?";</t>
  </si>
  <si>
    <t>public static final String ADD_ADDITIONAL_INFORMATION_FOR_MOTHER = "Add Additional Information for Mother";</t>
  </si>
  <si>
    <t>MedicalHistory</t>
  </si>
  <si>
    <t>HasThisRelativeBeenDiagnosedWithARASopathy</t>
  </si>
  <si>
    <t>RASopathyHistoryBanner</t>
  </si>
  <si>
    <t>HasThisRelativeBeenDiagnosedWithARASopathyValue</t>
  </si>
  <si>
    <t>PleaseSelectTheAddButtonBelowToAddEachRASopathyThisRelativeHasHad</t>
  </si>
  <si>
    <t>RemoveAll</t>
  </si>
  <si>
    <t>SpecifyOtherRASopathy</t>
  </si>
  <si>
    <t>PleaseProvideTheYearOfDiagnosisOrTheAgeOfDiagnosis</t>
  </si>
  <si>
    <t>YearOfDiagnosis</t>
  </si>
  <si>
    <t>AgeOfDiagnosis</t>
  </si>
  <si>
    <t>AdditionalInformation</t>
  </si>
  <si>
    <t>NoDataToDisplay</t>
  </si>
  <si>
    <t>HasThisRelativeEverBeenDiagnosedWithCancer</t>
  </si>
  <si>
    <t>HasThisRelativeEverBeenDiagnosedWithCancerValue</t>
  </si>
  <si>
    <t>PleaseSelectTheAddButtonBelowToAddEachCancerThisRelativeHasHad</t>
  </si>
  <si>
    <t>SpecifyOtherCancer</t>
  </si>
  <si>
    <t>HasThisRelativeEverBeenDiagnosedWithAnyOfTheMedicalConditionsListedBelow</t>
  </si>
  <si>
    <t>MedicalConditionsBanner</t>
  </si>
  <si>
    <t>HasThisRelativeEverBeenDiagnosedWithAnyOfTheMedicalConditionsListedBelowValue</t>
  </si>
  <si>
    <t>PleaseSelectTheAddButtonBelowToAddEachMedicalConditionThisRelativeHasHad</t>
  </si>
  <si>
    <t>MedicalConditions</t>
  </si>
  <si>
    <t>MedicalCondition</t>
  </si>
  <si>
    <t>SpecifyMedicalCondition</t>
  </si>
  <si>
    <t>HowManySiblingsDoesThisRelativeHave</t>
  </si>
  <si>
    <t>HowManySiblingsDoesThisRelativeHaveBanner</t>
  </si>
  <si>
    <t>HowManySiblingsDoesThisRelativeHaveValue</t>
  </si>
  <si>
    <t>PleaseSelectTheAddButtonBelowToAddEachSiblingThisRelativeHas</t>
  </si>
  <si>
    <t>TypesOfSiblingRelation</t>
  </si>
  <si>
    <t>FirstNameOfSibling</t>
  </si>
  <si>
    <t>VitalStatusOfSibling</t>
  </si>
  <si>
    <t>IsThereAnythingElseYouWouldLikeUsToKnowAboutThisRelative</t>
  </si>
  <si>
    <t>AddAdditionalInformationForMother</t>
  </si>
  <si>
    <t>YouWillNotBeAbleToModifyThisRecordAfterYouSubmit</t>
  </si>
  <si>
    <t>public String medicalHistory;</t>
  </si>
  <si>
    <t>public String hasThisRelativeBeenDiagnosedWithARASopathy;</t>
  </si>
  <si>
    <t>public String rASopathyHistoryBanner;</t>
  </si>
  <si>
    <t>public String hasThisRelativeBeenDiagnosedWithARASopathyValue;</t>
  </si>
  <si>
    <t>public String pleaseSelectTheAddButtonBelowToAddEachRASopathyThisRelativeHasHad;</t>
  </si>
  <si>
    <t>public String rASopathy;</t>
  </si>
  <si>
    <t>public String add;</t>
  </si>
  <si>
    <t>public String removeAll;</t>
  </si>
  <si>
    <t>public String actions;</t>
  </si>
  <si>
    <t>public String specifyOtherRASopathy;</t>
  </si>
  <si>
    <t>public String pleaseProvideTheYearOfDiagnosisOrTheAgeOfDiagnosis;</t>
  </si>
  <si>
    <t>public String yearOfDiagnosis;</t>
  </si>
  <si>
    <t>public String ageOfDiagnosis;</t>
  </si>
  <si>
    <t>public String additionalInformation;</t>
  </si>
  <si>
    <t>public String noDataToDisplay;</t>
  </si>
  <si>
    <t>public String hasThisRelativeEverBeenDiagnosedWithCancer;</t>
  </si>
  <si>
    <t>public String hasThisRelativeEverBeenDiagnosedWithCancerValue;</t>
  </si>
  <si>
    <t>public String pleaseSelectTheAddButtonBelowToAddEachCancerThisRelativeHasHad;</t>
  </si>
  <si>
    <t>public String cancers;</t>
  </si>
  <si>
    <t>public String cancer;</t>
  </si>
  <si>
    <t>public String specifyOtherCancer;</t>
  </si>
  <si>
    <t>public String hasThisRelativeEverBeenDiagnosedWithAnyOfTheMedicalConditionsListedBelow;</t>
  </si>
  <si>
    <t>public String medicalConditionsBanner;</t>
  </si>
  <si>
    <t>public String hasThisRelativeEverBeenDiagnosedWithAnyOfTheMedicalConditionsListedBelowValue;</t>
  </si>
  <si>
    <t>public String pleaseSelectTheAddButtonBelowToAddEachMedicalConditionThisRelativeHasHad;</t>
  </si>
  <si>
    <t>public String medicalConditions;</t>
  </si>
  <si>
    <t>public String medicalCondition;</t>
  </si>
  <si>
    <t>public String specifyMedicalCondition;</t>
  </si>
  <si>
    <t>public String howManySiblingsDoesThisRelativeHave;</t>
  </si>
  <si>
    <t>public String howManySiblingsDoesThisRelativeHaveBanner;</t>
  </si>
  <si>
    <t>public String howManySiblingsDoesThisRelativeHaveValue;</t>
  </si>
  <si>
    <t>public String pleaseSelectTheAddButtonBelowToAddEachSiblingThisRelativeHas;</t>
  </si>
  <si>
    <t>public String siblings;</t>
  </si>
  <si>
    <t>public String typesOfSiblingRelation;</t>
  </si>
  <si>
    <t>public String firstNameOfSibling;</t>
  </si>
  <si>
    <t>public String vitalStatusOfSibling;</t>
  </si>
  <si>
    <t>public String isThereAnythingElseYouWouldLikeUsToKnowAboutThisRelative;</t>
  </si>
  <si>
    <t>public String addAdditionalInformationForMother;</t>
  </si>
  <si>
    <t>public String youWillNotBeAbleToModifyThisRecordAfterYouSubmit;</t>
  </si>
  <si>
    <t>medicalHistory</t>
  </si>
  <si>
    <t>hasThisRelativeBeenDiagnosedWithARASopathy</t>
  </si>
  <si>
    <t>rASopathyHistoryBanner</t>
  </si>
  <si>
    <t>hasThisRelativeBeenDiagnosedWithARASopathyValue</t>
  </si>
  <si>
    <t>pleaseSelectTheAddButtonBelowToAddEachRASopathyThisRelativeHasHad</t>
  </si>
  <si>
    <t>rASopathy</t>
  </si>
  <si>
    <t>add</t>
  </si>
  <si>
    <t>removeAll</t>
  </si>
  <si>
    <t>actions</t>
  </si>
  <si>
    <t>specifyOtherRASopathy</t>
  </si>
  <si>
    <t>pleaseProvideTheYearOfDiagnosisOrTheAgeOfDiagnosis</t>
  </si>
  <si>
    <t>yearOfDiagnosis</t>
  </si>
  <si>
    <t>ageOfDiagnosis</t>
  </si>
  <si>
    <t>additionalInformation</t>
  </si>
  <si>
    <t>noDataToDisplay</t>
  </si>
  <si>
    <t>hasThisRelativeEverBeenDiagnosedWithCancer</t>
  </si>
  <si>
    <t>hasThisRelativeEverBeenDiagnosedWithCancerValue</t>
  </si>
  <si>
    <t>pleaseSelectTheAddButtonBelowToAddEachCancerThisRelativeHasHad</t>
  </si>
  <si>
    <t>cancers</t>
  </si>
  <si>
    <t>cancer</t>
  </si>
  <si>
    <t>specifyOtherCancer</t>
  </si>
  <si>
    <t>hasThisRelativeEverBeenDiagnosedWithAnyOfTheMedicalConditionsListedBelow</t>
  </si>
  <si>
    <t>medicalConditionsBanner</t>
  </si>
  <si>
    <t>hasThisRelativeEverBeenDiagnosedWithAnyOfTheMedicalConditionsListedBelowValue</t>
  </si>
  <si>
    <t>pleaseSelectTheAddButtonBelowToAddEachMedicalConditionThisRelativeHasHad</t>
  </si>
  <si>
    <t>medicalConditions</t>
  </si>
  <si>
    <t>medicalCondition</t>
  </si>
  <si>
    <t>specifyMedicalCondition</t>
  </si>
  <si>
    <t>howManySiblingsDoesThisRelativeHave</t>
  </si>
  <si>
    <t>howManySiblingsDoesThisRelativeHaveBanner</t>
  </si>
  <si>
    <t>howManySiblingsDoesThisRelativeHaveValue</t>
  </si>
  <si>
    <t>pleaseSelectTheAddButtonBelowToAddEachSiblingThisRelativeHas</t>
  </si>
  <si>
    <t>siblings</t>
  </si>
  <si>
    <t>typesOfSiblingRelation</t>
  </si>
  <si>
    <t>firstNameOfSibling</t>
  </si>
  <si>
    <t>vitalStatusOfSibling</t>
  </si>
  <si>
    <t>isThereAnythingElseYouWouldLikeUsToKnowAboutThisRelative</t>
  </si>
  <si>
    <t>addAdditionalInformationForMother</t>
  </si>
  <si>
    <t>youWillNotBeAbleToModifyThisRecordAfterYouSubmit</t>
  </si>
  <si>
    <t>medicalHistory = testDataForFHQ.get(FHQConstants.MEDICAL_HISTORY);</t>
  </si>
  <si>
    <t>hasThisRelativeBeenDiagnosedWithARASopathy = testDataForFHQ.get(FHQConstants.HAS_THIS_RELATIVE_BEEN_DIAGNOSED_WITH_A_RASOPATHY);</t>
  </si>
  <si>
    <t>rASopathyHistoryBanner = testDataForFHQ.get(FHQConstants.RASOPATHY_HISTORY_BANNER);</t>
  </si>
  <si>
    <t>hasThisRelativeBeenDiagnosedWithARASopathyValue = testDataForFHQ.get(FHQConstants.HAS_THIS_RELATIVE_BEEN_DIAGNOSED_WITH_A_RASOPATHY_VALUE);</t>
  </si>
  <si>
    <t>pleaseSelectTheAddButtonBelowToAddEachRASopathyThisRelativeHasHad = testDataForFHQ.get(FHQConstants.PLEASE_SELECT_THE_'ADD'_BUTTON_BELOW_TO_ADD_EACH_RASOPATHY_THIS_RELATIVE_HAS_HAD.);</t>
  </si>
  <si>
    <t>rASopathy = testDataForFHQ.get(FHQConstants.RASOPATHY);</t>
  </si>
  <si>
    <t>add = testDataForFHQ.get(FHQConstants.ADD);</t>
  </si>
  <si>
    <t>removeAll = testDataForFHQ.get(FHQConstants.REMOVE_ALL);</t>
  </si>
  <si>
    <t>actions = testDataForFHQ.get(FHQConstants.ACTIONS);</t>
  </si>
  <si>
    <t>specifyOtherRASopathy = testDataForFHQ.get(FHQConstants.SPECIFY_OTHER_RASOPATHY);</t>
  </si>
  <si>
    <t>pleaseProvideTheYearOfDiagnosisOrTheAgeOfDiagnosis = testDataForFHQ.get(FHQConstants.PLEASE_PROVIDE_THE_YEAR_OF_DIAGNOSIS_OR_THE_AGE_OF_DIAGNOSIS);</t>
  </si>
  <si>
    <t>yearOfDiagnosis = testDataForFHQ.get(FHQConstants.YEAR_OF_DIAGNOSIS);</t>
  </si>
  <si>
    <t>ageOfDiagnosis = testDataForFHQ.get(FHQConstants.AGE_OF_DIAGNOSIS);</t>
  </si>
  <si>
    <t>additionalInformation = testDataForFHQ.get(FHQConstants.ADDITIONAL_INFORMATION);</t>
  </si>
  <si>
    <t>noDataToDisplay = testDataForFHQ.get(FHQConstants.NO_DATA_TO_DISPLAY);</t>
  </si>
  <si>
    <t>hasThisRelativeEverBeenDiagnosedWithCancer = testDataForFHQ.get(FHQConstants.HAS_THIS_RELATIVE_EVER_BEEN_DIAGNOSED_WITH_CANCER);</t>
  </si>
  <si>
    <t>hasThisRelativeEverBeenDiagnosedWithCancerValue = testDataForFHQ.get(FHQConstants.HAS_THIS_RELATIVE_EVER_BEEN_DIAGNOSED_WITH_CANCER_VALUE);</t>
  </si>
  <si>
    <t>pleaseSelectTheAddButtonBelowToAddEachCancerThisRelativeHasHad = testDataForFHQ.get(FHQConstants.PLEASE_SELECT_THE_'ADD'_BUTTON_BELOW_TO_ADD_EACH_CANCER_THIS_RELATIVE_HAS_HAD.);</t>
  </si>
  <si>
    <t>cancers = testDataForFHQ.get(FHQConstants.CANCERS);</t>
  </si>
  <si>
    <t>cancer = testDataForFHQ.get(FHQConstants.CANCER);</t>
  </si>
  <si>
    <t>specifyOtherCancer = testDataForFHQ.get(FHQConstants.SPECIFY_OTHER_CANCER);</t>
  </si>
  <si>
    <t>hasThisRelativeEverBeenDiagnosedWithAnyOfTheMedicalConditionsListedBelow = testDataForFHQ.get(FHQConstants.HAS_THIS_RELATIVE_EVER_BEEN_DIAGNOSED_WITH_ANY_OF_THE_MEDICAL_CONDITIONS_LISTED_BELOW);</t>
  </si>
  <si>
    <t>medicalConditionsBanner = testDataForFHQ.get(FHQConstants.MEDICAL_CONDITIONS_BANNER);</t>
  </si>
  <si>
    <t>hasThisRelativeEverBeenDiagnosedWithAnyOfTheMedicalConditionsListedBelowValue = testDataForFHQ.get(FHQConstants.HAS_THIS_RELATIVE_EVER_BEEN_DIAGNOSED_WITH_ANY_OF_THE_MEDICAL_CONDITIONS_LISTED_BELOW_VALUE);</t>
  </si>
  <si>
    <t>pleaseSelectTheAddButtonBelowToAddEachMedicalConditionThisRelativeHasHad = testDataForFHQ.get(FHQConstants.PLEASE_SELECT_THE_'ADD'_BUTTON_BELOW_TO_ADD_EACH_MEDICAL_CONDITION_THIS_RELATIVE_HAS_HAD.);</t>
  </si>
  <si>
    <t>medicalConditions = testDataForFHQ.get(FHQConstants.MEDICAL_CONDITIONS);</t>
  </si>
  <si>
    <t>medicalCondition = testDataForFHQ.get(FHQConstants.MEDICAL_CONDITION);</t>
  </si>
  <si>
    <t>specifyMedicalCondition = testDataForFHQ.get(FHQConstants.SPECIFY_MEDICAL_CONDITION);</t>
  </si>
  <si>
    <t>howManySiblingsDoesThisRelativeHave = testDataForFHQ.get(FHQConstants.HOW_MANY_SIBLINGS_DOES_THIS_RELATIVE_HAVE);</t>
  </si>
  <si>
    <t>howManySiblingsDoesThisRelativeHaveBanner = testDataForFHQ.get(FHQConstants.HOW_MANY_SIBLINGS_DOES_THIS_RELATIVE_HAVE_BANNER);</t>
  </si>
  <si>
    <t>howManySiblingsDoesThisRelativeHaveValue = testDataForFHQ.get(FHQConstants.HOW_MANY_SIBLINGS_DOES_THIS_RELATIVE_HAVE_VALUE);</t>
  </si>
  <si>
    <t>pleaseSelectTheAddButtonBelowToAddEachSiblingThisRelativeHas = testDataForFHQ.get(FHQConstants.PLEASE_SELECT_THE_'ADD'_BUTTON_BELOW_TO_ADD_EACH_SIBLING_THIS_RELATIVE_HAS.);</t>
  </si>
  <si>
    <t>siblings = testDataForFHQ.get(FHQConstants.SIBLINGS);</t>
  </si>
  <si>
    <t>typesOfSiblingRelation = testDataForFHQ.get(FHQConstants.TYPES_OF_SIBLING_RELATION);</t>
  </si>
  <si>
    <t>firstNameOfSibling = testDataForFHQ.get(FHQConstants.FIRST_NAME_OF_SIBLING);</t>
  </si>
  <si>
    <t>vitalStatusOfSibling = testDataForFHQ.get(FHQConstants.VITAL_STATUS_OF_SIBLING);</t>
  </si>
  <si>
    <t>isThereAnythingElseYouWouldLikeUsToKnowAboutThisRelative = testDataForFHQ.get(FHQConstants.IS_THERE_ANYTHING_ELSE_YOU_WOULD_LIKE_US_TO_KNOW_ABOUT_THIS_RELATIVE);</t>
  </si>
  <si>
    <t>addAdditionalInformationForMother = testDataForFHQ.get(FHQConstants.ADD_ADDITIONAL_INFORMATION_FOR_MOTHER);</t>
  </si>
  <si>
    <t>youWillNotBeAbleToModifyThisRecordAfterYouSubmit = testDataForFHQ.get(FHQConstants.YOU_WILL_NOT_BE_ABLE_TO_MODIFY_THIS_RECORD_AFTER_YOU_SUBMIT.);</t>
  </si>
  <si>
    <t>RASopathy option selected</t>
  </si>
  <si>
    <t>Costello Syndrome</t>
  </si>
  <si>
    <t>Please provide the year of diagnosis or the age of diagnosis selected</t>
  </si>
  <si>
    <t>Additional Information Added</t>
  </si>
  <si>
    <t>No extra Information</t>
  </si>
  <si>
    <t>RASopathyOptionSelected</t>
  </si>
  <si>
    <t>PleaseProvideTheYearOfDiagnosisOrTheAgeOfDiagnosisSelected</t>
  </si>
  <si>
    <t>AdditionalInformationAdded</t>
  </si>
  <si>
    <t>public String rASopathyOptionSelected;</t>
  </si>
  <si>
    <t>public String pleaseProvideTheYearOfDiagnosisOrTheAgeOfDiagnosisSelected;</t>
  </si>
  <si>
    <t>public String additionalInformationAdded;</t>
  </si>
  <si>
    <t>rASopathyOptionSelected</t>
  </si>
  <si>
    <t>pleaseProvideTheYearOfDiagnosisOrTheAgeOfDiagnosisSelected</t>
  </si>
  <si>
    <t>additionalInformationAdded</t>
  </si>
  <si>
    <t>RASOPATHY_OPTION_SELECTED</t>
  </si>
  <si>
    <t>PLEASE_PROVIDE_THE_YEAR_OF_DIAGNOSIS_OR_THE_AGE_OF_DIAGNOSIS_SELECTED</t>
  </si>
  <si>
    <t>ADDITIONAL_INFORMATION_ADDED</t>
  </si>
  <si>
    <t>public static final String RASOPATHY_OPTION_SELECTED = "RASopathy option selected";</t>
  </si>
  <si>
    <t>public static final String PLEASE_PROVIDE_THE_YEAR_OF_DIAGNOSIS_OR_THE_AGE_OF_DIAGNOSIS_SELECTED = "Please provide the year of diagnosis or the age of diagnosis selected";</t>
  </si>
  <si>
    <t>public static final String ADDITIONAL_INFORMATION_ADDED = "Additional Information Added";</t>
  </si>
  <si>
    <t>rASopathyOptionSelected = testDataForFHQ.get(FHQConstants.RASOPATHY_OPTION_SELECTED);</t>
  </si>
  <si>
    <t>pleaseProvideTheYearOfDiagnosisOrTheAgeOfDiagnosisSelected = testDataForFHQ.get(FHQConstants.PLEASE_PROVIDE_THE_YEAR_OF_DIAGNOSIS_OR_THE_AGE_OF_DIAGNOSIS_SELECTED);</t>
  </si>
  <si>
    <t>additionalInformationAdded = testDataForFHQ.get(FHQConstants.ADDITIONAL_INFORMATION_ADDED);</t>
  </si>
  <si>
    <t>Additional Information added for RASopathy</t>
  </si>
  <si>
    <t>Specify other RASopathy selected</t>
  </si>
  <si>
    <t>SpecifyOtherRASopathySelected</t>
  </si>
  <si>
    <t>public String specifyOtherRASopathySelected;</t>
  </si>
  <si>
    <t>specifyOtherRASopathySelected</t>
  </si>
  <si>
    <t>SPECIFY_OTHER_RASOPATHY_SELECTED</t>
  </si>
  <si>
    <t>specifyOtherRASopathySelected = testDataForFHQ.get(FHQConstants.SPECIFY_OTHER_RASOPATHY_SELECTED);</t>
  </si>
  <si>
    <t>Year of diagnosis for RASopathy selected</t>
  </si>
  <si>
    <t>Age of diagnosis for RASopathy selected</t>
  </si>
  <si>
    <t>Cancer option selected</t>
  </si>
  <si>
    <t>Specify other Cancer selected</t>
  </si>
  <si>
    <t>Year of diagnosis for Cancer selected</t>
  </si>
  <si>
    <t>Age of diagnosis for Cancer selected</t>
  </si>
  <si>
    <t>Additional Information added for Cancer</t>
  </si>
  <si>
    <t>Medical Condition option selected</t>
  </si>
  <si>
    <t>Specify other Medical Condition selected</t>
  </si>
  <si>
    <t>Year of diagnosis for Medical Condition selected</t>
  </si>
  <si>
    <t>Age of diagnosis for Medical Condition selected</t>
  </si>
  <si>
    <t>Additional Information added for Medical Condition</t>
  </si>
  <si>
    <t>CancerOptionSelected</t>
  </si>
  <si>
    <t>SpecifyOtherCancerSelected</t>
  </si>
  <si>
    <t>YearOfDiagnosisForCancerSelected</t>
  </si>
  <si>
    <t>AgeOfDiagnosisForCancerSelected</t>
  </si>
  <si>
    <t>AdditionalInformationAddedForCancer</t>
  </si>
  <si>
    <t>MedicalConditionOptionSelected</t>
  </si>
  <si>
    <t>SpecifyOtherMedicalConditionSelected</t>
  </si>
  <si>
    <t>YearOfDiagnosisForMedicalConditionSelected</t>
  </si>
  <si>
    <t>AgeOfDiagnosisForMedicalConditionSelected</t>
  </si>
  <si>
    <t>AdditionalInformationAddedForMedicalCondition</t>
  </si>
  <si>
    <t>public String cancerOptionSelected;</t>
  </si>
  <si>
    <t>public String specifyOtherCancerSelected;</t>
  </si>
  <si>
    <t>public String yearOfDiagnosisForCancerSelected;</t>
  </si>
  <si>
    <t>public String ageOfDiagnosisForCancerSelected;</t>
  </si>
  <si>
    <t>public String additionalInformationAddedForCancer;</t>
  </si>
  <si>
    <t>public String medicalConditionOptionSelected;</t>
  </si>
  <si>
    <t>public String specifyOtherMedicalConditionSelected;</t>
  </si>
  <si>
    <t>public String yearOfDiagnosisForMedicalConditionSelected;</t>
  </si>
  <si>
    <t>public String ageOfDiagnosisForMedicalConditionSelected;</t>
  </si>
  <si>
    <t>public String additionalInformationAddedForMedicalCondition;</t>
  </si>
  <si>
    <t>cancerOptionSelected</t>
  </si>
  <si>
    <t>specifyOtherCancerSelected</t>
  </si>
  <si>
    <t>yearOfDiagnosisForCancerSelected</t>
  </si>
  <si>
    <t>ageOfDiagnosisForCancerSelected</t>
  </si>
  <si>
    <t>additionalInformationAddedForCancer</t>
  </si>
  <si>
    <t>medicalConditionOptionSelected</t>
  </si>
  <si>
    <t>specifyOtherMedicalConditionSelected</t>
  </si>
  <si>
    <t>yearOfDiagnosisForMedicalConditionSelected</t>
  </si>
  <si>
    <t>ageOfDiagnosisForMedicalConditionSelected</t>
  </si>
  <si>
    <t>additionalInformationAddedForMedicalCondition</t>
  </si>
  <si>
    <t>CANCER_OPTION_SELECTED</t>
  </si>
  <si>
    <t>SPECIFY_OTHER_CANCER_SELECTED</t>
  </si>
  <si>
    <t>YEAR_OF_DIAGNOSIS_FOR_CANCER_SELECTED</t>
  </si>
  <si>
    <t>AGE_OF_DIAGNOSIS_FOR_CANCER_SELECTED</t>
  </si>
  <si>
    <t>ADDITIONAL_INFORMATION_ADDED_FOR_CANCER</t>
  </si>
  <si>
    <t>MEDICAL_CONDITION_OPTION_SELECTED</t>
  </si>
  <si>
    <t>SPECIFY_OTHER_MEDICAL_CONDITION_SELECTED</t>
  </si>
  <si>
    <t>YEAR_OF_DIAGNOSIS_FOR_MEDICAL_CONDITION_SELECTED</t>
  </si>
  <si>
    <t>AGE_OF_DIAGNOSIS_FOR_MEDICAL_CONDITION_SELECTED</t>
  </si>
  <si>
    <t>ADDITIONAL_INFORMATION_ADDED_FOR_MEDICAL_CONDITION</t>
  </si>
  <si>
    <t>public static final String CANCER_OPTION_SELECTED = "Cancer option selected";</t>
  </si>
  <si>
    <t>public static final String SPECIFY_OTHER_CANCER_SELECTED = "Specify other Cancer selected";</t>
  </si>
  <si>
    <t>public static final String YEAR_OF_DIAGNOSIS_FOR_CANCER_SELECTED = "Year of diagnosis for Cancer selected";</t>
  </si>
  <si>
    <t>public static final String AGE_OF_DIAGNOSIS_FOR_CANCER_SELECTED = "Age of diagnosis for Cancer selected";</t>
  </si>
  <si>
    <t>public static final String ADDITIONAL_INFORMATION_ADDED_FOR_CANCER = "Additional Information added for Cancer";</t>
  </si>
  <si>
    <t>public static final String MEDICAL_CONDITION_OPTION_SELECTED = "Medical Condition option selected";</t>
  </si>
  <si>
    <t>public static final String SPECIFY_OTHER_MEDICAL_CONDITION_SELECTED = "Specify other Medical Condition selected";</t>
  </si>
  <si>
    <t>public static final String YEAR_OF_DIAGNOSIS_FOR_MEDICAL_CONDITION_SELECTED = "Year of diagnosis for Medical Condition selected";</t>
  </si>
  <si>
    <t>public static final String AGE_OF_DIAGNOSIS_FOR_MEDICAL_CONDITION_SELECTED = "Age of diagnosis for Medical Condition selected";</t>
  </si>
  <si>
    <t>public static final String ADDITIONAL_INFORMATION_ADDED_FOR_MEDICAL_CONDITION = "Additional Information added for Medical Condition";</t>
  </si>
  <si>
    <t>cancerOptionSelected = testDataForFHQ.get(FHQConstants.CANCER_OPTION_SELECTED);</t>
  </si>
  <si>
    <t>specifyOtherCancerSelected = testDataForFHQ.get(FHQConstants.SPECIFY_OTHER_CANCER_SELECTED);</t>
  </si>
  <si>
    <t>yearOfDiagnosisForCancerSelected = testDataForFHQ.get(FHQConstants.YEAR_OF_DIAGNOSIS_FOR_CANCER_SELECTED);</t>
  </si>
  <si>
    <t>ageOfDiagnosisForCancerSelected = testDataForFHQ.get(FHQConstants.AGE_OF_DIAGNOSIS_FOR_CANCER_SELECTED);</t>
  </si>
  <si>
    <t>additionalInformationAddedForCancer = testDataForFHQ.get(FHQConstants.ADDITIONAL_INFORMATION_ADDED_FOR_CANCER);</t>
  </si>
  <si>
    <t>medicalConditionOptionSelected = testDataForFHQ.get(FHQConstants.MEDICAL_CONDITION_OPTION_SELECTED);</t>
  </si>
  <si>
    <t>specifyOtherMedicalConditionSelected = testDataForFHQ.get(FHQConstants.SPECIFY_OTHER_MEDICAL_CONDITION_SELECTED);</t>
  </si>
  <si>
    <t>yearOfDiagnosisForMedicalConditionSelected = testDataForFHQ.get(FHQConstants.YEAR_OF_DIAGNOSIS_FOR_MEDICAL_CONDITION_SELECTED);</t>
  </si>
  <si>
    <t>ageOfDiagnosisForMedicalConditionSelected = testDataForFHQ.get(FHQConstants.AGE_OF_DIAGNOSIS_FOR_MEDICAL_CONDITION_SELECTED);</t>
  </si>
  <si>
    <t>additionalInformationAddedForMedicalCondition = testDataForFHQ.get(FHQConstants.ADDITIONAL_INFORMATION_ADDED_FOR_MEDICAL_CONDITION);</t>
  </si>
  <si>
    <t>Bladder cancer</t>
  </si>
  <si>
    <t>No extra Information for Cancer</t>
  </si>
  <si>
    <t>No extra Information For RASopathy</t>
  </si>
  <si>
    <t>Congenital heart disease</t>
  </si>
  <si>
    <t>Other Congenital heart disease</t>
  </si>
  <si>
    <t>Types of Sibling relation selected</t>
  </si>
  <si>
    <t>Sibling First Name</t>
  </si>
  <si>
    <t>Sibling Vital Status</t>
  </si>
  <si>
    <t>Sibling First Name Value</t>
  </si>
  <si>
    <t>SisterFirstName</t>
  </si>
  <si>
    <t>Sibling Vital Status Value</t>
  </si>
  <si>
    <t>Sibling First Initial of LAST Name Value</t>
  </si>
  <si>
    <t>Has this relative ever had any miscarriages or stillbirths?</t>
  </si>
  <si>
    <t>Please identify the number of each of the following pregnancy results for this parent.</t>
  </si>
  <si>
    <t>Has this relative ever had any miscarriages or stillbirths? Value</t>
  </si>
  <si>
    <t>Total number of Miscarriages Value</t>
  </si>
  <si>
    <t>Total number of Stillbirths Value</t>
  </si>
  <si>
    <t>HasThisRelativeEverHadAnyMiscarriagesOrStillbirths</t>
  </si>
  <si>
    <t>HasThisRelativeEverHadAnyMiscarriagesOrStillbirthsValue</t>
  </si>
  <si>
    <t>PleaseIdentifyTheNumberOfEachOfTheFollowingPregnancyResultsForThisParent</t>
  </si>
  <si>
    <t>TotalNumberOfMiscarriages</t>
  </si>
  <si>
    <t>LessThan20WeeksOfPregnancy</t>
  </si>
  <si>
    <t>TotalNumberOfMiscarriagesValue</t>
  </si>
  <si>
    <t>TotalNumberOfStillbirths</t>
  </si>
  <si>
    <t>MoreThan20WeeksOfPregnancy</t>
  </si>
  <si>
    <t>TotalNumberOfStillbirthsValue</t>
  </si>
  <si>
    <t>public String hasThisRelativeEverHadAnyMiscarriagesOrStillbirths;</t>
  </si>
  <si>
    <t>public String hasThisRelativeEverHadAnyMiscarriagesOrStillbirthsValue;</t>
  </si>
  <si>
    <t>public String pleaseIdentifyTheNumberOfEachOfTheFollowingPregnancyResultsForThisParent;</t>
  </si>
  <si>
    <t>public String totalNumberOfMiscarriages;</t>
  </si>
  <si>
    <t>public String lessThan20WeeksOfPregnancy;</t>
  </si>
  <si>
    <t>public String totalNumberOfMiscarriagesValue;</t>
  </si>
  <si>
    <t>public String totalNumberOfStillbirths;</t>
  </si>
  <si>
    <t>public String moreThan20WeeksOfPregnancy;</t>
  </si>
  <si>
    <t>public String totalNumberOfStillbirthsValue;</t>
  </si>
  <si>
    <t>HAS_THIS_RELATIVE_EVER_HAD_ANY_MISCARRIAGES_OR_STILLBIRTHS</t>
  </si>
  <si>
    <t>HAS_THIS_RELATIVE_EVER_HAD_ANY_MISCARRIAGES_OR_STILLBIRTHS_VALUE</t>
  </si>
  <si>
    <t>PLEASE_IDENTIFY_THE_NUMBER_OF_EACH_OF_THE_FOLLOWING_PREGNANCY_RESULTS_FOR_THIS_PARENT</t>
  </si>
  <si>
    <t>TOTAL_NUMBER_OF_MISCARRIAGES</t>
  </si>
  <si>
    <t>LESS_THAN_20_WEEKS_OF_PREGNANCY</t>
  </si>
  <si>
    <t>TOTAL_NUMBER_OF_MISCARRIAGES_VALUE</t>
  </si>
  <si>
    <t>TOTAL_NUMBER_OF_STILLBIRTHS</t>
  </si>
  <si>
    <t>MORE_THAN_20_WEEKS_OF_PREGNANCY</t>
  </si>
  <si>
    <t>TOTAL_NUMBER_OF_STILLBIRTHS_VALUE</t>
  </si>
  <si>
    <t>public static final String HAS_THIS_RELATIVE_EVER_HAD_ANY_MISCARRIAGES_OR_STILLBIRTHS = "Has this relative ever had any miscarriages or stillbirths?";</t>
  </si>
  <si>
    <t>public static final String HAS_THIS_RELATIVE_EVER_HAD_ANY_MISCARRIAGES_OR_STILLBIRTHS_VALUE = "Has this relative ever had any miscarriages or stillbirths? Value";</t>
  </si>
  <si>
    <t>public static final String PLEASE_IDENTIFY_THE_NUMBER_OF_EACH_OF_THE_FOLLOWING_PREGNANCY_RESULTS_FOR_THIS_PARENT = "Please identify the number of each of the following pregnancy results for this parent.";</t>
  </si>
  <si>
    <t>public static final String TOTAL_NUMBER_OF_MISCARRIAGES = "Total number of Miscarriages";</t>
  </si>
  <si>
    <t>public static final String LESS_THAN_20_WEEKS_OF_PREGNANCY = "less than 20 weeks of pregnancy";</t>
  </si>
  <si>
    <t>public static final String TOTAL_NUMBER_OF_MISCARRIAGES_VALUE = "Total number of Miscarriages Value";</t>
  </si>
  <si>
    <t>public static final String TOTAL_NUMBER_OF_STILLBIRTHS = "Total number of Stillbirths";</t>
  </si>
  <si>
    <t>public static final String MORE_THAN_20_WEEKS_OF_PREGNANCY = "more than 20 weeks of pregnancy";</t>
  </si>
  <si>
    <t>public static final String TOTAL_NUMBER_OF_STILLBIRTHS_VALUE = "Total number of Stillbirths Value";</t>
  </si>
  <si>
    <t>hasThisRelativeEverHadAnyMiscarriagesOrStillbirths</t>
  </si>
  <si>
    <t>hasThisRelativeEverHadAnyMiscarriagesOrStillbirthsValue</t>
  </si>
  <si>
    <t>pleaseIdentifyTheNumberOfEachOfTheFollowingPregnancyResultsForThisParent</t>
  </si>
  <si>
    <t>totalNumberOfMiscarriages</t>
  </si>
  <si>
    <t>lessThan20WeeksOfPregnancy</t>
  </si>
  <si>
    <t>totalNumberOfMiscarriagesValue</t>
  </si>
  <si>
    <t>totalNumberOfStillbirths</t>
  </si>
  <si>
    <t>moreThan20WeeksOfPregnancy</t>
  </si>
  <si>
    <t>totalNumberOfStillbirthsValue</t>
  </si>
  <si>
    <t>hasThisRelativeEverHadAnyMiscarriagesOrStillbirths = testDataForFHQ.get(FHQConstants.HAS_THIS_RELATIVE_EVER_HAD_ANY_MISCARRIAGES_OR_STILLBIRTHS);</t>
  </si>
  <si>
    <t>hasThisRelativeEverHadAnyMiscarriagesOrStillbirthsValue = testDataForFHQ.get(FHQConstants.HAS_THIS_RELATIVE_EVER_HAD_ANY_MISCARRIAGES_OR_STILLBIRTHS_VALUE);</t>
  </si>
  <si>
    <t>pleaseIdentifyTheNumberOfEachOfTheFollowingPregnancyResultsForThisParent = testDataForFHQ.get(FHQConstants.PLEASE_IDENTIFY_THE_NUMBER_OF_EACH_OF_THE_FOLLOWING_PREGNANCY_RESULTS_FOR_THIS_PARENT);</t>
  </si>
  <si>
    <t>totalNumberOfMiscarriages = testDataForFHQ.get(FHQConstants.TOTAL_NUMBER_OF_MISCARRIAGES);</t>
  </si>
  <si>
    <t>lessThan20WeeksOfPregnancy = testDataForFHQ.get(FHQConstants.LESS_THAN_20_WEEKS_OF_PREGNANCY);</t>
  </si>
  <si>
    <t>totalNumberOfMiscarriagesValue = testDataForFHQ.get(FHQConstants.TOTAL_NUMBER_OF_MISCARRIAGES_VALUE);</t>
  </si>
  <si>
    <t>totalNumberOfStillbirths = testDataForFHQ.get(FHQConstants.TOTAL_NUMBER_OF_STILLBIRTHS);</t>
  </si>
  <si>
    <t>moreThan20WeeksOfPregnancy = testDataForFHQ.get(FHQConstants.MORE_THAN_20_WEEKS_OF_PREGNANCY);</t>
  </si>
  <si>
    <t>totalNumberOfStillbirthsValue = testDataForFHQ.get(FHQConstants.TOTAL_NUMBER_OF_STILLBIRTHS_VALUE);</t>
  </si>
  <si>
    <t>Sons/Daughters</t>
  </si>
  <si>
    <t>Add New Sons/Daughters</t>
  </si>
  <si>
    <t>All</t>
  </si>
  <si>
    <t>Relation to patient = Son/Daughter</t>
  </si>
  <si>
    <t>Parent of this relative</t>
  </si>
  <si>
    <t>Child First Name Value</t>
  </si>
  <si>
    <t>Child First Initial of LAST Name Value</t>
  </si>
  <si>
    <t>Parent of this relative Value</t>
  </si>
  <si>
    <t xml:space="preserve">The Text field size should be increased to show the full Parent to this relative data </t>
  </si>
  <si>
    <t>Child Vital Status Value</t>
  </si>
  <si>
    <t>Child Year of Birth Value</t>
  </si>
  <si>
    <t>Relation to Patient Value</t>
  </si>
  <si>
    <t>Child Sex assigned at birth Value</t>
  </si>
  <si>
    <t>Son/Daughter</t>
  </si>
  <si>
    <t>ALL</t>
  </si>
  <si>
    <t>PARENT_OF_THIS_RELATIVE</t>
  </si>
  <si>
    <t>CHILD_FIRST_NAME_VALUE</t>
  </si>
  <si>
    <t>CHILD_FIRST_INITIAL_OF_LAST_NAME_VALUE</t>
  </si>
  <si>
    <t>PARENT_OF_THIS_RELATIVE_VALUE</t>
  </si>
  <si>
    <t>CHILD_VITAL_STATUS_VALUE</t>
  </si>
  <si>
    <t>CHILD_YEAR_OF_BIRTH_VALUE</t>
  </si>
  <si>
    <t>RELATION_TO_PATIENT_VALUE</t>
  </si>
  <si>
    <t>CHILD_SEX_ASSIGNED_AT_BIRTH_VALUE</t>
  </si>
  <si>
    <t>SONS_DAUGHTERS</t>
  </si>
  <si>
    <t>SON_DAUGHTER</t>
  </si>
  <si>
    <t>ADD_NEW_SONS_DAUGHTERS</t>
  </si>
  <si>
    <t>public static final String SONS_DAUGHTERS = "Sons/Daughters";</t>
  </si>
  <si>
    <t>public static final String SON_DAUGHTER = "Son/Daughter";</t>
  </si>
  <si>
    <t>public static final String ADD_NEW_SONS_DAUGHTERS = "Add New Sons/Daughters";</t>
  </si>
  <si>
    <t>public static final String ALL = "All";</t>
  </si>
  <si>
    <t>public static final String PARENT_OF_THIS_RELATIVE = "Parent of this relative";</t>
  </si>
  <si>
    <t>public static final String RELATION_TO_PATIENT = "Relation to Patient";</t>
  </si>
  <si>
    <t>public static final String CHILD_FIRST_NAME_VALUE = "Child First Name Value";</t>
  </si>
  <si>
    <t>public static final String CHILD_FIRST_INITIAL_OF_LAST_NAME_VALUE = "Child First Initial of LAST Name Value";</t>
  </si>
  <si>
    <t>public static final String PARENT_OF_THIS_RELATIVE_VALUE = "Parent of this relative Value";</t>
  </si>
  <si>
    <t>public static final String CHILD_VITAL_STATUS_VALUE = "Child Vital Status Value";</t>
  </si>
  <si>
    <t>public static final String CHILD_YEAR_OF_BIRTH_VALUE = "Child Year of Birth Value";</t>
  </si>
  <si>
    <t>public static final String RELATION_TO_PATIENT_VALUE = "Relation to Patient Value";</t>
  </si>
  <si>
    <t>public static final String CHILD_SEX_ASSIGNED_AT_BIRTH_VALUE = "Child Sex assigned at birth Value";</t>
  </si>
  <si>
    <t>RELATION_TO_PATIENT_SON_DAUGHTER</t>
  </si>
  <si>
    <t>public static final String RELATION_TO_PATIENT_SON_DAUGHTER = "Relation to patient = Son/Daughter";</t>
  </si>
  <si>
    <t>SonsDaughters</t>
  </si>
  <si>
    <t>SonDaughter</t>
  </si>
  <si>
    <t>AddNewSonsDaughters</t>
  </si>
  <si>
    <t>RelationToPatientSonDaughter</t>
  </si>
  <si>
    <t>ParentOfThisRelative</t>
  </si>
  <si>
    <t>ChildFirstNameValue</t>
  </si>
  <si>
    <t>ChildFirstInitialOfLASTNameValue</t>
  </si>
  <si>
    <t>ParentOfThisRelativeValue</t>
  </si>
  <si>
    <t>ChildVitalStatusValue</t>
  </si>
  <si>
    <t>ChildYearOfBirthValue</t>
  </si>
  <si>
    <t>RelationToPatientValue</t>
  </si>
  <si>
    <t>ChildSexAssignedAtBirthValue</t>
  </si>
  <si>
    <t>public String sonsDaughters;</t>
  </si>
  <si>
    <t>public String sonDaughter;</t>
  </si>
  <si>
    <t>public String addNewSonsDaughters;</t>
  </si>
  <si>
    <t>public String all;</t>
  </si>
  <si>
    <t>public String relationToPatientSonDaughter;</t>
  </si>
  <si>
    <t>public String parentOfThisRelative;</t>
  </si>
  <si>
    <t>public String childFirstNameValue;</t>
  </si>
  <si>
    <t>public String childFirstInitialOfLASTNameValue;</t>
  </si>
  <si>
    <t>public String parentOfThisRelativeValue;</t>
  </si>
  <si>
    <t>public String childVitalStatusValue;</t>
  </si>
  <si>
    <t>public String childYearOfBirthValue;</t>
  </si>
  <si>
    <t>public String relationToPatientValue;</t>
  </si>
  <si>
    <t>public String childSexAssignedAtBirthValue;</t>
  </si>
  <si>
    <t>sonsDaughters</t>
  </si>
  <si>
    <t>sonDaughter</t>
  </si>
  <si>
    <t>addNewSonsDaughters</t>
  </si>
  <si>
    <t>all</t>
  </si>
  <si>
    <t>relationToPatientSonDaughter</t>
  </si>
  <si>
    <t>parentOfThisRelative</t>
  </si>
  <si>
    <t>childFirstNameValue</t>
  </si>
  <si>
    <t>childFirstInitialOfLASTNameValue</t>
  </si>
  <si>
    <t>parentOfThisRelativeValue</t>
  </si>
  <si>
    <t>childVitalStatusValue</t>
  </si>
  <si>
    <t>childYearOfBirthValue</t>
  </si>
  <si>
    <t>relationToPatientValue</t>
  </si>
  <si>
    <t>childSexAssignedAtBirthValue</t>
  </si>
  <si>
    <t>sonsDaughters = testDataForFHQ.get(FHQConstants.SONS_DAUGHTERS);</t>
  </si>
  <si>
    <t>sonDaughter = testDataForFHQ.get(FHQConstants.SON_DAUGHTER);</t>
  </si>
  <si>
    <t>addNewSonsDaughters = testDataForFHQ.get(FHQConstants.ADD_NEW_SONS_DAUGHTERS);</t>
  </si>
  <si>
    <t>all = testDataForFHQ.get(FHQConstants.ALL);</t>
  </si>
  <si>
    <t>relationToPatientSonDaughter = testDataForFHQ.get(FHQConstants.RELATION_TO_PATIENT_SON_DAUGHTER);</t>
  </si>
  <si>
    <t>parentOfThisRelative = testDataForFHQ.get(FHQConstants.PARENT_OF_THIS_RELATIVE);</t>
  </si>
  <si>
    <t>childFirstNameValue = testDataForFHQ.get(FHQConstants.CHILD_FIRST_NAME_VALUE);</t>
  </si>
  <si>
    <t>childFirstInitialOfLASTNameValue = testDataForFHQ.get(FHQConstants.CHILD_FIRST_INITIAL_OF_LAST_NAME_VALUE);</t>
  </si>
  <si>
    <t>parentOfThisRelativeValue = testDataForFHQ.get(FHQConstants.PARENT_OF_THIS_RELATIVE_VALUE);</t>
  </si>
  <si>
    <t>childVitalStatusValue = testDataForFHQ.get(FHQConstants.CHILD_VITAL_STATUS_VALUE);</t>
  </si>
  <si>
    <t>childYearOfBirthValue = testDataForFHQ.get(FHQConstants.CHILD_YEAR_OF_BIRTH_VALUE);</t>
  </si>
  <si>
    <t>relationToPatientValue = testDataForFHQ.get(FHQConstants.RELATION_TO_PATIENT_VALUE);</t>
  </si>
  <si>
    <t>childSexAssignedAtBirthValue = testDataForFHQ.get(FHQConstants.CHILD_SEX_ASSIGNED_AT_BIRTH_VALUE);</t>
  </si>
  <si>
    <t>Please make sure you have completed all partner records before completing children records.</t>
  </si>
  <si>
    <t>You are currently filling out information for the participant's son/daughter.</t>
  </si>
  <si>
    <t>Child Year of Birth Selected</t>
  </si>
  <si>
    <t>Sex assigned at birth Selected</t>
  </si>
  <si>
    <t>Child Gender Identity Selected</t>
  </si>
  <si>
    <t>Which best describes this relative?</t>
  </si>
  <si>
    <t>Which best describes this relative? Selected</t>
  </si>
  <si>
    <t>Biological child</t>
  </si>
  <si>
    <t>Is the other biological parent of this relative one of the partners you have entered?</t>
  </si>
  <si>
    <t>Is the other biological parent of this relative one of the partners you have entered? Selected</t>
  </si>
  <si>
    <t>It is a partner I have entered</t>
  </si>
  <si>
    <t>If the partner name is not visible in the dropdown, that means the partner record is incomplete on the home page. Please return to the homepage and complete the partner record(s) before completing the children records.</t>
  </si>
  <si>
    <t>Partner Name Help Banner</t>
  </si>
  <si>
    <t>Other Biological Parent</t>
  </si>
  <si>
    <t>If you are not seeing any "Other Biological parents" available, please complete the associated partner record.</t>
  </si>
  <si>
    <t>Other Biological parent Help Banner</t>
  </si>
  <si>
    <t>Other Biological Parent Selected</t>
  </si>
  <si>
    <t>Please identify the number of each of the following pregnancy results for this person.</t>
  </si>
  <si>
    <t>FORM_VIEW</t>
  </si>
  <si>
    <t>PLEASE_MAKE_SURE_YOU_HAVE_COMPLETED_ALL_PARTNER_RECORDS_BEFORE_COMPLETING_CHILDREN_RECORDS</t>
  </si>
  <si>
    <t>YOU_ARE_CURRENTLY_FILLING_OUT_INFORMATION_FOR_THE_PARTICIPANT'S_SON_DAUGHTER.</t>
  </si>
  <si>
    <t>CHILD_YEAR_OF_BIRTH_SELECTED</t>
  </si>
  <si>
    <t>SEX_ASSIGNED_AT_BIRTH_SELECTED</t>
  </si>
  <si>
    <t>CHILD_GENDER_IDENTITY_SELECTED</t>
  </si>
  <si>
    <t>WHICH_BEST_DESCRIBES_THIS_RELATIVE</t>
  </si>
  <si>
    <t>WHICH_BEST_DESCRIBES_THIS_RELATIVE_SELECTED</t>
  </si>
  <si>
    <t>IS_THE_OTHER_BIOLOGICAL_PARENT_OF_THIS_RELATIVE_ONE_OF_THE_PARTNERS_YOU_HAVE_ENTERED</t>
  </si>
  <si>
    <t>IS_THE_OTHER_BIOLOGICAL_PARENT_OF_THIS_RELATIVE_ONE_OF_THE_PARTNERS_YOU_HAVE_ENTERED_SELECTED</t>
  </si>
  <si>
    <t>PARTNER_NAME_HELP_BANNER</t>
  </si>
  <si>
    <t>OTHER_BIOLOGICAL_PARENT</t>
  </si>
  <si>
    <t>OTHER_BIOLOGICAL_PARENT_HELP_BANNER</t>
  </si>
  <si>
    <t>OTHER_BIOLOGICAL_PARENT_SELECTED</t>
  </si>
  <si>
    <t>TYPE_OF_BIRTH</t>
  </si>
  <si>
    <t>PLEASE_IDENTIFY_THE_NUMBER_OF_EACH_OF_THE_FOLLOWING_PREGNANCY_RESULTS_FOR_THIS_PERSON</t>
  </si>
  <si>
    <t>public static final String FORM_VIEW = "Form View";</t>
  </si>
  <si>
    <t>public static final String PLEASE_MAKE_SURE_YOU_HAVE_COMPLETED_ALL_PARTNER_RECORDS_BEFORE_COMPLETING_CHILDREN_RECORDS = "Please make sure you have completed all partner records before completing children records.";</t>
  </si>
  <si>
    <t>public static final String YOU_ARE_CURRENTLY_FILLING_OUT_INFORMATION_FOR_THE_PARTICIPANT'S_SON_DAUGHTER. = "You are currently filling out information for the participant's son/daughter.";</t>
  </si>
  <si>
    <t>public static final String CHILD_YEAR_OF_BIRTH_SELECTED = "Child Year of Birth Selected";</t>
  </si>
  <si>
    <t>public static final String SEX_ASSIGNED_AT_BIRTH_SELECTED = "Sex assigned at birth Selected";</t>
  </si>
  <si>
    <t>public static final String CHILD_GENDER_IDENTITY_SELECTED = "Child Gender Identity Selected";</t>
  </si>
  <si>
    <t>public static final String WHICH_BEST_DESCRIBES_THIS_RELATIVE = "Which best describes this relative?";</t>
  </si>
  <si>
    <t>public static final String WHICH_BEST_DESCRIBES_THIS_RELATIVE_SELECTED = "Which best describes this relative? Selected";</t>
  </si>
  <si>
    <t>public static final String IS_THE_OTHER_BIOLOGICAL_PARENT_OF_THIS_RELATIVE_ONE_OF_THE_PARTNERS_YOU_HAVE_ENTERED = "Is the other biological parent of this relative one of the partners you have entered?";</t>
  </si>
  <si>
    <t>public static final String IS_THE_OTHER_BIOLOGICAL_PARENT_OF_THIS_RELATIVE_ONE_OF_THE_PARTNERS_YOU_HAVE_ENTERED_SELECTED = "Is the other biological parent of this relative one of the partners you have entered? Selected";</t>
  </si>
  <si>
    <t>public static final String PARTNER_NAME_HELP_BANNER = "Partner Name Help Banner";</t>
  </si>
  <si>
    <t>public static final String OTHER_BIOLOGICAL_PARENT = "Other Biological Parent";</t>
  </si>
  <si>
    <t>public static final String OTHER_BIOLOGICAL_PARENT_HELP_BANNER = "Other Biological parent Help Banner";</t>
  </si>
  <si>
    <t>public static final String OTHER_BIOLOGICAL_PARENT_SELECTED = "Other Biological Parent Selected";</t>
  </si>
  <si>
    <t>public static final String IS_THIS_RELATIVE_A_TWIN_OR_PART_OF_A_MULTIPLE_BIRTH = "Is this relative a twin or part of a multiple birth?";</t>
  </si>
  <si>
    <t>public static final String TYPE_OF_BIRTH = "Type of birth";</t>
  </si>
  <si>
    <t>public static final String PLEASE_IDENTIFY_THE_NUMBER_OF_EACH_OF_THE_FOLLOWING_PREGNANCY_RESULTS_FOR_THIS_PERSON = "Please identify the number of each of the following pregnancy results for this person.";</t>
  </si>
  <si>
    <t>FormView</t>
  </si>
  <si>
    <t>PleaseMakeSureYouHaveCompletedAllPartnerRecordsBeforeCompletingChildrenRecords</t>
  </si>
  <si>
    <t>ChildYearOfBirthSelected</t>
  </si>
  <si>
    <t>SexAssignedAtBirthSelected</t>
  </si>
  <si>
    <t>ChildGenderIdentitySelected</t>
  </si>
  <si>
    <t>WhichBestDescribesThisRelative</t>
  </si>
  <si>
    <t>WhichBestDescribesThisRelativeSelected</t>
  </si>
  <si>
    <t>IsTheOtherBiologicalParentOfThisRelativeOneOfThePartnersYouHaveEntered</t>
  </si>
  <si>
    <t>IsTheOtherBiologicalParentOfThisRelativeOneOfThePartnersYouHaveEnteredSelected</t>
  </si>
  <si>
    <t>PartnerNameHelpBanner</t>
  </si>
  <si>
    <t>OtherBiologicalParent</t>
  </si>
  <si>
    <t>OtherBiologicalParentHelpBanner</t>
  </si>
  <si>
    <t>OtherBiologicalParentSelected</t>
  </si>
  <si>
    <t>TypeOfBirth</t>
  </si>
  <si>
    <t>PleaseIdentifyTheNumberOfEachOfTheFollowingPregnancyResultsForThisPerson</t>
  </si>
  <si>
    <t>public String formView;</t>
  </si>
  <si>
    <t>public String pleaseMakeSureYouHaveCompletedAllPartnerRecordsBeforeCompletingChildrenRecords;</t>
  </si>
  <si>
    <t>public String youAreCurrentlyFillingOutInformationForTheParticipant'sSon/daughter;</t>
  </si>
  <si>
    <t>public String childYearOfBirthSelected;</t>
  </si>
  <si>
    <t>public String sexAssignedAtBirthSelected;</t>
  </si>
  <si>
    <t>public String childGenderIdentitySelected;</t>
  </si>
  <si>
    <t>public String whichBestDescribesThisRelative;</t>
  </si>
  <si>
    <t>public String whichBestDescribesThisRelativeSelected;</t>
  </si>
  <si>
    <t>public String isTheOtherBiologicalParentOfThisRelativeOneOfThePartnersYouHaveEntered;</t>
  </si>
  <si>
    <t>public String isTheOtherBiologicalParentOfThisRelativeOneOfThePartnersYouHaveEnteredSelected;</t>
  </si>
  <si>
    <t>public String partnerNameHelpBanner;</t>
  </si>
  <si>
    <t>public String otherBiologicalParent;</t>
  </si>
  <si>
    <t>public String otherBiologicalParentHelpBanner;</t>
  </si>
  <si>
    <t>public String otherBiologicalParentSelected;</t>
  </si>
  <si>
    <t>public String typeOfBirth;</t>
  </si>
  <si>
    <t>public String pleaseIdentifyTheNumberOfEachOfTheFollowingPregnancyResultsForThisPerson;</t>
  </si>
  <si>
    <t>YouAreCurrentlyFillingOutInformationForTheParticipantsSonDaughter</t>
  </si>
  <si>
    <t>formView</t>
  </si>
  <si>
    <t>pleaseMakeSureYouHaveCompletedAllPartnerRecordsBeforeCompletingChildrenRecords</t>
  </si>
  <si>
    <t>youAreCurrentlyFillingOutInformationForTheParticipantsSonDaughter</t>
  </si>
  <si>
    <t>childYearOfBirthSelected</t>
  </si>
  <si>
    <t>sexAssignedAtBirthSelected</t>
  </si>
  <si>
    <t>childGenderIdentitySelected</t>
  </si>
  <si>
    <t>whichBestDescribesThisRelative</t>
  </si>
  <si>
    <t>whichBestDescribesThisRelativeSelected</t>
  </si>
  <si>
    <t>isTheOtherBiologicalParentOfThisRelativeOneOfThePartnersYouHaveEntered</t>
  </si>
  <si>
    <t>isTheOtherBiologicalParentOfThisRelativeOneOfThePartnersYouHaveEnteredSelected</t>
  </si>
  <si>
    <t>partnerNameHelpBanner</t>
  </si>
  <si>
    <t>otherBiologicalParent</t>
  </si>
  <si>
    <t>otherBiologicalParentHelpBanner</t>
  </si>
  <si>
    <t>otherBiologicalParentSelected</t>
  </si>
  <si>
    <t>typeOfBirth</t>
  </si>
  <si>
    <t>pleaseIdentifyTheNumberOfEachOfTheFollowingPregnancyResultsForThisPerson</t>
  </si>
  <si>
    <t>formView = testDataForFHQ.get(FHQConstants.FORM_VIEW);</t>
  </si>
  <si>
    <t>pleaseMakeSureYouHaveCompletedAllPartnerRecordsBeforeCompletingChildrenRecords = testDataForFHQ.get(FHQConstants.PLEASE_MAKE_SURE_YOU_HAVE_COMPLETED_ALL_PARTNER_RECORDS_BEFORE_COMPLETING_CHILDREN_RECORDS);</t>
  </si>
  <si>
    <t>childYearOfBirthSelected = testDataForFHQ.get(FHQConstants.CHILD_YEAR_OF_BIRTH_SELECTED);</t>
  </si>
  <si>
    <t>sexAssignedAtBirthSelected = testDataForFHQ.get(FHQConstants.SEX_ASSIGNED_AT_BIRTH_SELECTED);</t>
  </si>
  <si>
    <t>childGenderIdentitySelected = testDataForFHQ.get(FHQConstants.CHILD_GENDER_IDENTITY_SELECTED);</t>
  </si>
  <si>
    <t>whichBestDescribesThisRelative = testDataForFHQ.get(FHQConstants.WHICH_BEST_DESCRIBES_THIS_RELATIVE);</t>
  </si>
  <si>
    <t>whichBestDescribesThisRelativeSelected = testDataForFHQ.get(FHQConstants.WHICH_BEST_DESCRIBES_THIS_RELATIVE_SELECTED);</t>
  </si>
  <si>
    <t>isTheOtherBiologicalParentOfThisRelativeOneOfThePartnersYouHaveEntered = testDataForFHQ.get(FHQConstants.IS_THE_OTHER_BIOLOGICAL_PARENT_OF_THIS_RELATIVE_ONE_OF_THE_PARTNERS_YOU_HAVE_ENTERED);</t>
  </si>
  <si>
    <t>isTheOtherBiologicalParentOfThisRelativeOneOfThePartnersYouHaveEnteredSelected = testDataForFHQ.get(FHQConstants.IS_THE_OTHER_BIOLOGICAL_PARENT_OF_THIS_RELATIVE_ONE_OF_THE_PARTNERS_YOU_HAVE_ENTERED_SELECTED);</t>
  </si>
  <si>
    <t>partnerNameHelpBanner = testDataForFHQ.get(FHQConstants.PARTNER_NAME_HELP_BANNER);</t>
  </si>
  <si>
    <t>otherBiologicalParent = testDataForFHQ.get(FHQConstants.OTHER_BIOLOGICAL_PARENT);</t>
  </si>
  <si>
    <t>otherBiologicalParentHelpBanner = testDataForFHQ.get(FHQConstants.OTHER_BIOLOGICAL_PARENT_HELP_BANNER);</t>
  </si>
  <si>
    <t>otherBiologicalParentSelected = testDataForFHQ.get(FHQConstants.OTHER_BIOLOGICAL_PARENT_SELECTED);</t>
  </si>
  <si>
    <t>typeOfBirth = testDataForFHQ.get(FHQConstants.TYPE_OF_BIRTH);</t>
  </si>
  <si>
    <t>pleaseIdentifyTheNumberOfEachOfTheFollowingPregnancyResultsForThisPerson = testDataForFHQ.get(FHQConstants.PLEASE_IDENTIFY_THE_NUMBER_OF_EACH_OF_THE_FOLLOWING_PREGNANCY_RESULTS_FOR_THIS_PERSON);</t>
  </si>
  <si>
    <t>YOU_ARE_CURRENTLY_FILLING_OUT_INFORMATION_FOR_THE_PARTICIPANTS_SON_DAUGHTER</t>
  </si>
  <si>
    <t>youAreCurrentlyFillingOutInformationForTheParticipantsSonDaughter = testDataForFHQ.get(FHQConstants.YOU_ARE_CURRENTLY_FILLING_OUT_INFORMATION_FOR_THE_PARTICIPANTS_SON_DAUGHTER);</t>
  </si>
  <si>
    <t>Child Sex assigned at birth Selected</t>
  </si>
  <si>
    <t>How many total children (alive and deceased) has this relative had?</t>
  </si>
  <si>
    <t>How many total children (alive and deceased) has this relative had? Selected</t>
  </si>
  <si>
    <t>Please select the 'Add' button below to add each child this relative has.</t>
  </si>
  <si>
    <t>GrandChildFirstName</t>
  </si>
  <si>
    <t>T</t>
  </si>
  <si>
    <t>Please include all biological children, living and deceased. Please do not include miscarriages, stillbirths, or abortions. These will be collected elsewhere.</t>
  </si>
  <si>
    <t>Please do not include miscarriages, stillbirths, or abortions. These will be collected elsewhere.</t>
  </si>
  <si>
    <t>There is nothing else to mention about the Child</t>
  </si>
  <si>
    <t>FHQ Patient: sonikatestaccount sonikates...</t>
  </si>
  <si>
    <t>Add New  Siblings</t>
  </si>
  <si>
    <t>Type of Sibling</t>
  </si>
  <si>
    <t>Type of Sibling Value</t>
  </si>
  <si>
    <t>Sibling</t>
  </si>
  <si>
    <t>Add New Siblings</t>
  </si>
  <si>
    <t>We would like to ask some questions about Siblings. Please answer to the best of your ability and skip any questions you do not know.</t>
  </si>
  <si>
    <t>You are currently filling out information for the participant's sibling.</t>
  </si>
  <si>
    <t>Please select the 'Add' button below to add each Child this relative has had.</t>
  </si>
  <si>
    <t>SiblingChildFirstName</t>
  </si>
  <si>
    <t>G</t>
  </si>
  <si>
    <t>There is nothing else to mention about the Sibling</t>
  </si>
  <si>
    <t>Add New Aunt/Uncles</t>
  </si>
  <si>
    <t>Aunt/Uncles</t>
  </si>
  <si>
    <t>Aunt/Uncle</t>
  </si>
  <si>
    <t>Aunts/Uncles Details</t>
  </si>
  <si>
    <t xml:space="preserve">Please enter one record per each family member for whom you have knowledge: </t>
  </si>
  <si>
    <t>Aunt/Uncle Year of Birth Selected</t>
  </si>
  <si>
    <t>Aunt/Uncle Sex assigned at birth Selected</t>
  </si>
  <si>
    <t>Aunt/Uncle Gender Identity Selected</t>
  </si>
  <si>
    <t>You are currently filling out information for the participant's aunt/uncle.</t>
  </si>
  <si>
    <t>NieceNephewFirstName</t>
  </si>
  <si>
    <t>K</t>
  </si>
  <si>
    <t>Nieces/Nephews</t>
  </si>
  <si>
    <t>Add New Nieces/Nephews</t>
  </si>
  <si>
    <t>Relation to patient = Niece/Nephew</t>
  </si>
  <si>
    <t>Niece/Nephew First Name Value</t>
  </si>
  <si>
    <t>Niece/Nephew First Initial of LAST Name Value</t>
  </si>
  <si>
    <t>Niece/Nephew Vital Status Value</t>
  </si>
  <si>
    <t>Niece/Nephew Year of Birth Value</t>
  </si>
  <si>
    <t>Niece/Nephew Sex assigned at birth Value</t>
  </si>
  <si>
    <t>FHQ Siblings: SiblingOneFirstName</t>
  </si>
  <si>
    <t>Niece/Nephew</t>
  </si>
  <si>
    <t>You are currently filling out information for the participant's niece/nephew.</t>
  </si>
  <si>
    <t>Niece/Nephew Year of Birth Selected</t>
  </si>
  <si>
    <t>Niece/Nephew Sex assigned at birth Selected</t>
  </si>
  <si>
    <t>Niece/Nephew Gender Identity Selected</t>
  </si>
  <si>
    <t>Niece/NephewChildFirstName</t>
  </si>
  <si>
    <t>There is nothing else to mention about the Niece/Nephew</t>
  </si>
  <si>
    <t>Grandparents</t>
  </si>
  <si>
    <t>Grandparent</t>
  </si>
  <si>
    <t>Add New Grandparents</t>
  </si>
  <si>
    <t>Relation to Patient in (Paternal grandfather (Father's Father), Paternal grandmother (Father's Mother),)</t>
  </si>
  <si>
    <t>Maternal grandmother (Mother's Mother)</t>
  </si>
  <si>
    <t>First Name Value</t>
  </si>
  <si>
    <t>First Initial of LAST Name Value</t>
  </si>
  <si>
    <t>Vital Status Value</t>
  </si>
  <si>
    <t>Year of Birth Value</t>
  </si>
  <si>
    <t>Relation to Patient Value 1</t>
  </si>
  <si>
    <t>Relation to Patient Value 2</t>
  </si>
  <si>
    <t>Relation to Patient Value 3</t>
  </si>
  <si>
    <t>Relation to Patient Value 4</t>
  </si>
  <si>
    <t>Paternal grandmother (Father's Mother)</t>
  </si>
  <si>
    <t>Paternal grandfather (Father's Father)</t>
  </si>
  <si>
    <t>Maternal grandfather (Mother's Father)</t>
  </si>
  <si>
    <t>FIRST_NAME_VALUE</t>
  </si>
  <si>
    <t>FIRST_INITIAL_OF_LAST_NAME_VALUE</t>
  </si>
  <si>
    <t>VITAL_STATUS_VALUE</t>
  </si>
  <si>
    <t>YEAR_OF_BIRTH_VALUE</t>
  </si>
  <si>
    <t>RELATION_TO_PATIENT_VALUE_1</t>
  </si>
  <si>
    <t>RELATION_TO_PATIENT_VALUE_2</t>
  </si>
  <si>
    <t>RELATION_TO_PATIENT_VALUE_3</t>
  </si>
  <si>
    <t>RELATION_TO_PATIENT_VALUE_4</t>
  </si>
  <si>
    <t>public static final String FIRST_NAME_VALUE = "First Name Value";</t>
  </si>
  <si>
    <t>public static final String FIRST_INITIAL_OF_LAST_NAME_VALUE = "First Initial of LAST Name Value";</t>
  </si>
  <si>
    <t>public static final String VITAL_STATUS_VALUE = "Vital Status Value";</t>
  </si>
  <si>
    <t>public static final String YEAR_OF_BIRTH_VALUE = "Year of Birth Value";</t>
  </si>
  <si>
    <t>public static final String RELATION_TO_PATIENT_VALUE_1 = "Relation to Patient Value 1";</t>
  </si>
  <si>
    <t>public static final String RELATION_TO_PATIENT_VALUE_2 = "Relation to Patient Value 2";</t>
  </si>
  <si>
    <t>public static final String RELATION_TO_PATIENT_VALUE_3 = "Relation to Patient Value 3";</t>
  </si>
  <si>
    <t>public static final String RELATION_TO_PATIENT_VALUE_4 = "Relation to Patient Value 4";</t>
  </si>
  <si>
    <t>FirstNameValue</t>
  </si>
  <si>
    <t>FirstInitialOfLASTNameValue</t>
  </si>
  <si>
    <t>VitalStatusValue</t>
  </si>
  <si>
    <t>YearOfBirthValue</t>
  </si>
  <si>
    <t>RelationToPatientValue1</t>
  </si>
  <si>
    <t>RelationToPatientValue2</t>
  </si>
  <si>
    <t>RelationToPatientValue3</t>
  </si>
  <si>
    <t>RelationToPatientValue4</t>
  </si>
  <si>
    <t>firstNameValue</t>
  </si>
  <si>
    <t>firstInitialOfLASTNameValue</t>
  </si>
  <si>
    <t>vitalStatusValue</t>
  </si>
  <si>
    <t>yearOfBirthValue</t>
  </si>
  <si>
    <t>relationToPatientValue1</t>
  </si>
  <si>
    <t>relationToPatientValue2</t>
  </si>
  <si>
    <t>relationToPatientValue3</t>
  </si>
  <si>
    <t>relationToPatientValue4</t>
  </si>
  <si>
    <t>firstNameValue = testDataForFHQ.get(FHQConstants.FIRST_NAME_VALUE);</t>
  </si>
  <si>
    <t>firstInitialOfLASTNameValue = testDataForFHQ.get(FHQConstants.FIRST_INITIAL_OF_LAST_NAME_VALUE);</t>
  </si>
  <si>
    <t>vitalStatusValue = testDataForFHQ.get(FHQConstants.VITAL_STATUS_VALUE);</t>
  </si>
  <si>
    <t>yearOfBirthValue = testDataForFHQ.get(FHQConstants.YEAR_OF_BIRTH_VALUE);</t>
  </si>
  <si>
    <t>relationToPatientValue1 = testDataForFHQ.get(FHQConstants.RELATION_TO_PATIENT_VALUE_1);</t>
  </si>
  <si>
    <t>relationToPatientValue2 = testDataForFHQ.get(FHQConstants.RELATION_TO_PATIENT_VALUE_2);</t>
  </si>
  <si>
    <t>relationToPatientValue3 = testDataForFHQ.get(FHQConstants.RELATION_TO_PATIENT_VALUE_3);</t>
  </si>
  <si>
    <t>relationToPatientValue4 = testDataForFHQ.get(FHQConstants.RELATION_TO_PATIENT_VALUE_4);</t>
  </si>
  <si>
    <t>Maternal grandmother</t>
  </si>
  <si>
    <t>First Name Value Added</t>
  </si>
  <si>
    <t>First Initial of LAST Name Added</t>
  </si>
  <si>
    <t>H</t>
  </si>
  <si>
    <t>MaternalGrandmotherFirstName</t>
  </si>
  <si>
    <t>You are currently filling out information for the participant's maternal grandmother.</t>
  </si>
  <si>
    <t>Year of Birth Value Added</t>
  </si>
  <si>
    <t>Vital Status Added</t>
  </si>
  <si>
    <t>Gender Identity Value Added</t>
  </si>
  <si>
    <t>Sex assigned at birth Value Added</t>
  </si>
  <si>
    <t>Twin  or part of a multiple birth Value Added</t>
  </si>
  <si>
    <t>Type of birth Value Added</t>
  </si>
  <si>
    <t>MATERNAL_GRANDMOTHER</t>
  </si>
  <si>
    <t>YOU_ARE_CURRENTLY_FILLING_OUT_INFORMATION_FOR_THE_PARTICIPANTS_MATERNAL_GRANDMOTHER</t>
  </si>
  <si>
    <t>FIRST_NAME_VALUE_ADDED</t>
  </si>
  <si>
    <t>FIRST_INITIAL_OF_LAST_NAME_ADDED</t>
  </si>
  <si>
    <t>YEAR_OF_BIRTH_VALUE_ADDED</t>
  </si>
  <si>
    <t>VITAL_STATUS_ADDED</t>
  </si>
  <si>
    <t>SEX_ASSIGNED_AT_BIRTH_VALUE_ADDED</t>
  </si>
  <si>
    <t>GENDER_IDENTITY_VALUE_ADDED</t>
  </si>
  <si>
    <t>TWIN__OR_PART_OF_A_MULTIPLE_BIRTH_VALUE_ADDED</t>
  </si>
  <si>
    <t>TYPE_OF_BIRTH_VALUE_ADDED</t>
  </si>
  <si>
    <t>public static final String MATERNAL_GRANDMOTHER = "Maternal grandmother";</t>
  </si>
  <si>
    <t>public static final String YOU_ARE_CURRENTLY_FILLING_OUT_INFORMATION_FOR_THE_PARTICIPANTS_MATERNAL_GRANDMOTHER = "You are currently filling out information for the";</t>
  </si>
  <si>
    <t>public static final String BASIC_INFORMATION = "Basic Information:";</t>
  </si>
  <si>
    <t>public static final String FIRST_NAME_VALUE_ADDED = "First Name Value Added";</t>
  </si>
  <si>
    <t>public static final String FIRST_INITIAL_OF_LAST_NAME_ADDED = "First Initial of LAST Name Added";</t>
  </si>
  <si>
    <t>public static final String YEAR_OF_BIRTH_VALUE_ADDED = "Year of Birth Value Added";</t>
  </si>
  <si>
    <t>public static final String VITAL_STATUS_ADDED = "Vital Status Added";</t>
  </si>
  <si>
    <t>public static final String SEX_ASSIGNED_AT_BIRTH_VALUE_ADDED = "Sex assigned at birth Value Added";</t>
  </si>
  <si>
    <t>public static final String GENDER_IDENTITY_VALUE_ADDED = "Gender Identity Value Added";</t>
  </si>
  <si>
    <t>public static final String TWIN__OR_PART_OF_A_MULTIPLE_BIRTH_VALUE_ADDED = "Twin  or part of a multiple birth Value Added";</t>
  </si>
  <si>
    <t>public static final String TYPE_OF_BIRTH_VALUE_ADDED = "Type of birth Value Added";</t>
  </si>
  <si>
    <t>MaternalGrandmother</t>
  </si>
  <si>
    <t>FirstNameValueAdded</t>
  </si>
  <si>
    <t>FirstInitialOfLASTNameAdded</t>
  </si>
  <si>
    <t>YearOfBirthValueAdded</t>
  </si>
  <si>
    <t>VitalStatusAdded</t>
  </si>
  <si>
    <t>SexAssignedAtBirthValueAdded</t>
  </si>
  <si>
    <t>GenderIdentityValueAdded</t>
  </si>
  <si>
    <t>TwinOrPartOfAMultipleBirthValueAdded</t>
  </si>
  <si>
    <t>TypeOfBirthValueAdded</t>
  </si>
  <si>
    <t>public String maternalGrandmother;</t>
  </si>
  <si>
    <t>public String firstNameValueAdded;</t>
  </si>
  <si>
    <t>public String firstInitialOfLASTNameAdded;</t>
  </si>
  <si>
    <t>public String yearOfBirthValueAdded;</t>
  </si>
  <si>
    <t>public String vitalStatusAdded;</t>
  </si>
  <si>
    <t>public String sexAssignedAtBirthValueAdded;</t>
  </si>
  <si>
    <t>public String genderIdentityValueAdded;</t>
  </si>
  <si>
    <t>public String twinOrPartOfAMultipleBirthValueAdded;</t>
  </si>
  <si>
    <t>public String typeOfBirthValueAdded;</t>
  </si>
  <si>
    <t>maternalGrandmother</t>
  </si>
  <si>
    <t>firstNameValueAdded</t>
  </si>
  <si>
    <t>firstInitialOfLASTNameAdded</t>
  </si>
  <si>
    <t>yearOfBirthValueAdded</t>
  </si>
  <si>
    <t>vitalStatusAdded</t>
  </si>
  <si>
    <t>sexAssignedAtBirthValueAdded</t>
  </si>
  <si>
    <t>genderIdentityValueAdded</t>
  </si>
  <si>
    <t>twinOrPartOfAMultipleBirthValueAdded</t>
  </si>
  <si>
    <t>typeOfBirthValueAdded</t>
  </si>
  <si>
    <t>maternalGrandmother = testDataForFHQ.get(FHQConstants.MATERNAL_GRANDMOTHER);</t>
  </si>
  <si>
    <t>youAreCurrentlyFillingOutInformationForTheParticipantMaternalGrandMother</t>
  </si>
  <si>
    <t>youAreCurrentlyFillingOutInformationForTheParticipantMaternalGrandMother = testDataForFHQ.get(FHQConstants.YOU_ARE_CURRENTLY_FILLING_OUT_INFORMATION_FOR_THE_PARTICIPANTS_MATERNAL_GRANDMOTHER);</t>
  </si>
  <si>
    <t>firstNameValueAdded = testDataForFHQ.get(FHQConstants.FIRST_NAME_VALUE_ADDED);</t>
  </si>
  <si>
    <t>firstInitialOfLASTNameAdded = testDataForFHQ.get(FHQConstants.FIRST_INITIAL_OF_LAST_NAME_ADDED);</t>
  </si>
  <si>
    <t>yearOfBirthValueAdded = testDataForFHQ.get(FHQConstants.YEAR_OF_BIRTH_VALUE_ADDED);</t>
  </si>
  <si>
    <t>vitalStatusAdded = testDataForFHQ.get(FHQConstants.VITAL_STATUS_ADDED);</t>
  </si>
  <si>
    <t>sexAssignedAtBirthValueAdded = testDataForFHQ.get(FHQConstants.SEX_ASSIGNED_AT_BIRTH_VALUE_ADDED);</t>
  </si>
  <si>
    <t>genderIdentityValueAdded = testDataForFHQ.get(FHQConstants.GENDER_IDENTITY_VALUE_ADDED);</t>
  </si>
  <si>
    <t>twinOrPartOfAMultipleBirthValueAdded = testDataForFHQ.get(FHQConstants.TWIN__OR_PART_OF_A_MULTIPLE_BIRTH_VALUE_ADDED);</t>
  </si>
  <si>
    <t>typeOfBirthValueAdded = testDataForFHQ.get(FHQConstants.TYPE_OF_BIRTH_VALUE_ADDED);</t>
  </si>
  <si>
    <t>/* Mother Form */</t>
  </si>
  <si>
    <r>
      <t>mother</t>
    </r>
    <r>
      <rPr>
        <sz val="14"/>
        <color theme="1"/>
        <rFont val="Menlo"/>
        <family val="2"/>
      </rPr>
      <t xml:space="preserve"> = </t>
    </r>
    <r>
      <rPr>
        <sz val="14"/>
        <color rgb="FF0000C0"/>
        <rFont val="Menlo"/>
        <family val="2"/>
      </rPr>
      <t>testDataForFHQ</t>
    </r>
    <r>
      <rPr>
        <sz val="14"/>
        <color theme="1"/>
        <rFont val="Menlo"/>
        <family val="2"/>
      </rPr>
      <t>.get(FHQConstants.</t>
    </r>
    <r>
      <rPr>
        <b/>
        <i/>
        <sz val="14"/>
        <color rgb="FF0000C0"/>
        <rFont val="Menlo"/>
        <family val="2"/>
      </rPr>
      <t>MOTHER</t>
    </r>
    <r>
      <rPr>
        <sz val="14"/>
        <color theme="1"/>
        <rFont val="Menlo"/>
        <family val="2"/>
      </rPr>
      <t>);</t>
    </r>
  </si>
  <si>
    <r>
      <t>youAreCurrentlyFillingOutInformationForTheParticipantMother</t>
    </r>
    <r>
      <rPr>
        <sz val="14"/>
        <color rgb="FF000000"/>
        <rFont val="Menlo"/>
        <family val="2"/>
      </rPr>
      <t xml:space="preserve"> = </t>
    </r>
    <r>
      <rPr>
        <sz val="14"/>
        <color rgb="FF0000C0"/>
        <rFont val="Menlo"/>
        <family val="2"/>
      </rPr>
      <t>testDataForFHQ</t>
    </r>
    <r>
      <rPr>
        <sz val="14"/>
        <color rgb="FF000000"/>
        <rFont val="Menlo"/>
        <family val="2"/>
      </rPr>
      <t>.get(FHQConstants.</t>
    </r>
    <r>
      <rPr>
        <b/>
        <i/>
        <sz val="14"/>
        <color rgb="FF0000C0"/>
        <rFont val="Menlo"/>
        <family val="2"/>
      </rPr>
      <t>YOU_ARE_CURRENTLY_FILLING_OUT_INFORMATION_FOR_THE_PARTICIPANTS_MOTHER</t>
    </r>
    <r>
      <rPr>
        <sz val="14"/>
        <color rgb="FF000000"/>
        <rFont val="Menlo"/>
        <family val="2"/>
      </rPr>
      <t>);</t>
    </r>
  </si>
  <si>
    <r>
      <t>iDoNotKnowAnyInformationAboutThisBiologicalRelative</t>
    </r>
    <r>
      <rPr>
        <sz val="14"/>
        <color rgb="FF000000"/>
        <rFont val="Menlo"/>
        <family val="2"/>
      </rPr>
      <t xml:space="preserve"> = </t>
    </r>
    <r>
      <rPr>
        <sz val="14"/>
        <color rgb="FF0000C0"/>
        <rFont val="Menlo"/>
        <family val="2"/>
      </rPr>
      <t>testDataForFHQ</t>
    </r>
    <r>
      <rPr>
        <sz val="14"/>
        <color rgb="FF000000"/>
        <rFont val="Menlo"/>
        <family val="2"/>
      </rPr>
      <t>.get(FHQConstants.</t>
    </r>
    <r>
      <rPr>
        <b/>
        <i/>
        <sz val="14"/>
        <color rgb="FF0000C0"/>
        <rFont val="Menlo"/>
        <family val="2"/>
      </rPr>
      <t>I_DO_NOT_KNOW_ANY_INFORMATION_ABOUT_THIS_BIOLOGICAL_RELATIVE</t>
    </r>
    <r>
      <rPr>
        <sz val="14"/>
        <color rgb="FF000000"/>
        <rFont val="Menlo"/>
        <family val="2"/>
      </rPr>
      <t>);</t>
    </r>
  </si>
  <si>
    <r>
      <t>basicInformation</t>
    </r>
    <r>
      <rPr>
        <sz val="14"/>
        <color rgb="FF000000"/>
        <rFont val="Menlo"/>
        <family val="2"/>
      </rPr>
      <t xml:space="preserve"> = </t>
    </r>
    <r>
      <rPr>
        <sz val="14"/>
        <color rgb="FF0000C0"/>
        <rFont val="Menlo"/>
        <family val="2"/>
      </rPr>
      <t>testDataForFHQ</t>
    </r>
    <r>
      <rPr>
        <sz val="14"/>
        <color rgb="FF000000"/>
        <rFont val="Menlo"/>
        <family val="2"/>
      </rPr>
      <t>.get(FHQConstants.</t>
    </r>
    <r>
      <rPr>
        <b/>
        <i/>
        <sz val="14"/>
        <color rgb="FF0000C0"/>
        <rFont val="Menlo"/>
        <family val="2"/>
      </rPr>
      <t>BASIC_INFORMATION</t>
    </r>
    <r>
      <rPr>
        <sz val="14"/>
        <color rgb="FF000000"/>
        <rFont val="Menlo"/>
        <family val="2"/>
      </rPr>
      <t>);</t>
    </r>
  </si>
  <si>
    <r>
      <t>firstName</t>
    </r>
    <r>
      <rPr>
        <sz val="14"/>
        <color rgb="FF000000"/>
        <rFont val="Menlo"/>
        <family val="2"/>
      </rPr>
      <t xml:space="preserve"> = </t>
    </r>
    <r>
      <rPr>
        <sz val="14"/>
        <color rgb="FF0000C0"/>
        <rFont val="Menlo"/>
        <family val="2"/>
      </rPr>
      <t>testDataForFHQ</t>
    </r>
    <r>
      <rPr>
        <sz val="14"/>
        <color rgb="FF000000"/>
        <rFont val="Menlo"/>
        <family val="2"/>
      </rPr>
      <t>.get(FHQConstants.</t>
    </r>
    <r>
      <rPr>
        <b/>
        <i/>
        <sz val="14"/>
        <color rgb="FF0000C0"/>
        <rFont val="Menlo"/>
        <family val="2"/>
      </rPr>
      <t>FIRST_NAME</t>
    </r>
    <r>
      <rPr>
        <sz val="14"/>
        <color rgb="FF000000"/>
        <rFont val="Menlo"/>
        <family val="2"/>
      </rPr>
      <t>);</t>
    </r>
  </si>
  <si>
    <r>
      <t>motherFirstNameValue</t>
    </r>
    <r>
      <rPr>
        <sz val="14"/>
        <color rgb="FF000000"/>
        <rFont val="Menlo"/>
        <family val="2"/>
      </rPr>
      <t xml:space="preserve"> = </t>
    </r>
    <r>
      <rPr>
        <sz val="14"/>
        <color rgb="FF0000C0"/>
        <rFont val="Menlo"/>
        <family val="2"/>
      </rPr>
      <t>testDataForFHQ</t>
    </r>
    <r>
      <rPr>
        <sz val="14"/>
        <color rgb="FF000000"/>
        <rFont val="Menlo"/>
        <family val="2"/>
      </rPr>
      <t>.get(FHQConstants.</t>
    </r>
    <r>
      <rPr>
        <b/>
        <i/>
        <sz val="14"/>
        <color rgb="FF0000C0"/>
        <rFont val="Menlo"/>
        <family val="2"/>
      </rPr>
      <t>MOTHER_FIRST_NAME_VALUE</t>
    </r>
    <r>
      <rPr>
        <sz val="14"/>
        <color rgb="FF000000"/>
        <rFont val="Menlo"/>
        <family val="2"/>
      </rPr>
      <t>);</t>
    </r>
  </si>
  <si>
    <r>
      <t>firstInitialOfLASTName</t>
    </r>
    <r>
      <rPr>
        <sz val="14"/>
        <color rgb="FF000000"/>
        <rFont val="Menlo"/>
        <family val="2"/>
      </rPr>
      <t xml:space="preserve"> = </t>
    </r>
    <r>
      <rPr>
        <sz val="14"/>
        <color rgb="FF0000C0"/>
        <rFont val="Menlo"/>
        <family val="2"/>
      </rPr>
      <t>testDataForFHQ</t>
    </r>
    <r>
      <rPr>
        <sz val="14"/>
        <color rgb="FF000000"/>
        <rFont val="Menlo"/>
        <family val="2"/>
      </rPr>
      <t>.get(FHQConstants.</t>
    </r>
    <r>
      <rPr>
        <b/>
        <i/>
        <sz val="14"/>
        <color rgb="FF0000C0"/>
        <rFont val="Menlo"/>
        <family val="2"/>
      </rPr>
      <t>FIRST_INITIAL_OF_LAST_NAME</t>
    </r>
    <r>
      <rPr>
        <sz val="14"/>
        <color rgb="FF000000"/>
        <rFont val="Menlo"/>
        <family val="2"/>
      </rPr>
      <t>);</t>
    </r>
  </si>
  <si>
    <r>
      <t>motherFirstInitialOfLASTNameValue</t>
    </r>
    <r>
      <rPr>
        <sz val="14"/>
        <color rgb="FF000000"/>
        <rFont val="Menlo"/>
        <family val="2"/>
      </rPr>
      <t xml:space="preserve"> = </t>
    </r>
    <r>
      <rPr>
        <sz val="14"/>
        <color rgb="FF0000C0"/>
        <rFont val="Menlo"/>
        <family val="2"/>
      </rPr>
      <t>testDataForFHQ</t>
    </r>
    <r>
      <rPr>
        <sz val="14"/>
        <color rgb="FF000000"/>
        <rFont val="Menlo"/>
        <family val="2"/>
      </rPr>
      <t>.get(FHQConstants.</t>
    </r>
    <r>
      <rPr>
        <b/>
        <i/>
        <sz val="14"/>
        <color rgb="FF0000C0"/>
        <rFont val="Menlo"/>
        <family val="2"/>
      </rPr>
      <t>MOTHER_FIRST_INITIAL_OF_LAST_NAME_VALUE</t>
    </r>
    <r>
      <rPr>
        <sz val="14"/>
        <color rgb="FF000000"/>
        <rFont val="Menlo"/>
        <family val="2"/>
      </rPr>
      <t>);</t>
    </r>
  </si>
  <si>
    <r>
      <t>wasThisRelativeAdopted</t>
    </r>
    <r>
      <rPr>
        <sz val="14"/>
        <color rgb="FF000000"/>
        <rFont val="Menlo"/>
        <family val="2"/>
      </rPr>
      <t xml:space="preserve"> = </t>
    </r>
    <r>
      <rPr>
        <sz val="14"/>
        <color rgb="FF0000C0"/>
        <rFont val="Menlo"/>
        <family val="2"/>
      </rPr>
      <t>testDataForFHQ</t>
    </r>
    <r>
      <rPr>
        <sz val="14"/>
        <color rgb="FF000000"/>
        <rFont val="Menlo"/>
        <family val="2"/>
      </rPr>
      <t>.get(FHQConstants.</t>
    </r>
    <r>
      <rPr>
        <b/>
        <i/>
        <sz val="14"/>
        <color rgb="FF0000C0"/>
        <rFont val="Menlo"/>
        <family val="2"/>
      </rPr>
      <t>WAS_THIS_RELATIVE_ADOPTED</t>
    </r>
    <r>
      <rPr>
        <sz val="14"/>
        <color rgb="FF000000"/>
        <rFont val="Menlo"/>
        <family val="2"/>
      </rPr>
      <t>);</t>
    </r>
  </si>
  <si>
    <r>
      <t>relativeAdoptedValue</t>
    </r>
    <r>
      <rPr>
        <sz val="14"/>
        <color rgb="FF000000"/>
        <rFont val="Menlo"/>
        <family val="2"/>
      </rPr>
      <t xml:space="preserve"> = </t>
    </r>
    <r>
      <rPr>
        <sz val="14"/>
        <color rgb="FF0000C0"/>
        <rFont val="Menlo"/>
        <family val="2"/>
      </rPr>
      <t>testDataForFHQ</t>
    </r>
    <r>
      <rPr>
        <sz val="14"/>
        <color rgb="FF000000"/>
        <rFont val="Menlo"/>
        <family val="2"/>
      </rPr>
      <t>.get(FHQConstants.</t>
    </r>
    <r>
      <rPr>
        <b/>
        <i/>
        <sz val="14"/>
        <color rgb="FF0000C0"/>
        <rFont val="Menlo"/>
        <family val="2"/>
      </rPr>
      <t>RELATIVE_ADOPTED_VALUE</t>
    </r>
    <r>
      <rPr>
        <sz val="14"/>
        <color rgb="FF000000"/>
        <rFont val="Menlo"/>
        <family val="2"/>
      </rPr>
      <t>);</t>
    </r>
  </si>
  <si>
    <r>
      <t>yearOfBirth</t>
    </r>
    <r>
      <rPr>
        <sz val="14"/>
        <color rgb="FF000000"/>
        <rFont val="Menlo"/>
        <family val="2"/>
      </rPr>
      <t xml:space="preserve"> = </t>
    </r>
    <r>
      <rPr>
        <sz val="14"/>
        <color rgb="FF0000C0"/>
        <rFont val="Menlo"/>
        <family val="2"/>
      </rPr>
      <t>testDataForFHQ</t>
    </r>
    <r>
      <rPr>
        <sz val="14"/>
        <color rgb="FF000000"/>
        <rFont val="Menlo"/>
        <family val="2"/>
      </rPr>
      <t>.get(FHQConstants.</t>
    </r>
    <r>
      <rPr>
        <b/>
        <i/>
        <sz val="14"/>
        <color rgb="FF0000C0"/>
        <rFont val="Menlo"/>
        <family val="2"/>
      </rPr>
      <t>YEAR_OF_BIRTH</t>
    </r>
    <r>
      <rPr>
        <sz val="14"/>
        <color rgb="FF000000"/>
        <rFont val="Menlo"/>
        <family val="2"/>
      </rPr>
      <t>);</t>
    </r>
  </si>
  <si>
    <r>
      <t>anEstimatedDateIsPreferred</t>
    </r>
    <r>
      <rPr>
        <sz val="14"/>
        <color rgb="FF000000"/>
        <rFont val="Menlo"/>
        <family val="2"/>
      </rPr>
      <t xml:space="preserve"> = </t>
    </r>
    <r>
      <rPr>
        <sz val="14"/>
        <color rgb="FF0000C0"/>
        <rFont val="Menlo"/>
        <family val="2"/>
      </rPr>
      <t>testDataForFHQ</t>
    </r>
    <r>
      <rPr>
        <sz val="14"/>
        <color rgb="FF000000"/>
        <rFont val="Menlo"/>
        <family val="2"/>
      </rPr>
      <t>.get(FHQConstants.</t>
    </r>
    <r>
      <rPr>
        <b/>
        <i/>
        <sz val="14"/>
        <color rgb="FF0000C0"/>
        <rFont val="Menlo"/>
        <family val="2"/>
      </rPr>
      <t>AN_ESTIMATED_DATE_IS_PREFERRED</t>
    </r>
    <r>
      <rPr>
        <sz val="14"/>
        <color rgb="FF000000"/>
        <rFont val="Menlo"/>
        <family val="2"/>
      </rPr>
      <t>);</t>
    </r>
  </si>
  <si>
    <r>
      <t>motherYearOfBirthValue</t>
    </r>
    <r>
      <rPr>
        <sz val="14"/>
        <color rgb="FF000000"/>
        <rFont val="Menlo"/>
        <family val="2"/>
      </rPr>
      <t xml:space="preserve"> = </t>
    </r>
    <r>
      <rPr>
        <sz val="14"/>
        <color rgb="FF0000C0"/>
        <rFont val="Menlo"/>
        <family val="2"/>
      </rPr>
      <t>testDataForFHQ</t>
    </r>
    <r>
      <rPr>
        <sz val="14"/>
        <color rgb="FF000000"/>
        <rFont val="Menlo"/>
        <family val="2"/>
      </rPr>
      <t>.get(FHQConstants.</t>
    </r>
    <r>
      <rPr>
        <b/>
        <i/>
        <sz val="14"/>
        <color rgb="FF0000C0"/>
        <rFont val="Menlo"/>
        <family val="2"/>
      </rPr>
      <t>MOTHER_YEAR_OF_BIRTH_VALUE</t>
    </r>
    <r>
      <rPr>
        <sz val="14"/>
        <color rgb="FF000000"/>
        <rFont val="Menlo"/>
        <family val="2"/>
      </rPr>
      <t>);</t>
    </r>
  </si>
  <si>
    <r>
      <t>vitalStatus</t>
    </r>
    <r>
      <rPr>
        <sz val="14"/>
        <color rgb="FF000000"/>
        <rFont val="Menlo"/>
        <family val="2"/>
      </rPr>
      <t xml:space="preserve"> = </t>
    </r>
    <r>
      <rPr>
        <sz val="14"/>
        <color rgb="FF0000C0"/>
        <rFont val="Menlo"/>
        <family val="2"/>
      </rPr>
      <t>testDataForFHQ</t>
    </r>
    <r>
      <rPr>
        <sz val="14"/>
        <color rgb="FF000000"/>
        <rFont val="Menlo"/>
        <family val="2"/>
      </rPr>
      <t>.get(FHQConstants.</t>
    </r>
    <r>
      <rPr>
        <b/>
        <i/>
        <sz val="14"/>
        <color rgb="FF0000C0"/>
        <rFont val="Menlo"/>
        <family val="2"/>
      </rPr>
      <t>VITAL_STATUS</t>
    </r>
    <r>
      <rPr>
        <sz val="14"/>
        <color rgb="FF000000"/>
        <rFont val="Menlo"/>
        <family val="2"/>
      </rPr>
      <t>);</t>
    </r>
  </si>
  <si>
    <r>
      <t>motherVitalStatusValue</t>
    </r>
    <r>
      <rPr>
        <sz val="14"/>
        <color rgb="FF000000"/>
        <rFont val="Menlo"/>
        <family val="2"/>
      </rPr>
      <t xml:space="preserve"> = </t>
    </r>
    <r>
      <rPr>
        <sz val="14"/>
        <color rgb="FF0000C0"/>
        <rFont val="Menlo"/>
        <family val="2"/>
      </rPr>
      <t>testDataForFHQ</t>
    </r>
    <r>
      <rPr>
        <sz val="14"/>
        <color rgb="FF000000"/>
        <rFont val="Menlo"/>
        <family val="2"/>
      </rPr>
      <t>.get(FHQConstants.</t>
    </r>
    <r>
      <rPr>
        <b/>
        <i/>
        <sz val="14"/>
        <color rgb="FF0000C0"/>
        <rFont val="Menlo"/>
        <family val="2"/>
      </rPr>
      <t>MOTHER_VITAL_STATUS_VALUE</t>
    </r>
    <r>
      <rPr>
        <sz val="14"/>
        <color rgb="FF000000"/>
        <rFont val="Menlo"/>
        <family val="2"/>
      </rPr>
      <t>);</t>
    </r>
  </si>
  <si>
    <r>
      <t>sexAssignedAtBirth</t>
    </r>
    <r>
      <rPr>
        <sz val="14"/>
        <color rgb="FF000000"/>
        <rFont val="Menlo"/>
        <family val="2"/>
      </rPr>
      <t xml:space="preserve"> = </t>
    </r>
    <r>
      <rPr>
        <sz val="14"/>
        <color rgb="FF0000C0"/>
        <rFont val="Menlo"/>
        <family val="2"/>
      </rPr>
      <t>testDataForFHQ</t>
    </r>
    <r>
      <rPr>
        <sz val="14"/>
        <color rgb="FF000000"/>
        <rFont val="Menlo"/>
        <family val="2"/>
      </rPr>
      <t>.get(FHQConstants.</t>
    </r>
    <r>
      <rPr>
        <b/>
        <i/>
        <sz val="14"/>
        <color rgb="FF0000C0"/>
        <rFont val="Menlo"/>
        <family val="2"/>
      </rPr>
      <t>MOTHER_SEX_ASSIGNED_AT_BIRTH</t>
    </r>
    <r>
      <rPr>
        <sz val="14"/>
        <color rgb="FF000000"/>
        <rFont val="Menlo"/>
        <family val="2"/>
      </rPr>
      <t>);</t>
    </r>
  </si>
  <si>
    <r>
      <t>motherSexAssignedAtBirthValue</t>
    </r>
    <r>
      <rPr>
        <sz val="14"/>
        <color rgb="FF000000"/>
        <rFont val="Menlo"/>
        <family val="2"/>
      </rPr>
      <t xml:space="preserve"> = </t>
    </r>
    <r>
      <rPr>
        <sz val="14"/>
        <color rgb="FF0000C0"/>
        <rFont val="Menlo"/>
        <family val="2"/>
      </rPr>
      <t>testDataForFHQ</t>
    </r>
    <r>
      <rPr>
        <sz val="14"/>
        <color rgb="FF000000"/>
        <rFont val="Menlo"/>
        <family val="2"/>
      </rPr>
      <t>.get(FHQConstants.</t>
    </r>
    <r>
      <rPr>
        <b/>
        <i/>
        <sz val="14"/>
        <color rgb="FF0000C0"/>
        <rFont val="Menlo"/>
        <family val="2"/>
      </rPr>
      <t>MOTHER_SEX_ASSIGNED_AT_BIRTH_VALUE</t>
    </r>
    <r>
      <rPr>
        <sz val="14"/>
        <color rgb="FF000000"/>
        <rFont val="Menlo"/>
        <family val="2"/>
      </rPr>
      <t>);</t>
    </r>
  </si>
  <si>
    <r>
      <t>genderIdentity</t>
    </r>
    <r>
      <rPr>
        <sz val="14"/>
        <color rgb="FF000000"/>
        <rFont val="Menlo"/>
        <family val="2"/>
      </rPr>
      <t xml:space="preserve"> = </t>
    </r>
    <r>
      <rPr>
        <sz val="14"/>
        <color rgb="FF0000C0"/>
        <rFont val="Menlo"/>
        <family val="2"/>
      </rPr>
      <t>testDataForFHQ</t>
    </r>
    <r>
      <rPr>
        <sz val="14"/>
        <color rgb="FF000000"/>
        <rFont val="Menlo"/>
        <family val="2"/>
      </rPr>
      <t>.get(FHQConstants.</t>
    </r>
    <r>
      <rPr>
        <b/>
        <i/>
        <sz val="14"/>
        <color rgb="FF0000C0"/>
        <rFont val="Menlo"/>
        <family val="2"/>
      </rPr>
      <t>MOTHER_GENDER_IDENTITY</t>
    </r>
    <r>
      <rPr>
        <sz val="14"/>
        <color rgb="FF000000"/>
        <rFont val="Menlo"/>
        <family val="2"/>
      </rPr>
      <t>);</t>
    </r>
  </si>
  <si>
    <r>
      <t>motherGenderIdentityValue</t>
    </r>
    <r>
      <rPr>
        <sz val="14"/>
        <color rgb="FF000000"/>
        <rFont val="Menlo"/>
        <family val="2"/>
      </rPr>
      <t xml:space="preserve"> = </t>
    </r>
    <r>
      <rPr>
        <sz val="14"/>
        <color rgb="FF0000C0"/>
        <rFont val="Menlo"/>
        <family val="2"/>
      </rPr>
      <t>testDataForFHQ</t>
    </r>
    <r>
      <rPr>
        <sz val="14"/>
        <color rgb="FF000000"/>
        <rFont val="Menlo"/>
        <family val="2"/>
      </rPr>
      <t>.get(FHQConstants.</t>
    </r>
    <r>
      <rPr>
        <b/>
        <i/>
        <sz val="14"/>
        <color rgb="FF0000C0"/>
        <rFont val="Menlo"/>
        <family val="2"/>
      </rPr>
      <t>MOTHER_GENDER_IDENTITY_VALUE</t>
    </r>
    <r>
      <rPr>
        <sz val="14"/>
        <color rgb="FF000000"/>
        <rFont val="Menlo"/>
        <family val="2"/>
      </rPr>
      <t>);</t>
    </r>
  </si>
  <si>
    <r>
      <t>isThisRelativeATwinOrPartOfAMultipleBirth</t>
    </r>
    <r>
      <rPr>
        <sz val="14"/>
        <color rgb="FF000000"/>
        <rFont val="Menlo"/>
        <family val="2"/>
      </rPr>
      <t xml:space="preserve"> = </t>
    </r>
    <r>
      <rPr>
        <sz val="14"/>
        <color rgb="FF0000C0"/>
        <rFont val="Menlo"/>
        <family val="2"/>
      </rPr>
      <t>testDataForFHQ</t>
    </r>
    <r>
      <rPr>
        <sz val="14"/>
        <color rgb="FF000000"/>
        <rFont val="Menlo"/>
        <family val="2"/>
      </rPr>
      <t>.get(FHQConstants.</t>
    </r>
    <r>
      <rPr>
        <b/>
        <i/>
        <sz val="14"/>
        <color rgb="FF0000C0"/>
        <rFont val="Menlo"/>
        <family val="2"/>
      </rPr>
      <t>IS_THIS_RELATIVE_A_TWIN_OR_PART_OF_A_MULTIPLE_BIRTH</t>
    </r>
    <r>
      <rPr>
        <sz val="14"/>
        <color rgb="FF000000"/>
        <rFont val="Menlo"/>
        <family val="2"/>
      </rPr>
      <t>);</t>
    </r>
  </si>
  <si>
    <r>
      <t>twinOrPartOfAMultipleBirthValue</t>
    </r>
    <r>
      <rPr>
        <sz val="14"/>
        <color rgb="FF000000"/>
        <rFont val="Menlo"/>
        <family val="2"/>
      </rPr>
      <t xml:space="preserve"> = </t>
    </r>
    <r>
      <rPr>
        <sz val="14"/>
        <color rgb="FF0000C0"/>
        <rFont val="Menlo"/>
        <family val="2"/>
      </rPr>
      <t>testDataForFHQ</t>
    </r>
    <r>
      <rPr>
        <sz val="14"/>
        <color rgb="FF000000"/>
        <rFont val="Menlo"/>
        <family val="2"/>
      </rPr>
      <t>.get(FHQConstants.</t>
    </r>
    <r>
      <rPr>
        <b/>
        <i/>
        <sz val="14"/>
        <color rgb="FF0000C0"/>
        <rFont val="Menlo"/>
        <family val="2"/>
      </rPr>
      <t>TWIN__OR_PART_OF_A_MULTIPLE_BIRTH_VALUE</t>
    </r>
    <r>
      <rPr>
        <sz val="14"/>
        <color rgb="FF000000"/>
        <rFont val="Menlo"/>
        <family val="2"/>
      </rPr>
      <t>);</t>
    </r>
  </si>
  <si>
    <r>
      <t>parentTypeOfBirth</t>
    </r>
    <r>
      <rPr>
        <sz val="14"/>
        <color rgb="FF000000"/>
        <rFont val="Menlo"/>
        <family val="2"/>
      </rPr>
      <t xml:space="preserve"> = </t>
    </r>
    <r>
      <rPr>
        <sz val="14"/>
        <color rgb="FF0000C0"/>
        <rFont val="Menlo"/>
        <family val="2"/>
      </rPr>
      <t>testDataForFHQ</t>
    </r>
    <r>
      <rPr>
        <sz val="14"/>
        <color rgb="FF000000"/>
        <rFont val="Menlo"/>
        <family val="2"/>
      </rPr>
      <t>.get(FHQConstants.</t>
    </r>
    <r>
      <rPr>
        <b/>
        <i/>
        <sz val="14"/>
        <color rgb="FF0000C0"/>
        <rFont val="Menlo"/>
        <family val="2"/>
      </rPr>
      <t>PARENT_TYPE_OF_BIRTH</t>
    </r>
    <r>
      <rPr>
        <sz val="14"/>
        <color rgb="FF000000"/>
        <rFont val="Menlo"/>
        <family val="2"/>
      </rPr>
      <t>);</t>
    </r>
  </si>
  <si>
    <r>
      <t>typeOfBirthValue</t>
    </r>
    <r>
      <rPr>
        <sz val="14"/>
        <color rgb="FF000000"/>
        <rFont val="Menlo"/>
        <family val="2"/>
      </rPr>
      <t xml:space="preserve"> = </t>
    </r>
    <r>
      <rPr>
        <sz val="14"/>
        <color rgb="FF0000C0"/>
        <rFont val="Menlo"/>
        <family val="2"/>
      </rPr>
      <t>testDataForFHQ</t>
    </r>
    <r>
      <rPr>
        <sz val="14"/>
        <color rgb="FF000000"/>
        <rFont val="Menlo"/>
        <family val="2"/>
      </rPr>
      <t>.get(FHQConstants.</t>
    </r>
    <r>
      <rPr>
        <b/>
        <i/>
        <sz val="14"/>
        <color rgb="FF0000C0"/>
        <rFont val="Menlo"/>
        <family val="2"/>
      </rPr>
      <t>TYPE_OF_BIRTH_VALUE</t>
    </r>
    <r>
      <rPr>
        <sz val="14"/>
        <color rgb="FF000000"/>
        <rFont val="Menlo"/>
        <family val="2"/>
      </rPr>
      <t>);</t>
    </r>
  </si>
  <si>
    <t>Vital Status Value Added</t>
  </si>
  <si>
    <t>Grandchildren</t>
  </si>
  <si>
    <t>Grandchild</t>
  </si>
  <si>
    <t>Relation to patient = Grandchild</t>
  </si>
  <si>
    <t>FHQ Child: ChildOneFirstName</t>
  </si>
  <si>
    <t>Twin or part of a multiple birth Value Added</t>
  </si>
  <si>
    <t>Add New Grandchildren</t>
  </si>
  <si>
    <t>Sex assigned at birth Value</t>
  </si>
  <si>
    <t>You are currently filling out information for the participant's grandchild.</t>
  </si>
  <si>
    <t>First Initial of LAST Name Value Added</t>
  </si>
  <si>
    <t xml:space="preserve">No extra Information </t>
  </si>
  <si>
    <t>Twin or part of a multiple birth Value</t>
  </si>
  <si>
    <t>There is nothing else to mention about the GrandChild</t>
  </si>
  <si>
    <t>Cousins</t>
  </si>
  <si>
    <t>Relation to patient = Cousin</t>
  </si>
  <si>
    <t>FHQ Aunt/Uncle: SisterFirstName</t>
  </si>
  <si>
    <t>Cousin</t>
  </si>
  <si>
    <t>Add New Cousins</t>
  </si>
  <si>
    <t>You are currently filling out information for the participant's cousin.</t>
  </si>
  <si>
    <t>There is nothing else to mention about the Cousin</t>
  </si>
  <si>
    <t>Check</t>
  </si>
  <si>
    <t>Relative Adopted Value? Selected</t>
  </si>
  <si>
    <t>First Name Value 4</t>
  </si>
  <si>
    <t>First Initial of LAST Name Value 4</t>
  </si>
  <si>
    <t>Vital Status Value 4</t>
  </si>
  <si>
    <t>Year of Birth Value 4</t>
  </si>
  <si>
    <t>Un/Un/1900</t>
  </si>
  <si>
    <t>Parent Type</t>
  </si>
  <si>
    <t>Paternal grandmother</t>
  </si>
  <si>
    <t>PaternalGrandmotherFirstName</t>
  </si>
  <si>
    <t>P</t>
  </si>
  <si>
    <t>Please identify the number of each of the followin</t>
  </si>
  <si>
    <t>You are currently filling out information for the participant's paternal grandmother.</t>
  </si>
  <si>
    <t>First Name Value 3</t>
  </si>
  <si>
    <t>First Initial of LAST Name Value 3</t>
  </si>
  <si>
    <t>Vital Status Value 3</t>
  </si>
  <si>
    <t>Year of Birth Value 3</t>
  </si>
  <si>
    <t>PaternalGrandFatherFirstName</t>
  </si>
  <si>
    <t>F</t>
  </si>
  <si>
    <t>You are currently filling out information for the participant's paternal grandfather.</t>
  </si>
  <si>
    <t>First Name Value 2</t>
  </si>
  <si>
    <t>First Initial of LAST Name Value 2</t>
  </si>
  <si>
    <t>Vital Status Value 2</t>
  </si>
  <si>
    <t>Year of Birth Value 2</t>
  </si>
  <si>
    <t>You are currently filling out information for the participant's maternal grandfather.</t>
  </si>
  <si>
    <t>MaternalGrandFatherFirstName</t>
  </si>
  <si>
    <t>There is nothing else to mention about the MaternalGrandFather</t>
  </si>
  <si>
    <t>Paternal grandfather</t>
  </si>
  <si>
    <t>Maternal grandfather</t>
  </si>
  <si>
    <t>There is nothing else to mention about the PaternalGrandFather</t>
  </si>
  <si>
    <t>There is nothing else to mention about the PaternalGrandMother</t>
  </si>
  <si>
    <t>Year of Birth Value1</t>
  </si>
  <si>
    <t>First Name Value 1</t>
  </si>
  <si>
    <t>First Initial of LAST Name Value 1</t>
  </si>
  <si>
    <t>Vital Status Value 1</t>
  </si>
  <si>
    <t>Year of Birth Value 1</t>
  </si>
  <si>
    <t>FatherFirstName</t>
  </si>
  <si>
    <t>M</t>
  </si>
  <si>
    <t>Father</t>
  </si>
  <si>
    <t>Relation to Patient in (Biological Mother, Biological Father)</t>
  </si>
  <si>
    <t>You are currently filling out information for the participant's father.</t>
  </si>
  <si>
    <t>MotherFirstName</t>
  </si>
  <si>
    <t>Sibling First Initial of LAST Name</t>
  </si>
  <si>
    <t>MIscarriagePartnerFirstName</t>
  </si>
  <si>
    <t>StillbirthsPartnerFirstName</t>
  </si>
  <si>
    <t>ParticipantChildFirstName</t>
  </si>
  <si>
    <t>C</t>
  </si>
  <si>
    <t>ParticipantPartnerFirstName</t>
  </si>
  <si>
    <t>ParticipantSiblingFirstName</t>
  </si>
  <si>
    <t>S</t>
  </si>
  <si>
    <t>To confirm your identity, please indicate your relationship to the participant.</t>
  </si>
  <si>
    <t>Has participant had any miscarriage, stillbirth?</t>
  </si>
  <si>
    <t>Please write first name of partner(s) with whom participant had miscarriage(s)</t>
  </si>
  <si>
    <t>Please write first name of partner(s) with whom participant had stillbirth(s)</t>
  </si>
  <si>
    <t>Is there anything else you would like us to know about this participant?</t>
  </si>
  <si>
    <t>Relationship Identity Value</t>
  </si>
  <si>
    <t>To confirm your identity, please indicate your rel</t>
  </si>
  <si>
    <t>Participant First Initial of LAST Name</t>
  </si>
  <si>
    <t>s</t>
  </si>
  <si>
    <t>sonikatestaccount</t>
  </si>
  <si>
    <t xml:space="preserve">Please write first name of partner(s) with whom participant had stillbirth(s) </t>
  </si>
  <si>
    <t>Participant Value</t>
  </si>
  <si>
    <t>ScreenerOneFirst ScreenerOneLast</t>
  </si>
  <si>
    <t>Participation Status</t>
  </si>
  <si>
    <t>Participation Status Value</t>
  </si>
  <si>
    <t>TBD</t>
  </si>
  <si>
    <t>Partner Year of Birth Value NV</t>
  </si>
  <si>
    <t>Year of Birth Value NV</t>
  </si>
  <si>
    <t>Has this relative ever had any miscarriages, stillbirths, induced abortions …</t>
  </si>
  <si>
    <t>Has this relative ever been diagnosed with RASopathy? Question is missing in Mother Form</t>
  </si>
  <si>
    <t>There is nothing else to mention about the Father</t>
  </si>
  <si>
    <t>FHQ Patient: sonikatestaccount sonikatestaccount</t>
  </si>
  <si>
    <t>Data in 'Relation to Patient for Aunt Uncle ' field ia missing in List view page</t>
  </si>
  <si>
    <t xml:space="preserve">There is another nice to have finding in GrandParents. </t>
  </si>
  <si>
    <t>The Relations to patient link label is not showing complete.Need to increase the text size.</t>
  </si>
  <si>
    <t>In the Son/daughter list view page,
the Text field size for the link 'Parent of this relative' should be increased to show the full Parent name.</t>
  </si>
  <si>
    <t>ParticipantAuntFirstName</t>
  </si>
  <si>
    <t>ParticipantUncleFirstName</t>
  </si>
  <si>
    <t>U</t>
  </si>
  <si>
    <t>N</t>
  </si>
  <si>
    <t>Brother</t>
  </si>
  <si>
    <t>Aunt/Uncle First Name Value 1</t>
  </si>
  <si>
    <t>Aunt/Uncle First Initial of LAST Name Value 1</t>
  </si>
  <si>
    <t>Aunt/Uncle Vital Status Value 1</t>
  </si>
  <si>
    <t>Aunt/Uncle Year of Birth Value 1</t>
  </si>
  <si>
    <t>Aunt/Uncle First Name Value 2</t>
  </si>
  <si>
    <t>Aunt/Uncle First Initial of LAST Name Value 2</t>
  </si>
  <si>
    <t>Aunt/Uncle Vital Status Value 2</t>
  </si>
  <si>
    <t>Aunt/Uncle Year of Birth Value 2</t>
  </si>
  <si>
    <t>Please enter one record per each family member for whom you have knowledge:</t>
  </si>
  <si>
    <t>Sibling to</t>
  </si>
  <si>
    <t>FHQ Parent: MotherFirstName</t>
  </si>
  <si>
    <t>Type of sibling</t>
  </si>
  <si>
    <t>Type of sibling Value</t>
  </si>
  <si>
    <t>There is nothing else to mention about the MaternalGrandMother</t>
  </si>
  <si>
    <t>In Partners all grey out area are not editable</t>
  </si>
  <si>
    <t>Aunt</t>
  </si>
  <si>
    <t>There is nothing else to mention about the Uncle</t>
  </si>
  <si>
    <t>There is nothing else to mention about the Aunt</t>
  </si>
  <si>
    <t>Fraternal Twin</t>
  </si>
  <si>
    <t xml:space="preserve">MaternalGrandmotherFirstName </t>
  </si>
  <si>
    <t>NieceFirstName</t>
  </si>
  <si>
    <t>NephewFirstName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</si>
</sst>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b/>
      <sz val="16"/>
      <color theme="1"/>
      <name val="Calibri"/>
      <family val="2"/>
      <scheme val="minor"/>
    </font>
    <font>
      <sz val="16"/>
      <color theme="1"/>
      <name val="Calibri"/>
      <family val="2"/>
      <scheme val="minor"/>
    </font>
    <font>
      <b/>
      <sz val="12"/>
      <color rgb="FF7F0055"/>
      <name val="Menlo"/>
      <family val="2"/>
    </font>
    <font>
      <sz val="12"/>
      <color theme="1"/>
      <name val="Menlo"/>
      <family val="2"/>
    </font>
    <font>
      <sz val="12"/>
      <color rgb="FF0000C0"/>
      <name val="Menlo"/>
      <family val="2"/>
    </font>
    <font>
      <sz val="12"/>
      <color rgb="FF000000"/>
      <name val="Menlo"/>
      <family val="2"/>
    </font>
    <font>
      <b/>
      <i/>
      <sz val="12"/>
      <color rgb="FF0000C0"/>
      <name val="Menlo"/>
      <family val="2"/>
    </font>
    <font>
      <sz val="12"/>
      <color rgb="FF0000C0"/>
      <name val="Calibri"/>
      <family val="2"/>
      <scheme val="minor"/>
    </font>
    <font>
      <sz val="14"/>
      <color theme="1"/>
      <name val="Calibri"/>
      <family val="2"/>
      <scheme val="minor"/>
    </font>
    <font>
      <sz val="16"/>
      <color rgb="FF000000"/>
      <name val="Calibri"/>
      <family val="2"/>
      <scheme val="minor"/>
    </font>
    <font>
      <sz val="14"/>
      <color rgb="FF000000"/>
      <name val="Calibri"/>
      <family val="2"/>
      <scheme val="minor"/>
    </font>
    <font>
      <sz val="11"/>
      <color theme="1"/>
      <name val="Menlo"/>
      <family val="2"/>
    </font>
    <font>
      <sz val="14"/>
      <color rgb="FF3F7F5F"/>
      <name val="Menlo"/>
      <family val="2"/>
    </font>
    <font>
      <sz val="14"/>
      <color rgb="FF000000"/>
      <name val="Menlo"/>
      <family val="2"/>
    </font>
    <font>
      <sz val="14"/>
      <color theme="1"/>
      <name val="Menlo"/>
      <family val="2"/>
    </font>
    <font>
      <sz val="14"/>
      <color rgb="FF0000C0"/>
      <name val="Menlo"/>
      <family val="2"/>
    </font>
    <font>
      <b/>
      <i/>
      <sz val="14"/>
      <color rgb="FF0000C0"/>
      <name val="Menlo"/>
      <family val="2"/>
    </font>
    <font>
      <sz val="13"/>
      <color rgb="FF2E2E2E"/>
      <name val="Helvetica Neue"/>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7">
    <xf numFmtId="0" fontId="0" fillId="0" borderId="0" xfId="0"/>
    <xf numFmtId="0" fontId="6" fillId="0" borderId="0" xfId="0" applyFont="1" applyAlignment="1">
      <alignment wrapText="1"/>
    </xf>
    <xf numFmtId="0" fontId="7" fillId="0" borderId="0" xfId="0" applyFont="1"/>
    <xf numFmtId="0" fontId="5" fillId="0" borderId="0" xfId="0" applyFont="1"/>
    <xf numFmtId="0" fontId="0" fillId="0" borderId="0" xfId="0" applyAlignment="1">
      <alignment wrapText="1"/>
    </xf>
    <xf numFmtId="0" fontId="2" fillId="0" borderId="0" xfId="0" applyFont="1" applyAlignment="1">
      <alignment horizontal="left" vertical="top"/>
    </xf>
    <xf numFmtId="0" fontId="7" fillId="0" borderId="0" xfId="0" applyFont="1" applyAlignment="1">
      <alignment wrapText="1"/>
    </xf>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1" xfId="0" applyBorder="1"/>
    <xf numFmtId="0" fontId="3" fillId="0" borderId="1" xfId="0" applyFont="1" applyBorder="1"/>
    <xf numFmtId="0" fontId="0" fillId="0" borderId="1" xfId="0" quotePrefix="1" applyBorder="1"/>
    <xf numFmtId="0" fontId="9" fillId="0" borderId="0" xfId="0" applyFont="1"/>
    <xf numFmtId="0" fontId="2" fillId="0" borderId="1" xfId="0" applyFont="1" applyBorder="1" applyAlignment="1">
      <alignment horizontal="left" vertical="top"/>
    </xf>
    <xf numFmtId="0" fontId="5" fillId="0" borderId="1" xfId="0" quotePrefix="1" applyFont="1" applyBorder="1"/>
    <xf numFmtId="0" fontId="0" fillId="0" borderId="1" xfId="0" applyBorder="1" applyAlignment="1">
      <alignment horizontal="left" vertical="top"/>
    </xf>
    <xf numFmtId="0" fontId="8" fillId="0" borderId="1" xfId="0" applyFont="1" applyBorder="1"/>
    <xf numFmtId="0" fontId="5" fillId="0" borderId="0" xfId="0" applyFont="1" applyAlignment="1">
      <alignment vertical="center"/>
    </xf>
    <xf numFmtId="0" fontId="10" fillId="0" borderId="2" xfId="0" applyFont="1" applyBorder="1" applyAlignment="1">
      <alignment vertical="top" wrapText="1"/>
    </xf>
    <xf numFmtId="0" fontId="9" fillId="0" borderId="0" xfId="0" applyFont="1" applyAlignment="1">
      <alignment vertical="top"/>
    </xf>
    <xf numFmtId="0" fontId="9" fillId="0" borderId="1" xfId="0" applyFont="1" applyBorder="1" applyAlignment="1">
      <alignment horizontal="left" vertical="top" wrapText="1"/>
    </xf>
    <xf numFmtId="0" fontId="9" fillId="0" borderId="0" xfId="0" applyFont="1" applyAlignment="1">
      <alignment vertical="top" wrapText="1"/>
    </xf>
    <xf numFmtId="0" fontId="11" fillId="0" borderId="1" xfId="0" applyFont="1" applyBorder="1" applyAlignment="1">
      <alignment horizontal="left" vertical="top" wrapText="1"/>
    </xf>
    <xf numFmtId="0" fontId="11" fillId="0" borderId="3" xfId="0" applyFont="1" applyBorder="1" applyAlignment="1">
      <alignment horizontal="left" vertical="top" wrapText="1"/>
    </xf>
    <xf numFmtId="0" fontId="12" fillId="0" borderId="0" xfId="0" applyFont="1"/>
    <xf numFmtId="0" fontId="2" fillId="0" borderId="4" xfId="0" applyFont="1" applyBorder="1" applyAlignment="1">
      <alignment horizontal="left" vertical="top" wrapText="1"/>
    </xf>
    <xf numFmtId="0" fontId="13" fillId="0" borderId="0" xfId="0" applyFont="1"/>
    <xf numFmtId="0" fontId="16" fillId="0" borderId="0" xfId="0" applyFont="1"/>
    <xf numFmtId="0" fontId="2" fillId="0" borderId="0" xfId="0" applyFont="1" applyAlignment="1">
      <alignment horizontal="left" vertical="top" wrapText="1"/>
    </xf>
    <xf numFmtId="0" fontId="10" fillId="0" borderId="4" xfId="0" applyFont="1" applyBorder="1" applyAlignment="1">
      <alignment horizontal="left" vertical="top" wrapText="1"/>
    </xf>
    <xf numFmtId="0" fontId="10" fillId="0" borderId="1" xfId="0" applyFont="1" applyBorder="1" applyAlignment="1">
      <alignment horizontal="left" vertical="top" wrapText="1"/>
    </xf>
    <xf numFmtId="0" fontId="9" fillId="0" borderId="0" xfId="0" applyFont="1" applyBorder="1" applyAlignment="1">
      <alignment vertical="top"/>
    </xf>
    <xf numFmtId="0" fontId="2" fillId="0" borderId="0" xfId="0" applyFont="1" applyBorder="1" applyAlignment="1">
      <alignment horizontal="right" vertical="top"/>
    </xf>
    <xf numFmtId="0" fontId="2" fillId="2" borderId="0" xfId="0" applyFont="1" applyFill="1" applyBorder="1" applyAlignment="1">
      <alignment horizontal="right" vertical="top"/>
    </xf>
    <xf numFmtId="0" fontId="18" fillId="2" borderId="0" xfId="0" applyFont="1" applyFill="1"/>
    <xf numFmtId="0" fontId="0" fillId="2" borderId="0" xfId="0" applyFill="1"/>
    <xf numFmtId="0" fontId="0" fillId="2" borderId="0" xfId="0"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25400</xdr:colOff>
      <xdr:row>2</xdr:row>
      <xdr:rowOff>25400</xdr:rowOff>
    </xdr:from>
    <xdr:to>
      <xdr:col>12</xdr:col>
      <xdr:colOff>368300</xdr:colOff>
      <xdr:row>10</xdr:row>
      <xdr:rowOff>89389</xdr:rowOff>
    </xdr:to>
    <xdr:pic>
      <xdr:nvPicPr>
        <xdr:cNvPr id="2" name="Picture 1">
          <a:extLst>
            <a:ext uri="{FF2B5EF4-FFF2-40B4-BE49-F238E27FC236}">
              <a16:creationId xmlns:a16="http://schemas.microsoft.com/office/drawing/2014/main" id="{C7C2A505-2D3A-36ED-7208-331D40D0F6B4}"/>
            </a:ext>
          </a:extLst>
        </xdr:cNvPr>
        <xdr:cNvPicPr>
          <a:picLocks noChangeAspect="1"/>
        </xdr:cNvPicPr>
      </xdr:nvPicPr>
      <xdr:blipFill>
        <a:blip xmlns:r="http://schemas.openxmlformats.org/officeDocument/2006/relationships" r:embed="rId1"/>
        <a:stretch>
          <a:fillRect/>
        </a:stretch>
      </xdr:blipFill>
      <xdr:spPr>
        <a:xfrm>
          <a:off x="6375400" y="1371600"/>
          <a:ext cx="7772400" cy="2197589"/>
        </a:xfrm>
        <a:prstGeom prst="rect">
          <a:avLst/>
        </a:prstGeom>
      </xdr:spPr>
    </xdr:pic>
    <xdr:clientData/>
  </xdr:twoCellAnchor>
  <xdr:twoCellAnchor editAs="oneCell">
    <xdr:from>
      <xdr:col>3</xdr:col>
      <xdr:colOff>38100</xdr:colOff>
      <xdr:row>13</xdr:row>
      <xdr:rowOff>63500</xdr:rowOff>
    </xdr:from>
    <xdr:to>
      <xdr:col>12</xdr:col>
      <xdr:colOff>381000</xdr:colOff>
      <xdr:row>20</xdr:row>
      <xdr:rowOff>216621</xdr:rowOff>
    </xdr:to>
    <xdr:pic>
      <xdr:nvPicPr>
        <xdr:cNvPr id="3" name="Picture 2">
          <a:extLst>
            <a:ext uri="{FF2B5EF4-FFF2-40B4-BE49-F238E27FC236}">
              <a16:creationId xmlns:a16="http://schemas.microsoft.com/office/drawing/2014/main" id="{0FBECAA7-3CCC-2161-A1BE-EFB609B9CD0C}"/>
            </a:ext>
          </a:extLst>
        </xdr:cNvPr>
        <xdr:cNvPicPr>
          <a:picLocks noChangeAspect="1"/>
        </xdr:cNvPicPr>
      </xdr:nvPicPr>
      <xdr:blipFill>
        <a:blip xmlns:r="http://schemas.openxmlformats.org/officeDocument/2006/relationships" r:embed="rId2"/>
        <a:stretch>
          <a:fillRect/>
        </a:stretch>
      </xdr:blipFill>
      <xdr:spPr>
        <a:xfrm>
          <a:off x="6388100" y="2705100"/>
          <a:ext cx="7772400" cy="2020021"/>
        </a:xfrm>
        <a:prstGeom prst="rect">
          <a:avLst/>
        </a:prstGeom>
      </xdr:spPr>
    </xdr:pic>
    <xdr:clientData/>
  </xdr:twoCellAnchor>
  <xdr:twoCellAnchor editAs="oneCell">
    <xdr:from>
      <xdr:col>3</xdr:col>
      <xdr:colOff>215900</xdr:colOff>
      <xdr:row>24</xdr:row>
      <xdr:rowOff>88900</xdr:rowOff>
    </xdr:from>
    <xdr:to>
      <xdr:col>12</xdr:col>
      <xdr:colOff>558800</xdr:colOff>
      <xdr:row>35</xdr:row>
      <xdr:rowOff>174080</xdr:rowOff>
    </xdr:to>
    <xdr:pic>
      <xdr:nvPicPr>
        <xdr:cNvPr id="4" name="Picture 3">
          <a:extLst>
            <a:ext uri="{FF2B5EF4-FFF2-40B4-BE49-F238E27FC236}">
              <a16:creationId xmlns:a16="http://schemas.microsoft.com/office/drawing/2014/main" id="{C24A68DF-AD66-3F40-9970-D1CFD52F9C61}"/>
            </a:ext>
          </a:extLst>
        </xdr:cNvPr>
        <xdr:cNvPicPr>
          <a:picLocks noChangeAspect="1"/>
        </xdr:cNvPicPr>
      </xdr:nvPicPr>
      <xdr:blipFill>
        <a:blip xmlns:r="http://schemas.openxmlformats.org/officeDocument/2006/relationships" r:embed="rId3"/>
        <a:stretch>
          <a:fillRect/>
        </a:stretch>
      </xdr:blipFill>
      <xdr:spPr>
        <a:xfrm>
          <a:off x="6565900" y="4965700"/>
          <a:ext cx="7772400" cy="3018880"/>
        </a:xfrm>
        <a:prstGeom prst="rect">
          <a:avLst/>
        </a:prstGeom>
      </xdr:spPr>
    </xdr:pic>
    <xdr:clientData/>
  </xdr:twoCellAnchor>
  <xdr:twoCellAnchor editAs="oneCell">
    <xdr:from>
      <xdr:col>3</xdr:col>
      <xdr:colOff>76200</xdr:colOff>
      <xdr:row>44</xdr:row>
      <xdr:rowOff>12700</xdr:rowOff>
    </xdr:from>
    <xdr:to>
      <xdr:col>12</xdr:col>
      <xdr:colOff>419100</xdr:colOff>
      <xdr:row>50</xdr:row>
      <xdr:rowOff>265560</xdr:rowOff>
    </xdr:to>
    <xdr:pic>
      <xdr:nvPicPr>
        <xdr:cNvPr id="9" name="Picture 8">
          <a:extLst>
            <a:ext uri="{FF2B5EF4-FFF2-40B4-BE49-F238E27FC236}">
              <a16:creationId xmlns:a16="http://schemas.microsoft.com/office/drawing/2014/main" id="{423DAA2B-739F-3228-951C-2CD135494F16}"/>
            </a:ext>
          </a:extLst>
        </xdr:cNvPr>
        <xdr:cNvPicPr>
          <a:picLocks noChangeAspect="1"/>
        </xdr:cNvPicPr>
      </xdr:nvPicPr>
      <xdr:blipFill>
        <a:blip xmlns:r="http://schemas.openxmlformats.org/officeDocument/2006/relationships" r:embed="rId4"/>
        <a:stretch>
          <a:fillRect/>
        </a:stretch>
      </xdr:blipFill>
      <xdr:spPr>
        <a:xfrm>
          <a:off x="6426200" y="8953500"/>
          <a:ext cx="7772400" cy="1853060"/>
        </a:xfrm>
        <a:prstGeom prst="rect">
          <a:avLst/>
        </a:prstGeom>
      </xdr:spPr>
    </xdr:pic>
    <xdr:clientData/>
  </xdr:twoCellAnchor>
  <xdr:twoCellAnchor editAs="oneCell">
    <xdr:from>
      <xdr:col>6</xdr:col>
      <xdr:colOff>101600</xdr:colOff>
      <xdr:row>59</xdr:row>
      <xdr:rowOff>88900</xdr:rowOff>
    </xdr:from>
    <xdr:to>
      <xdr:col>15</xdr:col>
      <xdr:colOff>444500</xdr:colOff>
      <xdr:row>66</xdr:row>
      <xdr:rowOff>170900</xdr:rowOff>
    </xdr:to>
    <xdr:pic>
      <xdr:nvPicPr>
        <xdr:cNvPr id="10" name="Picture 9">
          <a:extLst>
            <a:ext uri="{FF2B5EF4-FFF2-40B4-BE49-F238E27FC236}">
              <a16:creationId xmlns:a16="http://schemas.microsoft.com/office/drawing/2014/main" id="{E6378249-47A2-05FE-3238-3E64786A2B19}"/>
            </a:ext>
          </a:extLst>
        </xdr:cNvPr>
        <xdr:cNvPicPr>
          <a:picLocks noChangeAspect="1"/>
        </xdr:cNvPicPr>
      </xdr:nvPicPr>
      <xdr:blipFill>
        <a:blip xmlns:r="http://schemas.openxmlformats.org/officeDocument/2006/relationships" r:embed="rId5"/>
        <a:stretch>
          <a:fillRect/>
        </a:stretch>
      </xdr:blipFill>
      <xdr:spPr>
        <a:xfrm>
          <a:off x="8928100" y="12153900"/>
          <a:ext cx="7772400" cy="1948900"/>
        </a:xfrm>
        <a:prstGeom prst="rect">
          <a:avLst/>
        </a:prstGeom>
      </xdr:spPr>
    </xdr:pic>
    <xdr:clientData/>
  </xdr:twoCellAnchor>
  <xdr:twoCellAnchor editAs="oneCell">
    <xdr:from>
      <xdr:col>1</xdr:col>
      <xdr:colOff>12700</xdr:colOff>
      <xdr:row>58</xdr:row>
      <xdr:rowOff>101600</xdr:rowOff>
    </xdr:from>
    <xdr:to>
      <xdr:col>5</xdr:col>
      <xdr:colOff>609600</xdr:colOff>
      <xdr:row>74</xdr:row>
      <xdr:rowOff>188739</xdr:rowOff>
    </xdr:to>
    <xdr:pic>
      <xdr:nvPicPr>
        <xdr:cNvPr id="11" name="Picture 10">
          <a:extLst>
            <a:ext uri="{FF2B5EF4-FFF2-40B4-BE49-F238E27FC236}">
              <a16:creationId xmlns:a16="http://schemas.microsoft.com/office/drawing/2014/main" id="{920D15E1-5D5F-2A48-98EA-5732DECB513E}"/>
            </a:ext>
          </a:extLst>
        </xdr:cNvPr>
        <xdr:cNvPicPr>
          <a:picLocks noChangeAspect="1"/>
        </xdr:cNvPicPr>
      </xdr:nvPicPr>
      <xdr:blipFill>
        <a:blip xmlns:r="http://schemas.openxmlformats.org/officeDocument/2006/relationships" r:embed="rId6"/>
        <a:stretch>
          <a:fillRect/>
        </a:stretch>
      </xdr:blipFill>
      <xdr:spPr>
        <a:xfrm>
          <a:off x="838200" y="11963400"/>
          <a:ext cx="7772400" cy="4354339"/>
        </a:xfrm>
        <a:prstGeom prst="rect">
          <a:avLst/>
        </a:prstGeom>
      </xdr:spPr>
    </xdr:pic>
    <xdr:clientData/>
  </xdr:twoCellAnchor>
  <xdr:twoCellAnchor editAs="oneCell">
    <xdr:from>
      <xdr:col>2</xdr:col>
      <xdr:colOff>0</xdr:colOff>
      <xdr:row>79</xdr:row>
      <xdr:rowOff>0</xdr:rowOff>
    </xdr:from>
    <xdr:to>
      <xdr:col>9</xdr:col>
      <xdr:colOff>584200</xdr:colOff>
      <xdr:row>92</xdr:row>
      <xdr:rowOff>17079</xdr:rowOff>
    </xdr:to>
    <xdr:pic>
      <xdr:nvPicPr>
        <xdr:cNvPr id="12" name="Picture 11">
          <a:extLst>
            <a:ext uri="{FF2B5EF4-FFF2-40B4-BE49-F238E27FC236}">
              <a16:creationId xmlns:a16="http://schemas.microsoft.com/office/drawing/2014/main" id="{23192CA1-346D-0570-F01A-93358FE6B851}"/>
            </a:ext>
          </a:extLst>
        </xdr:cNvPr>
        <xdr:cNvPicPr>
          <a:picLocks noChangeAspect="1"/>
        </xdr:cNvPicPr>
      </xdr:nvPicPr>
      <xdr:blipFill>
        <a:blip xmlns:r="http://schemas.openxmlformats.org/officeDocument/2006/relationships" r:embed="rId7"/>
        <a:stretch>
          <a:fillRect/>
        </a:stretch>
      </xdr:blipFill>
      <xdr:spPr>
        <a:xfrm>
          <a:off x="4114800" y="21069300"/>
          <a:ext cx="7772400" cy="34841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3CA46-B48D-824B-9B26-B5758EEE61DC}">
  <dimension ref="A1:B71"/>
  <sheetViews>
    <sheetView topLeftCell="A8" workbookViewId="0">
      <selection activeCell="B60" sqref="B60"/>
    </sheetView>
  </sheetViews>
  <sheetFormatPr baseColWidth="10" defaultRowHeight="21" x14ac:dyDescent="0.2"/>
  <cols>
    <col min="1" max="1" width="54.83203125" style="8" customWidth="1"/>
    <col min="2" max="2" width="96.6640625" style="8" customWidth="1"/>
    <col min="3" max="16384" width="10.83203125" style="5"/>
  </cols>
  <sheetData>
    <row r="1" spans="1:2" ht="22" x14ac:dyDescent="0.2">
      <c r="A1" s="7" t="s">
        <v>0</v>
      </c>
      <c r="B1" s="7" t="s">
        <v>1</v>
      </c>
    </row>
    <row r="2" spans="1:2" ht="22" x14ac:dyDescent="0.2">
      <c r="A2" s="8" t="s">
        <v>2</v>
      </c>
      <c r="B2" s="8" t="s">
        <v>2</v>
      </c>
    </row>
    <row r="3" spans="1:2" ht="44" x14ac:dyDescent="0.2">
      <c r="A3" s="8" t="s">
        <v>3</v>
      </c>
      <c r="B3" s="8" t="s">
        <v>27</v>
      </c>
    </row>
    <row r="4" spans="1:2" ht="88" x14ac:dyDescent="0.2">
      <c r="A4" s="8" t="s">
        <v>36</v>
      </c>
      <c r="B4" s="8" t="s">
        <v>28</v>
      </c>
    </row>
    <row r="5" spans="1:2" ht="44" x14ac:dyDescent="0.2">
      <c r="A5" s="8" t="s">
        <v>4</v>
      </c>
      <c r="B5" s="8" t="s">
        <v>4</v>
      </c>
    </row>
    <row r="6" spans="1:2" ht="22" x14ac:dyDescent="0.2">
      <c r="A6" s="8" t="s">
        <v>5</v>
      </c>
      <c r="B6" s="8" t="s">
        <v>5</v>
      </c>
    </row>
    <row r="7" spans="1:2" ht="22" x14ac:dyDescent="0.2">
      <c r="A7" s="8" t="s">
        <v>6</v>
      </c>
      <c r="B7" s="8" t="s">
        <v>6</v>
      </c>
    </row>
    <row r="8" spans="1:2" ht="44" x14ac:dyDescent="0.2">
      <c r="A8" s="8" t="s">
        <v>7</v>
      </c>
      <c r="B8" s="8" t="s">
        <v>7</v>
      </c>
    </row>
    <row r="9" spans="1:2" ht="22" x14ac:dyDescent="0.2">
      <c r="A9" s="8" t="s">
        <v>8</v>
      </c>
      <c r="B9" s="8" t="s">
        <v>8</v>
      </c>
    </row>
    <row r="10" spans="1:2" ht="44" x14ac:dyDescent="0.2">
      <c r="A10" s="8" t="s">
        <v>9</v>
      </c>
      <c r="B10" s="8" t="s">
        <v>9</v>
      </c>
    </row>
    <row r="11" spans="1:2" ht="22" x14ac:dyDescent="0.2">
      <c r="A11" s="8" t="s">
        <v>37</v>
      </c>
      <c r="B11" s="8" t="s">
        <v>10</v>
      </c>
    </row>
    <row r="12" spans="1:2" ht="44" x14ac:dyDescent="0.2">
      <c r="A12" s="8" t="s">
        <v>11</v>
      </c>
      <c r="B12" s="8" t="s">
        <v>29</v>
      </c>
    </row>
    <row r="13" spans="1:2" ht="44" x14ac:dyDescent="0.2">
      <c r="A13" s="8" t="s">
        <v>12</v>
      </c>
      <c r="B13" s="8" t="s">
        <v>12</v>
      </c>
    </row>
    <row r="14" spans="1:2" ht="22" x14ac:dyDescent="0.2">
      <c r="A14" s="8" t="s">
        <v>102</v>
      </c>
      <c r="B14" s="8" t="s">
        <v>102</v>
      </c>
    </row>
    <row r="15" spans="1:2" ht="22" x14ac:dyDescent="0.2">
      <c r="A15" s="8" t="s">
        <v>91</v>
      </c>
      <c r="B15" s="8" t="s">
        <v>91</v>
      </c>
    </row>
    <row r="16" spans="1:2" ht="22" x14ac:dyDescent="0.2">
      <c r="A16" s="8" t="s">
        <v>92</v>
      </c>
      <c r="B16" s="8" t="s">
        <v>92</v>
      </c>
    </row>
    <row r="17" spans="1:2" ht="22" x14ac:dyDescent="0.2">
      <c r="A17" s="8" t="s">
        <v>13</v>
      </c>
      <c r="B17" s="8" t="s">
        <v>13</v>
      </c>
    </row>
    <row r="18" spans="1:2" ht="22" x14ac:dyDescent="0.2">
      <c r="A18" s="8" t="s">
        <v>14</v>
      </c>
      <c r="B18" s="8" t="s">
        <v>1427</v>
      </c>
    </row>
    <row r="19" spans="1:2" ht="22" x14ac:dyDescent="0.2">
      <c r="A19" s="8" t="s">
        <v>15</v>
      </c>
      <c r="B19" s="8" t="s">
        <v>15</v>
      </c>
    </row>
    <row r="20" spans="1:2" ht="22" x14ac:dyDescent="0.2">
      <c r="A20" s="8" t="s">
        <v>1425</v>
      </c>
      <c r="B20" s="8" t="s">
        <v>1426</v>
      </c>
    </row>
    <row r="21" spans="1:2" ht="22" x14ac:dyDescent="0.2">
      <c r="A21" s="8" t="s">
        <v>16</v>
      </c>
      <c r="B21" s="8" t="s">
        <v>49</v>
      </c>
    </row>
    <row r="22" spans="1:2" ht="22" x14ac:dyDescent="0.2">
      <c r="A22" s="8" t="s">
        <v>17</v>
      </c>
      <c r="B22" s="8" t="s">
        <v>18</v>
      </c>
    </row>
    <row r="23" spans="1:2" ht="22" x14ac:dyDescent="0.2">
      <c r="A23" s="8" t="s">
        <v>18</v>
      </c>
      <c r="B23" s="8" t="s">
        <v>49</v>
      </c>
    </row>
    <row r="24" spans="1:2" ht="22" x14ac:dyDescent="0.2">
      <c r="A24" s="8" t="s">
        <v>1419</v>
      </c>
      <c r="B24" s="8" t="s">
        <v>1419</v>
      </c>
    </row>
    <row r="25" spans="1:2" ht="44" x14ac:dyDescent="0.2">
      <c r="A25" s="8" t="s">
        <v>19</v>
      </c>
      <c r="B25" s="8" t="s">
        <v>52</v>
      </c>
    </row>
    <row r="26" spans="1:2" ht="22" x14ac:dyDescent="0.2">
      <c r="A26" s="8" t="s">
        <v>53</v>
      </c>
      <c r="B26" s="8" t="s">
        <v>20</v>
      </c>
    </row>
    <row r="27" spans="1:2" ht="22" x14ac:dyDescent="0.2">
      <c r="A27" s="8" t="s">
        <v>21</v>
      </c>
      <c r="B27" s="8">
        <v>1</v>
      </c>
    </row>
    <row r="28" spans="1:2" ht="66" x14ac:dyDescent="0.2">
      <c r="A28" s="8" t="s">
        <v>56</v>
      </c>
      <c r="B28" s="8" t="s">
        <v>56</v>
      </c>
    </row>
    <row r="29" spans="1:2" ht="44" x14ac:dyDescent="0.2">
      <c r="A29" s="8" t="s">
        <v>1420</v>
      </c>
      <c r="B29" s="8" t="s">
        <v>1420</v>
      </c>
    </row>
    <row r="30" spans="1:2" ht="66" x14ac:dyDescent="0.2">
      <c r="A30" s="8" t="s">
        <v>57</v>
      </c>
      <c r="B30" s="8" t="s">
        <v>1411</v>
      </c>
    </row>
    <row r="31" spans="1:2" ht="22" x14ac:dyDescent="0.2">
      <c r="A31" s="8" t="s">
        <v>22</v>
      </c>
      <c r="B31" s="8">
        <v>1</v>
      </c>
    </row>
    <row r="32" spans="1:2" ht="22" x14ac:dyDescent="0.2">
      <c r="A32" s="8" t="s">
        <v>54</v>
      </c>
      <c r="B32" s="8" t="s">
        <v>23</v>
      </c>
    </row>
    <row r="33" spans="1:2" ht="66" x14ac:dyDescent="0.2">
      <c r="A33" s="8" t="s">
        <v>24</v>
      </c>
      <c r="B33" s="8" t="s">
        <v>1412</v>
      </c>
    </row>
    <row r="34" spans="1:2" ht="44" x14ac:dyDescent="0.2">
      <c r="A34" s="8" t="s">
        <v>1428</v>
      </c>
      <c r="B34" s="8" t="s">
        <v>1421</v>
      </c>
    </row>
    <row r="35" spans="1:2" ht="66" x14ac:dyDescent="0.2">
      <c r="A35" s="8" t="s">
        <v>25</v>
      </c>
      <c r="B35" s="8" t="s">
        <v>55</v>
      </c>
    </row>
    <row r="36" spans="1:2" ht="44" x14ac:dyDescent="0.2">
      <c r="A36" s="8" t="s">
        <v>26</v>
      </c>
      <c r="B36" s="8">
        <v>1</v>
      </c>
    </row>
    <row r="37" spans="1:2" ht="22" x14ac:dyDescent="0.2">
      <c r="A37" s="8" t="s">
        <v>58</v>
      </c>
      <c r="B37" s="8" t="s">
        <v>58</v>
      </c>
    </row>
    <row r="38" spans="1:2" ht="22" x14ac:dyDescent="0.2">
      <c r="A38" s="8" t="s">
        <v>59</v>
      </c>
      <c r="B38" s="8" t="s">
        <v>59</v>
      </c>
    </row>
    <row r="39" spans="1:2" ht="22" x14ac:dyDescent="0.2">
      <c r="A39" s="8" t="s">
        <v>97</v>
      </c>
      <c r="B39" s="8" t="s">
        <v>97</v>
      </c>
    </row>
    <row r="40" spans="1:2" ht="22" x14ac:dyDescent="0.2">
      <c r="A40" s="8" t="s">
        <v>98</v>
      </c>
      <c r="B40" s="8" t="s">
        <v>98</v>
      </c>
    </row>
    <row r="41" spans="1:2" ht="22" x14ac:dyDescent="0.2">
      <c r="A41" s="8" t="s">
        <v>99</v>
      </c>
      <c r="B41" s="8" t="s">
        <v>99</v>
      </c>
    </row>
    <row r="42" spans="1:2" ht="22" x14ac:dyDescent="0.2">
      <c r="A42" s="8" t="s">
        <v>100</v>
      </c>
      <c r="B42" s="8" t="s">
        <v>100</v>
      </c>
    </row>
    <row r="43" spans="1:2" ht="22" x14ac:dyDescent="0.2">
      <c r="A43" s="8" t="s">
        <v>61</v>
      </c>
      <c r="B43" s="8" t="s">
        <v>1413</v>
      </c>
    </row>
    <row r="44" spans="1:2" ht="22" x14ac:dyDescent="0.2">
      <c r="A44" s="8" t="s">
        <v>62</v>
      </c>
      <c r="B44" s="8" t="s">
        <v>1414</v>
      </c>
    </row>
    <row r="45" spans="1:2" ht="22" x14ac:dyDescent="0.2">
      <c r="A45" s="8" t="s">
        <v>63</v>
      </c>
      <c r="B45" s="8" t="s">
        <v>60</v>
      </c>
    </row>
    <row r="46" spans="1:2" ht="22" x14ac:dyDescent="0.2">
      <c r="A46" s="8" t="s">
        <v>101</v>
      </c>
      <c r="B46" s="8" t="s">
        <v>101</v>
      </c>
    </row>
    <row r="47" spans="1:2" ht="44" x14ac:dyDescent="0.2">
      <c r="A47" s="8" t="s">
        <v>76</v>
      </c>
      <c r="B47" s="8">
        <v>1</v>
      </c>
    </row>
    <row r="48" spans="1:2" ht="44" x14ac:dyDescent="0.2">
      <c r="A48" s="8" t="s">
        <v>96</v>
      </c>
      <c r="B48" s="8" t="s">
        <v>95</v>
      </c>
    </row>
    <row r="49" spans="1:2" ht="22" x14ac:dyDescent="0.2">
      <c r="A49" s="8" t="s">
        <v>77</v>
      </c>
      <c r="B49" s="8" t="s">
        <v>77</v>
      </c>
    </row>
    <row r="50" spans="1:2" ht="22" x14ac:dyDescent="0.2">
      <c r="A50" s="8" t="s">
        <v>84</v>
      </c>
      <c r="B50" s="8" t="s">
        <v>1415</v>
      </c>
    </row>
    <row r="51" spans="1:2" ht="22" x14ac:dyDescent="0.2">
      <c r="A51" s="8" t="s">
        <v>85</v>
      </c>
      <c r="B51" s="8" t="s">
        <v>87</v>
      </c>
    </row>
    <row r="52" spans="1:2" ht="22" x14ac:dyDescent="0.2">
      <c r="A52" s="8" t="s">
        <v>86</v>
      </c>
      <c r="B52" s="8" t="s">
        <v>60</v>
      </c>
    </row>
    <row r="53" spans="1:2" ht="44" x14ac:dyDescent="0.2">
      <c r="A53" s="8" t="s">
        <v>74</v>
      </c>
      <c r="B53" s="8" t="s">
        <v>74</v>
      </c>
    </row>
    <row r="54" spans="1:2" ht="22" x14ac:dyDescent="0.2">
      <c r="A54" s="8" t="s">
        <v>73</v>
      </c>
      <c r="B54" s="8">
        <v>1</v>
      </c>
    </row>
    <row r="55" spans="1:2" ht="88" x14ac:dyDescent="0.2">
      <c r="A55" s="8" t="s">
        <v>72</v>
      </c>
      <c r="B55" s="8" t="s">
        <v>72</v>
      </c>
    </row>
    <row r="56" spans="1:2" ht="22" x14ac:dyDescent="0.2">
      <c r="A56" s="8" t="s">
        <v>71</v>
      </c>
      <c r="B56" s="8" t="s">
        <v>71</v>
      </c>
    </row>
    <row r="57" spans="1:2" ht="22" x14ac:dyDescent="0.2">
      <c r="A57" s="8" t="s">
        <v>69</v>
      </c>
      <c r="B57" s="8" t="s">
        <v>69</v>
      </c>
    </row>
    <row r="58" spans="1:2" ht="22" x14ac:dyDescent="0.2">
      <c r="A58" s="8" t="s">
        <v>875</v>
      </c>
      <c r="B58" s="8" t="s">
        <v>89</v>
      </c>
    </row>
    <row r="59" spans="1:2" ht="22" x14ac:dyDescent="0.2">
      <c r="A59" s="8" t="s">
        <v>70</v>
      </c>
      <c r="B59" s="5" t="s">
        <v>70</v>
      </c>
    </row>
    <row r="60" spans="1:2" ht="22" x14ac:dyDescent="0.2">
      <c r="A60" s="8" t="s">
        <v>876</v>
      </c>
      <c r="B60" s="8" t="s">
        <v>1416</v>
      </c>
    </row>
    <row r="61" spans="1:2" ht="22" x14ac:dyDescent="0.2">
      <c r="A61" s="8" t="s">
        <v>1410</v>
      </c>
      <c r="B61" s="8" t="s">
        <v>1417</v>
      </c>
    </row>
    <row r="62" spans="1:2" ht="22" x14ac:dyDescent="0.2">
      <c r="A62" s="8" t="s">
        <v>78</v>
      </c>
      <c r="B62" s="5" t="s">
        <v>78</v>
      </c>
    </row>
    <row r="63" spans="1:2" ht="22" x14ac:dyDescent="0.2">
      <c r="A63" s="8" t="s">
        <v>877</v>
      </c>
      <c r="B63" s="8" t="s">
        <v>60</v>
      </c>
    </row>
    <row r="64" spans="1:2" ht="44" x14ac:dyDescent="0.2">
      <c r="A64" s="8" t="s">
        <v>90</v>
      </c>
      <c r="B64" s="8" t="s">
        <v>66</v>
      </c>
    </row>
    <row r="65" spans="1:2" ht="44" x14ac:dyDescent="0.2">
      <c r="A65" s="8" t="s">
        <v>1422</v>
      </c>
      <c r="B65" s="8" t="s">
        <v>1422</v>
      </c>
    </row>
    <row r="66" spans="1:2" ht="22" x14ac:dyDescent="0.2">
      <c r="A66" s="8" t="s">
        <v>94</v>
      </c>
      <c r="B66" s="8" t="s">
        <v>93</v>
      </c>
    </row>
    <row r="67" spans="1:2" ht="22" x14ac:dyDescent="0.2">
      <c r="A67" s="8" t="s">
        <v>68</v>
      </c>
      <c r="B67" s="8" t="s">
        <v>68</v>
      </c>
    </row>
    <row r="68" spans="1:2" ht="44" x14ac:dyDescent="0.2">
      <c r="A68" s="8" t="s">
        <v>67</v>
      </c>
      <c r="B68" s="8" t="s">
        <v>67</v>
      </c>
    </row>
    <row r="69" spans="1:2" ht="44" x14ac:dyDescent="0.2">
      <c r="A69" s="8" t="s">
        <v>1424</v>
      </c>
      <c r="B69" s="8" t="s">
        <v>1418</v>
      </c>
    </row>
    <row r="70" spans="1:2" ht="22" x14ac:dyDescent="0.2">
      <c r="A70" s="8" t="s">
        <v>1423</v>
      </c>
      <c r="B70" s="8" t="s">
        <v>29</v>
      </c>
    </row>
    <row r="71" spans="1:2" ht="22" x14ac:dyDescent="0.2">
      <c r="A71" s="8" t="s">
        <v>1429</v>
      </c>
      <c r="B71" s="8" t="s">
        <v>1430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6003E-8C1B-C646-9C81-76A5577493AC}">
  <dimension ref="A1:D121"/>
  <sheetViews>
    <sheetView topLeftCell="A3" zoomScale="75" workbookViewId="0">
      <selection activeCell="B35" sqref="B35"/>
    </sheetView>
  </sheetViews>
  <sheetFormatPr baseColWidth="10" defaultRowHeight="21" x14ac:dyDescent="0.2"/>
  <cols>
    <col min="1" max="1" width="77.5" style="25" customWidth="1"/>
    <col min="2" max="2" width="103.33203125" style="25" customWidth="1"/>
  </cols>
  <sheetData>
    <row r="1" spans="1:4" ht="22" x14ac:dyDescent="0.2">
      <c r="A1" s="25" t="s">
        <v>0</v>
      </c>
      <c r="B1" s="25" t="s">
        <v>1</v>
      </c>
    </row>
    <row r="2" spans="1:4" ht="22" x14ac:dyDescent="0.2">
      <c r="A2" s="25" t="s">
        <v>2</v>
      </c>
      <c r="B2" s="25" t="s">
        <v>2</v>
      </c>
    </row>
    <row r="3" spans="1:4" ht="44" x14ac:dyDescent="0.2">
      <c r="A3" s="25" t="s">
        <v>3</v>
      </c>
      <c r="B3" s="25" t="s">
        <v>27</v>
      </c>
    </row>
    <row r="4" spans="1:4" ht="88" x14ac:dyDescent="0.2">
      <c r="A4" s="25" t="s">
        <v>36</v>
      </c>
      <c r="B4" s="25" t="s">
        <v>28</v>
      </c>
    </row>
    <row r="5" spans="1:4" ht="22" x14ac:dyDescent="0.2">
      <c r="A5" s="25" t="s">
        <v>5</v>
      </c>
      <c r="B5" s="25" t="s">
        <v>5</v>
      </c>
    </row>
    <row r="6" spans="1:4" ht="22" x14ac:dyDescent="0.2">
      <c r="A6" s="25" t="s">
        <v>103</v>
      </c>
      <c r="B6" s="25" t="s">
        <v>103</v>
      </c>
    </row>
    <row r="7" spans="1:4" s="19" customFormat="1" ht="22" x14ac:dyDescent="0.2">
      <c r="A7" s="25" t="s">
        <v>1197</v>
      </c>
      <c r="B7" s="25" t="s">
        <v>1197</v>
      </c>
    </row>
    <row r="8" spans="1:4" s="19" customFormat="1" ht="22" x14ac:dyDescent="0.2">
      <c r="A8" s="25" t="s">
        <v>1198</v>
      </c>
      <c r="B8" s="25" t="s">
        <v>1198</v>
      </c>
    </row>
    <row r="9" spans="1:4" s="19" customFormat="1" ht="22" x14ac:dyDescent="0.2">
      <c r="A9" s="25" t="s">
        <v>1199</v>
      </c>
      <c r="B9" s="25" t="s">
        <v>1199</v>
      </c>
    </row>
    <row r="10" spans="1:4" s="19" customFormat="1" ht="44" x14ac:dyDescent="0.2">
      <c r="A10" s="25" t="s">
        <v>105</v>
      </c>
      <c r="B10" s="25" t="s">
        <v>105</v>
      </c>
    </row>
    <row r="11" spans="1:4" ht="22" x14ac:dyDescent="0.2">
      <c r="A11" s="25" t="s">
        <v>943</v>
      </c>
      <c r="B11" s="25" t="s">
        <v>943</v>
      </c>
      <c r="D11" s="24"/>
    </row>
    <row r="12" spans="1:4" ht="44" x14ac:dyDescent="0.2">
      <c r="A12" s="25" t="s">
        <v>1200</v>
      </c>
      <c r="B12" s="25" t="s">
        <v>1200</v>
      </c>
      <c r="D12" s="24"/>
    </row>
    <row r="13" spans="1:4" s="19" customFormat="1" ht="22" x14ac:dyDescent="0.2">
      <c r="A13" s="25" t="s">
        <v>102</v>
      </c>
      <c r="B13" s="25" t="s">
        <v>102</v>
      </c>
    </row>
    <row r="14" spans="1:4" s="19" customFormat="1" ht="22" x14ac:dyDescent="0.2">
      <c r="A14" s="25" t="s">
        <v>91</v>
      </c>
      <c r="B14" s="25" t="s">
        <v>91</v>
      </c>
    </row>
    <row r="15" spans="1:4" s="19" customFormat="1" ht="22" x14ac:dyDescent="0.2">
      <c r="A15" s="25" t="s">
        <v>92</v>
      </c>
      <c r="B15" s="25" t="s">
        <v>92</v>
      </c>
    </row>
    <row r="16" spans="1:4" s="19" customFormat="1" ht="22" x14ac:dyDescent="0.2">
      <c r="A16" s="25" t="s">
        <v>106</v>
      </c>
      <c r="B16" s="25" t="s">
        <v>106</v>
      </c>
    </row>
    <row r="17" spans="1:2" s="19" customFormat="1" ht="22" x14ac:dyDescent="0.2">
      <c r="A17" s="25" t="s">
        <v>334</v>
      </c>
      <c r="B17" s="25" t="s">
        <v>334</v>
      </c>
    </row>
    <row r="18" spans="1:2" s="19" customFormat="1" ht="22" x14ac:dyDescent="0.2">
      <c r="A18" s="25" t="s">
        <v>1400</v>
      </c>
      <c r="B18" s="25"/>
    </row>
    <row r="19" spans="1:2" s="19" customFormat="1" ht="22" x14ac:dyDescent="0.2">
      <c r="A19" s="25" t="s">
        <v>1401</v>
      </c>
      <c r="B19" s="25"/>
    </row>
    <row r="20" spans="1:2" s="19" customFormat="1" ht="22" x14ac:dyDescent="0.2">
      <c r="A20" s="25" t="s">
        <v>1402</v>
      </c>
      <c r="B20" s="25"/>
    </row>
    <row r="21" spans="1:2" s="19" customFormat="1" ht="22" x14ac:dyDescent="0.2">
      <c r="A21" s="25" t="s">
        <v>1399</v>
      </c>
      <c r="B21" s="25"/>
    </row>
    <row r="22" spans="1:2" s="19" customFormat="1" ht="22" x14ac:dyDescent="0.2">
      <c r="A22" s="25" t="s">
        <v>1206</v>
      </c>
      <c r="B22" s="25" t="s">
        <v>1210</v>
      </c>
    </row>
    <row r="23" spans="1:2" ht="22" x14ac:dyDescent="0.2">
      <c r="A23" s="25" t="s">
        <v>1388</v>
      </c>
    </row>
    <row r="24" spans="1:2" ht="22" x14ac:dyDescent="0.2">
      <c r="A24" s="25" t="s">
        <v>1389</v>
      </c>
    </row>
    <row r="25" spans="1:2" ht="22" x14ac:dyDescent="0.2">
      <c r="A25" s="25" t="s">
        <v>1390</v>
      </c>
    </row>
    <row r="26" spans="1:2" ht="22" x14ac:dyDescent="0.2">
      <c r="A26" s="25" t="s">
        <v>1391</v>
      </c>
    </row>
    <row r="27" spans="1:2" s="19" customFormat="1" ht="22" x14ac:dyDescent="0.2">
      <c r="A27" s="25" t="s">
        <v>1207</v>
      </c>
      <c r="B27" s="8" t="s">
        <v>1211</v>
      </c>
    </row>
    <row r="28" spans="1:2" ht="22" x14ac:dyDescent="0.2">
      <c r="A28" s="25" t="s">
        <v>1381</v>
      </c>
    </row>
    <row r="29" spans="1:2" ht="22" x14ac:dyDescent="0.2">
      <c r="A29" s="25" t="s">
        <v>1382</v>
      </c>
    </row>
    <row r="30" spans="1:2" ht="22" x14ac:dyDescent="0.2">
      <c r="A30" s="25" t="s">
        <v>1383</v>
      </c>
    </row>
    <row r="31" spans="1:2" ht="22" x14ac:dyDescent="0.2">
      <c r="A31" s="25" t="s">
        <v>1384</v>
      </c>
    </row>
    <row r="32" spans="1:2" s="19" customFormat="1" ht="22" x14ac:dyDescent="0.2">
      <c r="A32" s="25" t="s">
        <v>1208</v>
      </c>
      <c r="B32" s="8" t="s">
        <v>1201</v>
      </c>
    </row>
    <row r="33" spans="1:3" ht="22" x14ac:dyDescent="0.2">
      <c r="A33" s="25" t="s">
        <v>1370</v>
      </c>
    </row>
    <row r="34" spans="1:3" ht="22" x14ac:dyDescent="0.2">
      <c r="A34" s="25" t="s">
        <v>1371</v>
      </c>
    </row>
    <row r="35" spans="1:3" ht="22" x14ac:dyDescent="0.2">
      <c r="A35" s="25" t="s">
        <v>1372</v>
      </c>
    </row>
    <row r="36" spans="1:3" ht="22" x14ac:dyDescent="0.2">
      <c r="A36" s="25" t="s">
        <v>1373</v>
      </c>
    </row>
    <row r="37" spans="1:3" s="19" customFormat="1" ht="22" x14ac:dyDescent="0.2">
      <c r="A37" s="25" t="s">
        <v>1209</v>
      </c>
      <c r="B37" s="8" t="s">
        <v>1212</v>
      </c>
    </row>
    <row r="38" spans="1:3" s="28" customFormat="1" ht="22" x14ac:dyDescent="0.2">
      <c r="A38" s="25" t="s">
        <v>6</v>
      </c>
      <c r="B38" s="8" t="s">
        <v>6</v>
      </c>
    </row>
    <row r="39" spans="1:3" ht="22" x14ac:dyDescent="0.2">
      <c r="A39" s="25" t="s">
        <v>1375</v>
      </c>
      <c r="B39" s="8" t="s">
        <v>1253</v>
      </c>
    </row>
    <row r="40" spans="1:3" ht="22" x14ac:dyDescent="0.2">
      <c r="A40" s="25" t="s">
        <v>505</v>
      </c>
      <c r="B40" s="8" t="s">
        <v>1258</v>
      </c>
    </row>
    <row r="41" spans="1:3" s="19" customFormat="1" ht="22" x14ac:dyDescent="0.2">
      <c r="A41" s="25" t="s">
        <v>506</v>
      </c>
      <c r="B41" s="25" t="s">
        <v>413</v>
      </c>
    </row>
    <row r="42" spans="1:3" s="19" customFormat="1" ht="22" x14ac:dyDescent="0.2">
      <c r="A42" s="25" t="s">
        <v>414</v>
      </c>
      <c r="B42" s="25" t="s">
        <v>414</v>
      </c>
    </row>
    <row r="43" spans="1:3" s="19" customFormat="1" ht="22" x14ac:dyDescent="0.2">
      <c r="A43" s="25" t="s">
        <v>1254</v>
      </c>
      <c r="B43" s="25" t="s">
        <v>1257</v>
      </c>
    </row>
    <row r="44" spans="1:3" s="19" customFormat="1" ht="22" x14ac:dyDescent="0.2">
      <c r="A44" s="25" t="s">
        <v>1255</v>
      </c>
      <c r="B44" s="25" t="s">
        <v>1256</v>
      </c>
    </row>
    <row r="45" spans="1:3" s="19" customFormat="1" ht="22" x14ac:dyDescent="0.2">
      <c r="A45" s="25" t="s">
        <v>417</v>
      </c>
      <c r="B45" s="25" t="s">
        <v>417</v>
      </c>
    </row>
    <row r="46" spans="1:3" s="19" customFormat="1" ht="22" x14ac:dyDescent="0.2">
      <c r="A46" s="25" t="s">
        <v>1369</v>
      </c>
      <c r="B46" s="25" t="s">
        <v>52</v>
      </c>
      <c r="C46" s="19" t="s">
        <v>1368</v>
      </c>
    </row>
    <row r="47" spans="1:3" s="19" customFormat="1" ht="91" customHeight="1" x14ac:dyDescent="0.2">
      <c r="A47" s="25" t="s">
        <v>202</v>
      </c>
      <c r="B47" s="25" t="s">
        <v>202</v>
      </c>
    </row>
    <row r="48" spans="1:3" s="19" customFormat="1" ht="22" x14ac:dyDescent="0.2">
      <c r="A48" s="25" t="s">
        <v>1259</v>
      </c>
      <c r="B48" s="25">
        <v>1900</v>
      </c>
    </row>
    <row r="49" spans="1:2" s="19" customFormat="1" ht="22" x14ac:dyDescent="0.2">
      <c r="A49" s="25" t="s">
        <v>1348</v>
      </c>
      <c r="B49" s="25" t="s">
        <v>60</v>
      </c>
    </row>
    <row r="50" spans="1:2" s="19" customFormat="1" ht="22" x14ac:dyDescent="0.2">
      <c r="A50" s="25" t="s">
        <v>16</v>
      </c>
      <c r="B50" s="25" t="s">
        <v>16</v>
      </c>
    </row>
    <row r="51" spans="1:2" s="19" customFormat="1" ht="22" x14ac:dyDescent="0.2">
      <c r="A51" s="25" t="s">
        <v>1262</v>
      </c>
      <c r="B51" s="25" t="s">
        <v>206</v>
      </c>
    </row>
    <row r="52" spans="1:2" s="19" customFormat="1" ht="22" x14ac:dyDescent="0.2">
      <c r="A52" s="25" t="s">
        <v>18</v>
      </c>
      <c r="B52" s="25" t="s">
        <v>18</v>
      </c>
    </row>
    <row r="53" spans="1:2" s="19" customFormat="1" ht="22" x14ac:dyDescent="0.2">
      <c r="A53" s="25" t="s">
        <v>1261</v>
      </c>
      <c r="B53" s="25" t="s">
        <v>206</v>
      </c>
    </row>
    <row r="54" spans="1:2" s="19" customFormat="1" ht="22" x14ac:dyDescent="0.2">
      <c r="A54" s="25" t="s">
        <v>423</v>
      </c>
      <c r="B54" s="25" t="s">
        <v>423</v>
      </c>
    </row>
    <row r="55" spans="1:2" s="19" customFormat="1" ht="22" x14ac:dyDescent="0.2">
      <c r="A55" s="25" t="s">
        <v>1353</v>
      </c>
      <c r="B55" s="25" t="s">
        <v>52</v>
      </c>
    </row>
    <row r="56" spans="1:2" s="19" customFormat="1" ht="22" x14ac:dyDescent="0.2">
      <c r="A56" s="25" t="s">
        <v>425</v>
      </c>
      <c r="B56" s="25" t="s">
        <v>425</v>
      </c>
    </row>
    <row r="57" spans="1:2" s="19" customFormat="1" ht="22" x14ac:dyDescent="0.2">
      <c r="A57" s="25" t="s">
        <v>1264</v>
      </c>
      <c r="B57" s="25" t="s">
        <v>427</v>
      </c>
    </row>
    <row r="58" spans="1:2" s="19" customFormat="1" ht="22" x14ac:dyDescent="0.2">
      <c r="A58" s="25" t="s">
        <v>882</v>
      </c>
      <c r="B58" s="25" t="s">
        <v>882</v>
      </c>
    </row>
    <row r="59" spans="1:2" s="19" customFormat="1" ht="22" x14ac:dyDescent="0.2">
      <c r="A59" s="25" t="s">
        <v>884</v>
      </c>
      <c r="B59" s="25" t="s">
        <v>52</v>
      </c>
    </row>
    <row r="60" spans="1:2" s="19" customFormat="1" ht="22" x14ac:dyDescent="0.2">
      <c r="A60" s="25" t="s">
        <v>1379</v>
      </c>
      <c r="B60" s="25" t="s">
        <v>883</v>
      </c>
    </row>
    <row r="61" spans="1:2" s="5" customFormat="1" ht="22" x14ac:dyDescent="0.2">
      <c r="A61" s="25" t="s">
        <v>21</v>
      </c>
      <c r="B61" s="25" t="s">
        <v>21</v>
      </c>
    </row>
    <row r="62" spans="1:2" s="5" customFormat="1" ht="22" x14ac:dyDescent="0.2">
      <c r="A62" s="25" t="s">
        <v>53</v>
      </c>
      <c r="B62" s="25" t="s">
        <v>20</v>
      </c>
    </row>
    <row r="63" spans="1:2" s="5" customFormat="1" ht="22" x14ac:dyDescent="0.2">
      <c r="A63" s="25" t="s">
        <v>885</v>
      </c>
      <c r="B63" s="25">
        <v>1</v>
      </c>
    </row>
    <row r="64" spans="1:2" s="5" customFormat="1" ht="22" x14ac:dyDescent="0.2">
      <c r="A64" s="25" t="s">
        <v>22</v>
      </c>
      <c r="B64" s="25" t="s">
        <v>22</v>
      </c>
    </row>
    <row r="65" spans="1:2" s="5" customFormat="1" ht="22" x14ac:dyDescent="0.2">
      <c r="A65" s="25" t="s">
        <v>54</v>
      </c>
      <c r="B65" s="25" t="s">
        <v>23</v>
      </c>
    </row>
    <row r="66" spans="1:2" s="5" customFormat="1" ht="22" x14ac:dyDescent="0.2">
      <c r="A66" s="25" t="s">
        <v>886</v>
      </c>
      <c r="B66" s="25">
        <v>1</v>
      </c>
    </row>
    <row r="67" spans="1:2" s="19" customFormat="1" ht="22" x14ac:dyDescent="0.2">
      <c r="A67" s="25" t="s">
        <v>507</v>
      </c>
      <c r="B67" s="25" t="s">
        <v>507</v>
      </c>
    </row>
    <row r="68" spans="1:2" s="19" customFormat="1" ht="22" x14ac:dyDescent="0.2">
      <c r="A68" s="25" t="s">
        <v>509</v>
      </c>
      <c r="B68" s="25" t="s">
        <v>509</v>
      </c>
    </row>
    <row r="69" spans="1:2" s="19" customFormat="1" ht="66" x14ac:dyDescent="0.2">
      <c r="A69" s="25" t="s">
        <v>510</v>
      </c>
      <c r="B69" s="25" t="s">
        <v>508</v>
      </c>
    </row>
    <row r="70" spans="1:2" s="19" customFormat="1" ht="22" x14ac:dyDescent="0.2">
      <c r="A70" s="25" t="s">
        <v>511</v>
      </c>
      <c r="B70" s="25" t="s">
        <v>52</v>
      </c>
    </row>
    <row r="71" spans="1:2" s="19" customFormat="1" ht="44" x14ac:dyDescent="0.2">
      <c r="A71" s="25" t="s">
        <v>524</v>
      </c>
      <c r="B71" s="25" t="s">
        <v>524</v>
      </c>
    </row>
    <row r="72" spans="1:2" s="19" customFormat="1" ht="22" x14ac:dyDescent="0.2">
      <c r="A72" s="25" t="s">
        <v>525</v>
      </c>
      <c r="B72" s="25" t="s">
        <v>525</v>
      </c>
    </row>
    <row r="73" spans="1:2" s="5" customFormat="1" ht="22" x14ac:dyDescent="0.2">
      <c r="A73" s="25" t="s">
        <v>59</v>
      </c>
      <c r="B73" s="25" t="s">
        <v>59</v>
      </c>
    </row>
    <row r="74" spans="1:2" s="5" customFormat="1" ht="22" x14ac:dyDescent="0.2">
      <c r="A74" s="25" t="s">
        <v>97</v>
      </c>
      <c r="B74" s="25" t="s">
        <v>97</v>
      </c>
    </row>
    <row r="75" spans="1:2" s="5" customFormat="1" ht="22" x14ac:dyDescent="0.2">
      <c r="A75" s="25" t="s">
        <v>98</v>
      </c>
      <c r="B75" s="25" t="s">
        <v>98</v>
      </c>
    </row>
    <row r="76" spans="1:2" s="5" customFormat="1" ht="22" x14ac:dyDescent="0.2">
      <c r="A76" s="25" t="s">
        <v>525</v>
      </c>
      <c r="B76" s="25" t="s">
        <v>525</v>
      </c>
    </row>
    <row r="77" spans="1:2" s="19" customFormat="1" ht="22" x14ac:dyDescent="0.2">
      <c r="A77" s="25" t="s">
        <v>526</v>
      </c>
      <c r="B77" s="25" t="s">
        <v>526</v>
      </c>
    </row>
    <row r="78" spans="1:2" s="19" customFormat="1" ht="22" x14ac:dyDescent="0.2">
      <c r="A78" s="25" t="s">
        <v>527</v>
      </c>
      <c r="B78" s="25" t="s">
        <v>527</v>
      </c>
    </row>
    <row r="79" spans="1:2" s="19" customFormat="1" ht="22" x14ac:dyDescent="0.2">
      <c r="A79" s="25" t="s">
        <v>528</v>
      </c>
      <c r="B79" s="25" t="s">
        <v>528</v>
      </c>
    </row>
    <row r="80" spans="1:2" s="19" customFormat="1" ht="22" x14ac:dyDescent="0.2">
      <c r="A80" s="25" t="s">
        <v>529</v>
      </c>
      <c r="B80" s="25" t="s">
        <v>529</v>
      </c>
    </row>
    <row r="81" spans="1:2" s="19" customFormat="1" ht="22" x14ac:dyDescent="0.2">
      <c r="A81" s="25" t="s">
        <v>530</v>
      </c>
      <c r="B81" s="25" t="s">
        <v>530</v>
      </c>
    </row>
    <row r="82" spans="1:2" s="5" customFormat="1" ht="22" x14ac:dyDescent="0.2">
      <c r="A82" s="25" t="s">
        <v>99</v>
      </c>
      <c r="B82" s="25" t="s">
        <v>99</v>
      </c>
    </row>
    <row r="83" spans="1:2" s="5" customFormat="1" ht="22" x14ac:dyDescent="0.2">
      <c r="A83" s="25" t="s">
        <v>100</v>
      </c>
      <c r="B83" s="25" t="s">
        <v>100</v>
      </c>
    </row>
    <row r="84" spans="1:2" s="19" customFormat="1" ht="22" x14ac:dyDescent="0.2">
      <c r="A84" s="25" t="s">
        <v>768</v>
      </c>
      <c r="B84" s="25" t="s">
        <v>769</v>
      </c>
    </row>
    <row r="85" spans="1:2" s="19" customFormat="1" ht="22" x14ac:dyDescent="0.2">
      <c r="A85" s="25" t="s">
        <v>792</v>
      </c>
      <c r="B85" s="25"/>
    </row>
    <row r="86" spans="1:2" s="19" customFormat="1" ht="44" x14ac:dyDescent="0.2">
      <c r="A86" s="25" t="s">
        <v>770</v>
      </c>
      <c r="B86" s="25" t="s">
        <v>528</v>
      </c>
    </row>
    <row r="87" spans="1:2" s="19" customFormat="1" ht="22" x14ac:dyDescent="0.2">
      <c r="A87" s="25" t="s">
        <v>798</v>
      </c>
      <c r="B87" s="25">
        <v>1900</v>
      </c>
    </row>
    <row r="88" spans="1:2" s="19" customFormat="1" ht="22" x14ac:dyDescent="0.2">
      <c r="A88" s="25" t="s">
        <v>799</v>
      </c>
      <c r="B88" s="25"/>
    </row>
    <row r="89" spans="1:2" s="19" customFormat="1" ht="22" x14ac:dyDescent="0.2">
      <c r="A89" s="25" t="s">
        <v>791</v>
      </c>
      <c r="B89" s="25" t="s">
        <v>872</v>
      </c>
    </row>
    <row r="90" spans="1:2" s="5" customFormat="1" ht="22" x14ac:dyDescent="0.2">
      <c r="A90" s="25" t="s">
        <v>101</v>
      </c>
      <c r="B90" s="25" t="s">
        <v>101</v>
      </c>
    </row>
    <row r="91" spans="1:2" s="19" customFormat="1" ht="22" x14ac:dyDescent="0.2">
      <c r="A91" s="25" t="s">
        <v>512</v>
      </c>
      <c r="B91" s="25" t="s">
        <v>512</v>
      </c>
    </row>
    <row r="92" spans="1:2" s="19" customFormat="1" ht="22" x14ac:dyDescent="0.2">
      <c r="A92" s="25" t="s">
        <v>513</v>
      </c>
      <c r="B92" s="25" t="s">
        <v>52</v>
      </c>
    </row>
    <row r="93" spans="1:2" s="19" customFormat="1" ht="44" x14ac:dyDescent="0.2">
      <c r="A93" s="25" t="s">
        <v>531</v>
      </c>
      <c r="B93" s="25" t="s">
        <v>531</v>
      </c>
    </row>
    <row r="94" spans="1:2" s="19" customFormat="1" ht="22" x14ac:dyDescent="0.2">
      <c r="A94" s="25" t="s">
        <v>533</v>
      </c>
      <c r="B94" s="25" t="s">
        <v>533</v>
      </c>
    </row>
    <row r="95" spans="1:2" s="19" customFormat="1" ht="22" x14ac:dyDescent="0.2">
      <c r="A95" s="25" t="s">
        <v>535</v>
      </c>
      <c r="B95" s="25" t="s">
        <v>535</v>
      </c>
    </row>
    <row r="96" spans="1:2" s="19" customFormat="1" ht="22" x14ac:dyDescent="0.2">
      <c r="A96" s="25" t="s">
        <v>534</v>
      </c>
      <c r="B96" s="25" t="s">
        <v>534</v>
      </c>
    </row>
    <row r="97" spans="1:2" s="19" customFormat="1" ht="22" x14ac:dyDescent="0.2">
      <c r="A97" s="25" t="s">
        <v>800</v>
      </c>
      <c r="B97" s="25" t="s">
        <v>870</v>
      </c>
    </row>
    <row r="98" spans="1:2" s="19" customFormat="1" ht="22" x14ac:dyDescent="0.2">
      <c r="A98" s="25" t="s">
        <v>801</v>
      </c>
      <c r="B98" s="25"/>
    </row>
    <row r="99" spans="1:2" s="19" customFormat="1" ht="22" x14ac:dyDescent="0.2">
      <c r="A99" s="25" t="s">
        <v>802</v>
      </c>
      <c r="B99" s="25">
        <v>1900</v>
      </c>
    </row>
    <row r="100" spans="1:2" s="19" customFormat="1" ht="22" x14ac:dyDescent="0.2">
      <c r="A100" s="25" t="s">
        <v>803</v>
      </c>
      <c r="B100" s="25"/>
    </row>
    <row r="101" spans="1:2" s="19" customFormat="1" ht="22" x14ac:dyDescent="0.2">
      <c r="A101" s="25" t="s">
        <v>804</v>
      </c>
      <c r="B101" s="25" t="s">
        <v>871</v>
      </c>
    </row>
    <row r="102" spans="1:2" s="19" customFormat="1" ht="44" x14ac:dyDescent="0.2">
      <c r="A102" s="25" t="s">
        <v>514</v>
      </c>
      <c r="B102" s="25" t="s">
        <v>514</v>
      </c>
    </row>
    <row r="103" spans="1:2" s="19" customFormat="1" ht="44" x14ac:dyDescent="0.2">
      <c r="A103" s="25" t="s">
        <v>516</v>
      </c>
      <c r="B103" s="25" t="s">
        <v>516</v>
      </c>
    </row>
    <row r="104" spans="1:2" s="19" customFormat="1" ht="44" x14ac:dyDescent="0.2">
      <c r="A104" s="25" t="s">
        <v>515</v>
      </c>
      <c r="B104" s="25" t="s">
        <v>52</v>
      </c>
    </row>
    <row r="105" spans="1:2" s="19" customFormat="1" ht="44" x14ac:dyDescent="0.2">
      <c r="A105" s="25" t="s">
        <v>536</v>
      </c>
      <c r="B105" s="25" t="s">
        <v>536</v>
      </c>
    </row>
    <row r="106" spans="1:2" s="19" customFormat="1" ht="22" x14ac:dyDescent="0.2">
      <c r="A106" s="25" t="s">
        <v>539</v>
      </c>
      <c r="B106" s="25" t="s">
        <v>539</v>
      </c>
    </row>
    <row r="107" spans="1:2" s="19" customFormat="1" ht="22" x14ac:dyDescent="0.2">
      <c r="A107" s="25" t="s">
        <v>537</v>
      </c>
      <c r="B107" s="25" t="s">
        <v>537</v>
      </c>
    </row>
    <row r="108" spans="1:2" s="19" customFormat="1" ht="22" x14ac:dyDescent="0.2">
      <c r="A108" s="25" t="s">
        <v>538</v>
      </c>
      <c r="B108" s="25" t="s">
        <v>538</v>
      </c>
    </row>
    <row r="109" spans="1:2" s="19" customFormat="1" ht="22" x14ac:dyDescent="0.2">
      <c r="A109" s="25" t="s">
        <v>805</v>
      </c>
      <c r="B109" s="25" t="s">
        <v>873</v>
      </c>
    </row>
    <row r="110" spans="1:2" s="19" customFormat="1" ht="22" x14ac:dyDescent="0.2">
      <c r="A110" s="25" t="s">
        <v>806</v>
      </c>
      <c r="B110" s="25" t="s">
        <v>874</v>
      </c>
    </row>
    <row r="111" spans="1:2" s="19" customFormat="1" ht="22" x14ac:dyDescent="0.2">
      <c r="A111" s="25" t="s">
        <v>807</v>
      </c>
      <c r="B111" s="25">
        <v>1900</v>
      </c>
    </row>
    <row r="112" spans="1:2" s="19" customFormat="1" ht="22" x14ac:dyDescent="0.2">
      <c r="A112" s="25" t="s">
        <v>808</v>
      </c>
      <c r="B112" s="25"/>
    </row>
    <row r="113" spans="1:2" s="19" customFormat="1" ht="22" x14ac:dyDescent="0.2">
      <c r="A113" s="25" t="s">
        <v>809</v>
      </c>
      <c r="B113" s="25" t="s">
        <v>772</v>
      </c>
    </row>
    <row r="114" spans="1:2" s="19" customFormat="1" ht="20" x14ac:dyDescent="0.2">
      <c r="A114" s="20" t="s">
        <v>211</v>
      </c>
      <c r="B114" s="20" t="s">
        <v>211</v>
      </c>
    </row>
    <row r="115" spans="1:2" s="19" customFormat="1" ht="20" x14ac:dyDescent="0.2">
      <c r="A115" s="20" t="s">
        <v>521</v>
      </c>
      <c r="B115" s="20" t="s">
        <v>521</v>
      </c>
    </row>
    <row r="116" spans="1:2" s="19" customFormat="1" ht="20" x14ac:dyDescent="0.2">
      <c r="A116" s="20" t="s">
        <v>94</v>
      </c>
      <c r="B116" s="20" t="s">
        <v>1462</v>
      </c>
    </row>
    <row r="117" spans="1:2" s="5" customFormat="1" x14ac:dyDescent="0.2">
      <c r="A117" s="20" t="s">
        <v>67</v>
      </c>
      <c r="B117" s="20" t="s">
        <v>67</v>
      </c>
    </row>
    <row r="118" spans="1:2" ht="20" x14ac:dyDescent="0.2">
      <c r="A118" s="20" t="s">
        <v>68</v>
      </c>
      <c r="B118" s="20" t="s">
        <v>68</v>
      </c>
    </row>
    <row r="119" spans="1:2" ht="22" x14ac:dyDescent="0.2">
      <c r="A119" s="8" t="s">
        <v>1431</v>
      </c>
      <c r="B119" s="8" t="s">
        <v>1431</v>
      </c>
    </row>
    <row r="120" spans="1:2" ht="22" x14ac:dyDescent="0.2">
      <c r="A120" s="8" t="s">
        <v>1432</v>
      </c>
      <c r="B120" s="8" t="s">
        <v>1433</v>
      </c>
    </row>
    <row r="121" spans="1:2" ht="22" x14ac:dyDescent="0.2">
      <c r="A121" s="8" t="s">
        <v>1435</v>
      </c>
      <c r="B121" s="8" t="s">
        <v>1374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1A8D1-EF16-614B-9787-207F67568443}">
  <dimension ref="A1:B121"/>
  <sheetViews>
    <sheetView topLeftCell="A19" workbookViewId="0">
      <selection activeCell="B43" sqref="B43"/>
    </sheetView>
  </sheetViews>
  <sheetFormatPr baseColWidth="10" defaultRowHeight="21" x14ac:dyDescent="0.2"/>
  <cols>
    <col min="1" max="1" width="41.1640625" style="25" customWidth="1"/>
    <col min="2" max="2" width="92.6640625" style="25" customWidth="1"/>
  </cols>
  <sheetData>
    <row r="1" spans="1:2" ht="22" x14ac:dyDescent="0.2">
      <c r="A1" s="25" t="s">
        <v>0</v>
      </c>
      <c r="B1" s="25" t="s">
        <v>1</v>
      </c>
    </row>
    <row r="2" spans="1:2" ht="22" x14ac:dyDescent="0.2">
      <c r="A2" s="25" t="s">
        <v>2</v>
      </c>
      <c r="B2" s="25" t="s">
        <v>2</v>
      </c>
    </row>
    <row r="3" spans="1:2" ht="44" x14ac:dyDescent="0.2">
      <c r="A3" s="25" t="s">
        <v>3</v>
      </c>
      <c r="B3" s="25" t="s">
        <v>27</v>
      </c>
    </row>
    <row r="4" spans="1:2" ht="88" x14ac:dyDescent="0.2">
      <c r="A4" s="25" t="s">
        <v>36</v>
      </c>
      <c r="B4" s="25" t="s">
        <v>28</v>
      </c>
    </row>
    <row r="5" spans="1:2" ht="22" x14ac:dyDescent="0.2">
      <c r="A5" s="25" t="s">
        <v>5</v>
      </c>
      <c r="B5" s="25" t="s">
        <v>5</v>
      </c>
    </row>
    <row r="6" spans="1:2" ht="22" x14ac:dyDescent="0.2">
      <c r="A6" s="25" t="s">
        <v>103</v>
      </c>
      <c r="B6" s="25" t="s">
        <v>103</v>
      </c>
    </row>
    <row r="7" spans="1:2" ht="22" x14ac:dyDescent="0.2">
      <c r="A7" s="25" t="s">
        <v>1197</v>
      </c>
      <c r="B7" s="25" t="s">
        <v>1197</v>
      </c>
    </row>
    <row r="8" spans="1:2" ht="22" x14ac:dyDescent="0.2">
      <c r="A8" s="25" t="s">
        <v>1198</v>
      </c>
      <c r="B8" s="25" t="s">
        <v>1198</v>
      </c>
    </row>
    <row r="9" spans="1:2" ht="22" x14ac:dyDescent="0.2">
      <c r="A9" s="25" t="s">
        <v>1199</v>
      </c>
      <c r="B9" s="25" t="s">
        <v>1199</v>
      </c>
    </row>
    <row r="10" spans="1:2" ht="22" x14ac:dyDescent="0.2">
      <c r="A10" s="25" t="s">
        <v>105</v>
      </c>
      <c r="B10" s="25" t="s">
        <v>105</v>
      </c>
    </row>
    <row r="11" spans="1:2" ht="22" x14ac:dyDescent="0.2">
      <c r="A11" s="25" t="s">
        <v>943</v>
      </c>
      <c r="B11" s="25" t="s">
        <v>943</v>
      </c>
    </row>
    <row r="12" spans="1:2" ht="44" x14ac:dyDescent="0.2">
      <c r="A12" s="25" t="s">
        <v>1200</v>
      </c>
      <c r="B12" s="25" t="s">
        <v>1200</v>
      </c>
    </row>
    <row r="13" spans="1:2" ht="22" x14ac:dyDescent="0.2">
      <c r="A13" s="25" t="s">
        <v>102</v>
      </c>
      <c r="B13" s="25" t="s">
        <v>102</v>
      </c>
    </row>
    <row r="14" spans="1:2" ht="22" x14ac:dyDescent="0.2">
      <c r="A14" s="25" t="s">
        <v>91</v>
      </c>
      <c r="B14" s="25" t="s">
        <v>91</v>
      </c>
    </row>
    <row r="15" spans="1:2" ht="22" x14ac:dyDescent="0.2">
      <c r="A15" s="25" t="s">
        <v>92</v>
      </c>
      <c r="B15" s="25" t="s">
        <v>92</v>
      </c>
    </row>
    <row r="16" spans="1:2" ht="22" x14ac:dyDescent="0.2">
      <c r="A16" s="25" t="s">
        <v>106</v>
      </c>
      <c r="B16" s="25" t="s">
        <v>106</v>
      </c>
    </row>
    <row r="17" spans="1:2" ht="22" x14ac:dyDescent="0.2">
      <c r="A17" s="25" t="s">
        <v>334</v>
      </c>
      <c r="B17" s="25" t="s">
        <v>334</v>
      </c>
    </row>
    <row r="18" spans="1:2" ht="22" x14ac:dyDescent="0.2">
      <c r="A18" s="25" t="s">
        <v>1400</v>
      </c>
    </row>
    <row r="19" spans="1:2" ht="22" x14ac:dyDescent="0.2">
      <c r="A19" s="25" t="s">
        <v>1401</v>
      </c>
    </row>
    <row r="20" spans="1:2" ht="22" x14ac:dyDescent="0.2">
      <c r="A20" s="25" t="s">
        <v>1402</v>
      </c>
    </row>
    <row r="21" spans="1:2" ht="22" x14ac:dyDescent="0.2">
      <c r="A21" s="25" t="s">
        <v>1403</v>
      </c>
    </row>
    <row r="22" spans="1:2" ht="22" x14ac:dyDescent="0.2">
      <c r="A22" s="25" t="s">
        <v>1206</v>
      </c>
      <c r="B22" s="25" t="s">
        <v>1210</v>
      </c>
    </row>
    <row r="23" spans="1:2" ht="22" x14ac:dyDescent="0.2">
      <c r="A23" s="25" t="s">
        <v>1388</v>
      </c>
    </row>
    <row r="24" spans="1:2" ht="22" x14ac:dyDescent="0.2">
      <c r="A24" s="25" t="s">
        <v>1389</v>
      </c>
    </row>
    <row r="25" spans="1:2" ht="22" x14ac:dyDescent="0.2">
      <c r="A25" s="25" t="s">
        <v>1390</v>
      </c>
    </row>
    <row r="26" spans="1:2" ht="22" x14ac:dyDescent="0.2">
      <c r="A26" s="25" t="s">
        <v>1391</v>
      </c>
    </row>
    <row r="27" spans="1:2" ht="22" x14ac:dyDescent="0.2">
      <c r="A27" s="25" t="s">
        <v>1207</v>
      </c>
      <c r="B27" s="25" t="s">
        <v>1211</v>
      </c>
    </row>
    <row r="28" spans="1:2" ht="22" x14ac:dyDescent="0.2">
      <c r="A28" s="25" t="s">
        <v>1381</v>
      </c>
      <c r="B28" s="25" t="s">
        <v>1257</v>
      </c>
    </row>
    <row r="29" spans="1:2" ht="22" x14ac:dyDescent="0.2">
      <c r="A29" s="25" t="s">
        <v>1382</v>
      </c>
      <c r="B29" s="25" t="s">
        <v>1256</v>
      </c>
    </row>
    <row r="30" spans="1:2" ht="22" x14ac:dyDescent="0.2">
      <c r="A30" s="25" t="s">
        <v>1383</v>
      </c>
      <c r="B30" s="25" t="s">
        <v>60</v>
      </c>
    </row>
    <row r="31" spans="1:2" ht="22" x14ac:dyDescent="0.2">
      <c r="A31" s="25" t="s">
        <v>1384</v>
      </c>
      <c r="B31" s="25" t="s">
        <v>1374</v>
      </c>
    </row>
    <row r="32" spans="1:2" ht="22" x14ac:dyDescent="0.2">
      <c r="A32" s="25" t="s">
        <v>1208</v>
      </c>
      <c r="B32" s="25" t="s">
        <v>1201</v>
      </c>
    </row>
    <row r="33" spans="1:2" ht="22" x14ac:dyDescent="0.2">
      <c r="A33" s="25" t="s">
        <v>1370</v>
      </c>
    </row>
    <row r="34" spans="1:2" ht="22" x14ac:dyDescent="0.2">
      <c r="A34" s="25" t="s">
        <v>1371</v>
      </c>
    </row>
    <row r="35" spans="1:2" ht="22" x14ac:dyDescent="0.2">
      <c r="A35" s="25" t="s">
        <v>1372</v>
      </c>
    </row>
    <row r="36" spans="1:2" ht="22" x14ac:dyDescent="0.2">
      <c r="A36" s="25" t="s">
        <v>1373</v>
      </c>
    </row>
    <row r="37" spans="1:2" ht="22" x14ac:dyDescent="0.2">
      <c r="A37" s="25" t="s">
        <v>1209</v>
      </c>
      <c r="B37" s="25" t="s">
        <v>1212</v>
      </c>
    </row>
    <row r="38" spans="1:2" ht="22" x14ac:dyDescent="0.2">
      <c r="A38" s="25" t="s">
        <v>6</v>
      </c>
      <c r="B38" s="25" t="s">
        <v>6</v>
      </c>
    </row>
    <row r="39" spans="1:2" ht="22" x14ac:dyDescent="0.2">
      <c r="A39" s="25" t="s">
        <v>1375</v>
      </c>
      <c r="B39" s="25" t="s">
        <v>1396</v>
      </c>
    </row>
    <row r="40" spans="1:2" ht="44" x14ac:dyDescent="0.2">
      <c r="A40" s="25" t="s">
        <v>505</v>
      </c>
      <c r="B40" s="25" t="s">
        <v>1392</v>
      </c>
    </row>
    <row r="41" spans="1:2" ht="22" x14ac:dyDescent="0.2">
      <c r="A41" s="25" t="s">
        <v>506</v>
      </c>
      <c r="B41" s="25" t="s">
        <v>413</v>
      </c>
    </row>
    <row r="42" spans="1:2" ht="22" x14ac:dyDescent="0.2">
      <c r="A42" s="25" t="s">
        <v>414</v>
      </c>
      <c r="B42" s="25" t="s">
        <v>414</v>
      </c>
    </row>
    <row r="43" spans="1:2" ht="22" x14ac:dyDescent="0.2">
      <c r="A43" s="25" t="s">
        <v>1254</v>
      </c>
      <c r="B43" s="25" t="s">
        <v>1393</v>
      </c>
    </row>
    <row r="44" spans="1:2" ht="22" x14ac:dyDescent="0.2">
      <c r="A44" s="25" t="s">
        <v>1255</v>
      </c>
      <c r="B44" s="25" t="s">
        <v>1386</v>
      </c>
    </row>
    <row r="45" spans="1:2" ht="22" x14ac:dyDescent="0.2">
      <c r="A45" s="25" t="s">
        <v>417</v>
      </c>
      <c r="B45" s="25" t="s">
        <v>417</v>
      </c>
    </row>
    <row r="46" spans="1:2" ht="22" x14ac:dyDescent="0.2">
      <c r="A46" s="25" t="s">
        <v>1369</v>
      </c>
      <c r="B46" s="25" t="s">
        <v>52</v>
      </c>
    </row>
    <row r="47" spans="1:2" ht="88" x14ac:dyDescent="0.2">
      <c r="A47" s="25" t="s">
        <v>202</v>
      </c>
      <c r="B47" s="25" t="s">
        <v>202</v>
      </c>
    </row>
    <row r="48" spans="1:2" ht="22" x14ac:dyDescent="0.2">
      <c r="A48" s="25" t="s">
        <v>1259</v>
      </c>
      <c r="B48" s="25">
        <v>1900</v>
      </c>
    </row>
    <row r="49" spans="1:2" ht="22" x14ac:dyDescent="0.2">
      <c r="A49" s="25" t="s">
        <v>1348</v>
      </c>
      <c r="B49" s="25" t="s">
        <v>60</v>
      </c>
    </row>
    <row r="50" spans="1:2" ht="22" x14ac:dyDescent="0.2">
      <c r="A50" s="25" t="s">
        <v>16</v>
      </c>
      <c r="B50" s="25" t="s">
        <v>16</v>
      </c>
    </row>
    <row r="51" spans="1:2" ht="22" x14ac:dyDescent="0.2">
      <c r="A51" s="25" t="s">
        <v>1262</v>
      </c>
      <c r="B51" s="25" t="s">
        <v>206</v>
      </c>
    </row>
    <row r="52" spans="1:2" ht="22" x14ac:dyDescent="0.2">
      <c r="A52" s="25" t="s">
        <v>18</v>
      </c>
      <c r="B52" s="25" t="s">
        <v>18</v>
      </c>
    </row>
    <row r="53" spans="1:2" ht="22" x14ac:dyDescent="0.2">
      <c r="A53" s="25" t="s">
        <v>1261</v>
      </c>
      <c r="B53" s="25" t="s">
        <v>206</v>
      </c>
    </row>
    <row r="54" spans="1:2" ht="22" x14ac:dyDescent="0.2">
      <c r="A54" s="25" t="s">
        <v>423</v>
      </c>
      <c r="B54" s="25" t="s">
        <v>423</v>
      </c>
    </row>
    <row r="55" spans="1:2" ht="22" x14ac:dyDescent="0.2">
      <c r="A55" s="25" t="s">
        <v>1353</v>
      </c>
      <c r="B55" s="25" t="s">
        <v>52</v>
      </c>
    </row>
    <row r="56" spans="1:2" ht="22" x14ac:dyDescent="0.2">
      <c r="A56" s="25" t="s">
        <v>425</v>
      </c>
      <c r="B56" s="25" t="s">
        <v>425</v>
      </c>
    </row>
    <row r="57" spans="1:2" ht="22" x14ac:dyDescent="0.2">
      <c r="A57" s="25" t="s">
        <v>1264</v>
      </c>
      <c r="B57" s="25" t="s">
        <v>427</v>
      </c>
    </row>
    <row r="58" spans="1:2" ht="22" x14ac:dyDescent="0.2">
      <c r="A58" s="25" t="s">
        <v>882</v>
      </c>
      <c r="B58" s="25" t="s">
        <v>882</v>
      </c>
    </row>
    <row r="59" spans="1:2" ht="22" x14ac:dyDescent="0.2">
      <c r="A59" s="25" t="s">
        <v>884</v>
      </c>
      <c r="B59" s="25" t="s">
        <v>52</v>
      </c>
    </row>
    <row r="60" spans="1:2" ht="44" x14ac:dyDescent="0.2">
      <c r="A60" s="25" t="s">
        <v>1379</v>
      </c>
      <c r="B60" s="25" t="s">
        <v>883</v>
      </c>
    </row>
    <row r="61" spans="1:2" ht="22" x14ac:dyDescent="0.2">
      <c r="A61" s="25" t="s">
        <v>21</v>
      </c>
      <c r="B61" s="25" t="s">
        <v>21</v>
      </c>
    </row>
    <row r="62" spans="1:2" ht="22" x14ac:dyDescent="0.2">
      <c r="A62" s="25" t="s">
        <v>53</v>
      </c>
      <c r="B62" s="25" t="s">
        <v>20</v>
      </c>
    </row>
    <row r="63" spans="1:2" ht="22" x14ac:dyDescent="0.2">
      <c r="A63" s="25" t="s">
        <v>885</v>
      </c>
      <c r="B63" s="25">
        <v>1</v>
      </c>
    </row>
    <row r="64" spans="1:2" ht="22" x14ac:dyDescent="0.2">
      <c r="A64" s="25" t="s">
        <v>22</v>
      </c>
      <c r="B64" s="25" t="s">
        <v>22</v>
      </c>
    </row>
    <row r="65" spans="1:2" ht="22" x14ac:dyDescent="0.2">
      <c r="A65" s="25" t="s">
        <v>54</v>
      </c>
      <c r="B65" s="25" t="s">
        <v>23</v>
      </c>
    </row>
    <row r="66" spans="1:2" ht="22" x14ac:dyDescent="0.2">
      <c r="A66" s="25" t="s">
        <v>886</v>
      </c>
      <c r="B66" s="25">
        <v>1</v>
      </c>
    </row>
    <row r="67" spans="1:2" ht="22" x14ac:dyDescent="0.2">
      <c r="A67" s="25" t="s">
        <v>507</v>
      </c>
      <c r="B67" s="25" t="s">
        <v>507</v>
      </c>
    </row>
    <row r="68" spans="1:2" ht="22" x14ac:dyDescent="0.2">
      <c r="A68" s="25" t="s">
        <v>509</v>
      </c>
      <c r="B68" s="25" t="s">
        <v>509</v>
      </c>
    </row>
    <row r="69" spans="1:2" ht="88" x14ac:dyDescent="0.2">
      <c r="A69" s="25" t="s">
        <v>510</v>
      </c>
      <c r="B69" s="25" t="s">
        <v>508</v>
      </c>
    </row>
    <row r="70" spans="1:2" ht="22" x14ac:dyDescent="0.2">
      <c r="A70" s="25" t="s">
        <v>511</v>
      </c>
      <c r="B70" s="25" t="s">
        <v>52</v>
      </c>
    </row>
    <row r="71" spans="1:2" ht="44" x14ac:dyDescent="0.2">
      <c r="A71" s="25" t="s">
        <v>524</v>
      </c>
      <c r="B71" s="25" t="s">
        <v>524</v>
      </c>
    </row>
    <row r="72" spans="1:2" ht="22" x14ac:dyDescent="0.2">
      <c r="A72" s="25" t="s">
        <v>525</v>
      </c>
      <c r="B72" s="25" t="s">
        <v>525</v>
      </c>
    </row>
    <row r="73" spans="1:2" ht="22" x14ac:dyDescent="0.2">
      <c r="A73" s="25" t="s">
        <v>59</v>
      </c>
      <c r="B73" s="25" t="s">
        <v>59</v>
      </c>
    </row>
    <row r="74" spans="1:2" ht="22" x14ac:dyDescent="0.2">
      <c r="A74" s="25" t="s">
        <v>97</v>
      </c>
      <c r="B74" s="25" t="s">
        <v>97</v>
      </c>
    </row>
    <row r="75" spans="1:2" ht="22" x14ac:dyDescent="0.2">
      <c r="A75" s="25" t="s">
        <v>98</v>
      </c>
      <c r="B75" s="25" t="s">
        <v>98</v>
      </c>
    </row>
    <row r="76" spans="1:2" ht="22" x14ac:dyDescent="0.2">
      <c r="A76" s="25" t="s">
        <v>525</v>
      </c>
      <c r="B76" s="25" t="s">
        <v>525</v>
      </c>
    </row>
    <row r="77" spans="1:2" ht="22" x14ac:dyDescent="0.2">
      <c r="A77" s="25" t="s">
        <v>526</v>
      </c>
      <c r="B77" s="25" t="s">
        <v>526</v>
      </c>
    </row>
    <row r="78" spans="1:2" ht="22" x14ac:dyDescent="0.2">
      <c r="A78" s="25" t="s">
        <v>527</v>
      </c>
      <c r="B78" s="25" t="s">
        <v>527</v>
      </c>
    </row>
    <row r="79" spans="1:2" ht="22" x14ac:dyDescent="0.2">
      <c r="A79" s="25" t="s">
        <v>528</v>
      </c>
      <c r="B79" s="25" t="s">
        <v>528</v>
      </c>
    </row>
    <row r="80" spans="1:2" ht="22" x14ac:dyDescent="0.2">
      <c r="A80" s="25" t="s">
        <v>529</v>
      </c>
      <c r="B80" s="25" t="s">
        <v>529</v>
      </c>
    </row>
    <row r="81" spans="1:2" ht="22" x14ac:dyDescent="0.2">
      <c r="A81" s="25" t="s">
        <v>530</v>
      </c>
      <c r="B81" s="25" t="s">
        <v>530</v>
      </c>
    </row>
    <row r="82" spans="1:2" ht="22" x14ac:dyDescent="0.2">
      <c r="A82" s="25" t="s">
        <v>99</v>
      </c>
      <c r="B82" s="25" t="s">
        <v>99</v>
      </c>
    </row>
    <row r="83" spans="1:2" ht="22" x14ac:dyDescent="0.2">
      <c r="A83" s="25" t="s">
        <v>100</v>
      </c>
      <c r="B83" s="25" t="s">
        <v>100</v>
      </c>
    </row>
    <row r="84" spans="1:2" ht="22" x14ac:dyDescent="0.2">
      <c r="A84" s="25" t="s">
        <v>768</v>
      </c>
      <c r="B84" s="25" t="s">
        <v>769</v>
      </c>
    </row>
    <row r="85" spans="1:2" ht="22" x14ac:dyDescent="0.2">
      <c r="A85" s="25" t="s">
        <v>792</v>
      </c>
    </row>
    <row r="86" spans="1:2" ht="22" x14ac:dyDescent="0.2">
      <c r="A86" s="25" t="s">
        <v>770</v>
      </c>
      <c r="B86" s="25" t="s">
        <v>528</v>
      </c>
    </row>
    <row r="87" spans="1:2" ht="22" x14ac:dyDescent="0.2">
      <c r="A87" s="25" t="s">
        <v>798</v>
      </c>
      <c r="B87" s="25">
        <v>1900</v>
      </c>
    </row>
    <row r="88" spans="1:2" ht="22" x14ac:dyDescent="0.2">
      <c r="A88" s="25" t="s">
        <v>799</v>
      </c>
    </row>
    <row r="89" spans="1:2" ht="22" x14ac:dyDescent="0.2">
      <c r="A89" s="25" t="s">
        <v>791</v>
      </c>
      <c r="B89" s="25" t="s">
        <v>872</v>
      </c>
    </row>
    <row r="90" spans="1:2" ht="22" x14ac:dyDescent="0.2">
      <c r="A90" s="25" t="s">
        <v>101</v>
      </c>
      <c r="B90" s="25" t="s">
        <v>101</v>
      </c>
    </row>
    <row r="91" spans="1:2" ht="22" x14ac:dyDescent="0.2">
      <c r="A91" s="25" t="s">
        <v>512</v>
      </c>
      <c r="B91" s="25" t="s">
        <v>512</v>
      </c>
    </row>
    <row r="92" spans="1:2" ht="22" x14ac:dyDescent="0.2">
      <c r="A92" s="25" t="s">
        <v>513</v>
      </c>
      <c r="B92" s="25" t="s">
        <v>52</v>
      </c>
    </row>
    <row r="93" spans="1:2" ht="44" x14ac:dyDescent="0.2">
      <c r="A93" s="25" t="s">
        <v>531</v>
      </c>
      <c r="B93" s="25" t="s">
        <v>531</v>
      </c>
    </row>
    <row r="94" spans="1:2" ht="22" x14ac:dyDescent="0.2">
      <c r="A94" s="25" t="s">
        <v>533</v>
      </c>
      <c r="B94" s="25" t="s">
        <v>533</v>
      </c>
    </row>
    <row r="95" spans="1:2" ht="22" x14ac:dyDescent="0.2">
      <c r="A95" s="25" t="s">
        <v>535</v>
      </c>
      <c r="B95" s="25" t="s">
        <v>535</v>
      </c>
    </row>
    <row r="96" spans="1:2" ht="22" x14ac:dyDescent="0.2">
      <c r="A96" s="25" t="s">
        <v>534</v>
      </c>
      <c r="B96" s="25" t="s">
        <v>534</v>
      </c>
    </row>
    <row r="97" spans="1:2" ht="22" x14ac:dyDescent="0.2">
      <c r="A97" s="25" t="s">
        <v>800</v>
      </c>
      <c r="B97" s="25" t="s">
        <v>870</v>
      </c>
    </row>
    <row r="98" spans="1:2" ht="22" x14ac:dyDescent="0.2">
      <c r="A98" s="25" t="s">
        <v>801</v>
      </c>
    </row>
    <row r="99" spans="1:2" ht="22" x14ac:dyDescent="0.2">
      <c r="A99" s="25" t="s">
        <v>802</v>
      </c>
      <c r="B99" s="25">
        <v>1900</v>
      </c>
    </row>
    <row r="100" spans="1:2" ht="22" x14ac:dyDescent="0.2">
      <c r="A100" s="25" t="s">
        <v>803</v>
      </c>
    </row>
    <row r="101" spans="1:2" ht="22" x14ac:dyDescent="0.2">
      <c r="A101" s="25" t="s">
        <v>804</v>
      </c>
      <c r="B101" s="25" t="s">
        <v>871</v>
      </c>
    </row>
    <row r="102" spans="1:2" ht="44" x14ac:dyDescent="0.2">
      <c r="A102" s="25" t="s">
        <v>514</v>
      </c>
      <c r="B102" s="25" t="s">
        <v>514</v>
      </c>
    </row>
    <row r="103" spans="1:2" ht="44" x14ac:dyDescent="0.2">
      <c r="A103" s="25" t="s">
        <v>516</v>
      </c>
      <c r="B103" s="25" t="s">
        <v>516</v>
      </c>
    </row>
    <row r="104" spans="1:2" ht="44" x14ac:dyDescent="0.2">
      <c r="A104" s="25" t="s">
        <v>515</v>
      </c>
      <c r="B104" s="25" t="s">
        <v>52</v>
      </c>
    </row>
    <row r="105" spans="1:2" ht="44" x14ac:dyDescent="0.2">
      <c r="A105" s="25" t="s">
        <v>536</v>
      </c>
      <c r="B105" s="25" t="s">
        <v>536</v>
      </c>
    </row>
    <row r="106" spans="1:2" ht="22" x14ac:dyDescent="0.2">
      <c r="A106" s="25" t="s">
        <v>539</v>
      </c>
      <c r="B106" s="25" t="s">
        <v>539</v>
      </c>
    </row>
    <row r="107" spans="1:2" ht="22" x14ac:dyDescent="0.2">
      <c r="A107" s="25" t="s">
        <v>537</v>
      </c>
      <c r="B107" s="25" t="s">
        <v>537</v>
      </c>
    </row>
    <row r="108" spans="1:2" ht="22" x14ac:dyDescent="0.2">
      <c r="A108" s="25" t="s">
        <v>538</v>
      </c>
      <c r="B108" s="25" t="s">
        <v>538</v>
      </c>
    </row>
    <row r="109" spans="1:2" ht="22" x14ac:dyDescent="0.2">
      <c r="A109" s="25" t="s">
        <v>805</v>
      </c>
      <c r="B109" s="25" t="s">
        <v>873</v>
      </c>
    </row>
    <row r="110" spans="1:2" ht="22" x14ac:dyDescent="0.2">
      <c r="A110" s="25" t="s">
        <v>806</v>
      </c>
      <c r="B110" s="25" t="s">
        <v>874</v>
      </c>
    </row>
    <row r="111" spans="1:2" ht="22" x14ac:dyDescent="0.2">
      <c r="A111" s="25" t="s">
        <v>807</v>
      </c>
      <c r="B111" s="25">
        <v>1900</v>
      </c>
    </row>
    <row r="112" spans="1:2" ht="22" x14ac:dyDescent="0.2">
      <c r="A112" s="25" t="s">
        <v>808</v>
      </c>
    </row>
    <row r="113" spans="1:2" ht="22" x14ac:dyDescent="0.2">
      <c r="A113" s="25" t="s">
        <v>809</v>
      </c>
      <c r="B113" s="25" t="s">
        <v>772</v>
      </c>
    </row>
    <row r="114" spans="1:2" ht="22" x14ac:dyDescent="0.2">
      <c r="A114" s="25" t="s">
        <v>211</v>
      </c>
      <c r="B114" s="25" t="s">
        <v>211</v>
      </c>
    </row>
    <row r="115" spans="1:2" ht="22" x14ac:dyDescent="0.2">
      <c r="A115" s="25" t="s">
        <v>521</v>
      </c>
      <c r="B115" s="25" t="s">
        <v>521</v>
      </c>
    </row>
    <row r="116" spans="1:2" ht="22" x14ac:dyDescent="0.2">
      <c r="A116" s="25" t="s">
        <v>94</v>
      </c>
      <c r="B116" s="25" t="s">
        <v>1394</v>
      </c>
    </row>
    <row r="117" spans="1:2" ht="22" x14ac:dyDescent="0.2">
      <c r="A117" s="25" t="s">
        <v>67</v>
      </c>
      <c r="B117" s="25" t="s">
        <v>67</v>
      </c>
    </row>
    <row r="118" spans="1:2" ht="22" x14ac:dyDescent="0.2">
      <c r="A118" s="25" t="s">
        <v>68</v>
      </c>
      <c r="B118" s="25" t="s">
        <v>68</v>
      </c>
    </row>
    <row r="119" spans="1:2" ht="22" x14ac:dyDescent="0.2">
      <c r="A119" s="8" t="s">
        <v>1431</v>
      </c>
      <c r="B119" s="8" t="s">
        <v>1431</v>
      </c>
    </row>
    <row r="120" spans="1:2" ht="22" x14ac:dyDescent="0.2">
      <c r="A120" s="8" t="s">
        <v>1432</v>
      </c>
      <c r="B120" s="8" t="s">
        <v>1433</v>
      </c>
    </row>
    <row r="121" spans="1:2" ht="22" x14ac:dyDescent="0.2">
      <c r="A121" s="8" t="s">
        <v>1435</v>
      </c>
      <c r="B121" s="8" t="s">
        <v>1374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1BEE8-084A-6544-B91F-4F54426F0338}">
  <dimension ref="A1:B121"/>
  <sheetViews>
    <sheetView topLeftCell="A14" zoomScaleNormal="100" workbookViewId="0">
      <selection activeCell="B43" sqref="B43"/>
    </sheetView>
  </sheetViews>
  <sheetFormatPr baseColWidth="10" defaultRowHeight="21" x14ac:dyDescent="0.2"/>
  <cols>
    <col min="1" max="1" width="96.5" style="25" customWidth="1"/>
    <col min="2" max="2" width="104.1640625" style="8" customWidth="1"/>
  </cols>
  <sheetData>
    <row r="1" spans="1:2" ht="22" x14ac:dyDescent="0.2">
      <c r="A1" s="25" t="s">
        <v>0</v>
      </c>
      <c r="B1" s="8" t="s">
        <v>1</v>
      </c>
    </row>
    <row r="2" spans="1:2" ht="22" x14ac:dyDescent="0.2">
      <c r="A2" s="25" t="s">
        <v>2</v>
      </c>
      <c r="B2" s="8" t="s">
        <v>2</v>
      </c>
    </row>
    <row r="3" spans="1:2" ht="44" x14ac:dyDescent="0.2">
      <c r="A3" s="25" t="s">
        <v>3</v>
      </c>
      <c r="B3" s="8" t="s">
        <v>27</v>
      </c>
    </row>
    <row r="4" spans="1:2" ht="66" x14ac:dyDescent="0.2">
      <c r="A4" s="25" t="s">
        <v>36</v>
      </c>
      <c r="B4" s="8" t="s">
        <v>28</v>
      </c>
    </row>
    <row r="5" spans="1:2" ht="22" x14ac:dyDescent="0.2">
      <c r="A5" s="25" t="s">
        <v>5</v>
      </c>
      <c r="B5" s="8" t="s">
        <v>5</v>
      </c>
    </row>
    <row r="6" spans="1:2" ht="22" x14ac:dyDescent="0.2">
      <c r="A6" s="25" t="s">
        <v>103</v>
      </c>
      <c r="B6" s="8" t="s">
        <v>103</v>
      </c>
    </row>
    <row r="7" spans="1:2" ht="22" x14ac:dyDescent="0.2">
      <c r="A7" s="25" t="s">
        <v>1197</v>
      </c>
      <c r="B7" s="8" t="s">
        <v>1197</v>
      </c>
    </row>
    <row r="8" spans="1:2" ht="22" x14ac:dyDescent="0.2">
      <c r="A8" s="25" t="s">
        <v>1198</v>
      </c>
      <c r="B8" s="8" t="s">
        <v>1198</v>
      </c>
    </row>
    <row r="9" spans="1:2" ht="22" x14ac:dyDescent="0.2">
      <c r="A9" s="25" t="s">
        <v>1199</v>
      </c>
      <c r="B9" s="8" t="s">
        <v>1199</v>
      </c>
    </row>
    <row r="10" spans="1:2" ht="22" x14ac:dyDescent="0.2">
      <c r="A10" s="25" t="s">
        <v>105</v>
      </c>
      <c r="B10" s="8" t="s">
        <v>105</v>
      </c>
    </row>
    <row r="11" spans="1:2" ht="22" x14ac:dyDescent="0.2">
      <c r="A11" s="25" t="s">
        <v>943</v>
      </c>
      <c r="B11" s="8" t="s">
        <v>943</v>
      </c>
    </row>
    <row r="12" spans="1:2" ht="44" x14ac:dyDescent="0.2">
      <c r="A12" s="25" t="s">
        <v>1200</v>
      </c>
      <c r="B12" s="8" t="s">
        <v>1200</v>
      </c>
    </row>
    <row r="13" spans="1:2" ht="22" x14ac:dyDescent="0.2">
      <c r="A13" s="25" t="s">
        <v>102</v>
      </c>
      <c r="B13" s="8" t="s">
        <v>102</v>
      </c>
    </row>
    <row r="14" spans="1:2" ht="22" x14ac:dyDescent="0.2">
      <c r="A14" s="25" t="s">
        <v>91</v>
      </c>
      <c r="B14" s="8" t="s">
        <v>91</v>
      </c>
    </row>
    <row r="15" spans="1:2" ht="22" x14ac:dyDescent="0.2">
      <c r="A15" s="25" t="s">
        <v>92</v>
      </c>
      <c r="B15" s="8" t="s">
        <v>92</v>
      </c>
    </row>
    <row r="16" spans="1:2" ht="22" x14ac:dyDescent="0.2">
      <c r="A16" s="25" t="s">
        <v>106</v>
      </c>
      <c r="B16" s="8" t="s">
        <v>106</v>
      </c>
    </row>
    <row r="17" spans="1:2" ht="22" x14ac:dyDescent="0.2">
      <c r="A17" s="25" t="s">
        <v>334</v>
      </c>
      <c r="B17" s="8" t="s">
        <v>334</v>
      </c>
    </row>
    <row r="18" spans="1:2" ht="22" x14ac:dyDescent="0.2">
      <c r="A18" s="25" t="s">
        <v>1400</v>
      </c>
    </row>
    <row r="19" spans="1:2" ht="22" x14ac:dyDescent="0.2">
      <c r="A19" s="25" t="s">
        <v>1401</v>
      </c>
    </row>
    <row r="20" spans="1:2" ht="22" x14ac:dyDescent="0.2">
      <c r="A20" s="25" t="s">
        <v>1402</v>
      </c>
    </row>
    <row r="21" spans="1:2" ht="22" x14ac:dyDescent="0.2">
      <c r="A21" s="25" t="s">
        <v>1403</v>
      </c>
    </row>
    <row r="22" spans="1:2" ht="22" x14ac:dyDescent="0.2">
      <c r="A22" s="25" t="s">
        <v>1206</v>
      </c>
      <c r="B22" s="8" t="s">
        <v>1210</v>
      </c>
    </row>
    <row r="23" spans="1:2" ht="22" x14ac:dyDescent="0.2">
      <c r="A23" s="25" t="s">
        <v>1388</v>
      </c>
    </row>
    <row r="24" spans="1:2" ht="22" x14ac:dyDescent="0.2">
      <c r="A24" s="25" t="s">
        <v>1389</v>
      </c>
    </row>
    <row r="25" spans="1:2" ht="22" x14ac:dyDescent="0.2">
      <c r="A25" s="25" t="s">
        <v>1390</v>
      </c>
    </row>
    <row r="26" spans="1:2" ht="22" x14ac:dyDescent="0.2">
      <c r="A26" s="25" t="s">
        <v>1391</v>
      </c>
    </row>
    <row r="27" spans="1:2" ht="22" x14ac:dyDescent="0.2">
      <c r="A27" s="25" t="s">
        <v>1207</v>
      </c>
      <c r="B27" s="8" t="s">
        <v>1211</v>
      </c>
    </row>
    <row r="28" spans="1:2" ht="22" x14ac:dyDescent="0.2">
      <c r="A28" s="25" t="s">
        <v>1381</v>
      </c>
      <c r="B28" s="8" t="s">
        <v>1257</v>
      </c>
    </row>
    <row r="29" spans="1:2" ht="22" x14ac:dyDescent="0.2">
      <c r="A29" s="25" t="s">
        <v>1382</v>
      </c>
      <c r="B29" s="8" t="s">
        <v>1256</v>
      </c>
    </row>
    <row r="30" spans="1:2" ht="22" x14ac:dyDescent="0.2">
      <c r="A30" s="25" t="s">
        <v>1383</v>
      </c>
      <c r="B30" s="8" t="s">
        <v>60</v>
      </c>
    </row>
    <row r="31" spans="1:2" ht="22" x14ac:dyDescent="0.2">
      <c r="A31" s="25" t="s">
        <v>1384</v>
      </c>
      <c r="B31" s="8" t="s">
        <v>1374</v>
      </c>
    </row>
    <row r="32" spans="1:2" ht="22" x14ac:dyDescent="0.2">
      <c r="A32" s="25" t="s">
        <v>1208</v>
      </c>
      <c r="B32" s="8" t="s">
        <v>1201</v>
      </c>
    </row>
    <row r="33" spans="1:2" ht="22" x14ac:dyDescent="0.2">
      <c r="A33" s="25" t="s">
        <v>1370</v>
      </c>
      <c r="B33" s="8" t="s">
        <v>1393</v>
      </c>
    </row>
    <row r="34" spans="1:2" ht="22" x14ac:dyDescent="0.2">
      <c r="A34" s="25" t="s">
        <v>1371</v>
      </c>
      <c r="B34" s="8" t="s">
        <v>1386</v>
      </c>
    </row>
    <row r="35" spans="1:2" ht="22" x14ac:dyDescent="0.2">
      <c r="A35" s="25" t="s">
        <v>1372</v>
      </c>
      <c r="B35" s="8" t="s">
        <v>60</v>
      </c>
    </row>
    <row r="36" spans="1:2" ht="22" x14ac:dyDescent="0.2">
      <c r="A36" s="25" t="s">
        <v>1373</v>
      </c>
      <c r="B36" s="8" t="s">
        <v>1374</v>
      </c>
    </row>
    <row r="37" spans="1:2" ht="22" x14ac:dyDescent="0.2">
      <c r="A37" s="25" t="s">
        <v>1209</v>
      </c>
      <c r="B37" s="8" t="s">
        <v>1212</v>
      </c>
    </row>
    <row r="38" spans="1:2" ht="22" x14ac:dyDescent="0.2">
      <c r="A38" s="25" t="s">
        <v>6</v>
      </c>
      <c r="B38" s="8" t="s">
        <v>6</v>
      </c>
    </row>
    <row r="39" spans="1:2" ht="22" x14ac:dyDescent="0.2">
      <c r="A39" s="25" t="s">
        <v>1375</v>
      </c>
      <c r="B39" s="8" t="s">
        <v>1376</v>
      </c>
    </row>
    <row r="40" spans="1:2" ht="22" x14ac:dyDescent="0.2">
      <c r="A40" s="25" t="s">
        <v>505</v>
      </c>
      <c r="B40" s="8" t="s">
        <v>1380</v>
      </c>
    </row>
    <row r="41" spans="1:2" ht="22" x14ac:dyDescent="0.2">
      <c r="A41" s="25" t="s">
        <v>506</v>
      </c>
      <c r="B41" s="8" t="s">
        <v>413</v>
      </c>
    </row>
    <row r="42" spans="1:2" ht="22" x14ac:dyDescent="0.2">
      <c r="A42" s="25" t="s">
        <v>414</v>
      </c>
      <c r="B42" s="8" t="s">
        <v>414</v>
      </c>
    </row>
    <row r="43" spans="1:2" ht="22" x14ac:dyDescent="0.2">
      <c r="A43" s="25" t="s">
        <v>1254</v>
      </c>
      <c r="B43" s="8" t="s">
        <v>1377</v>
      </c>
    </row>
    <row r="44" spans="1:2" ht="22" x14ac:dyDescent="0.2">
      <c r="A44" s="25" t="s">
        <v>1255</v>
      </c>
      <c r="B44" s="8" t="s">
        <v>1378</v>
      </c>
    </row>
    <row r="45" spans="1:2" ht="22" x14ac:dyDescent="0.2">
      <c r="A45" s="25" t="s">
        <v>417</v>
      </c>
      <c r="B45" s="8" t="s">
        <v>417</v>
      </c>
    </row>
    <row r="46" spans="1:2" ht="22" x14ac:dyDescent="0.2">
      <c r="A46" s="25" t="s">
        <v>1369</v>
      </c>
      <c r="B46" s="8" t="s">
        <v>52</v>
      </c>
    </row>
    <row r="47" spans="1:2" ht="66" x14ac:dyDescent="0.2">
      <c r="A47" s="25" t="s">
        <v>202</v>
      </c>
      <c r="B47" s="8" t="s">
        <v>202</v>
      </c>
    </row>
    <row r="48" spans="1:2" ht="22" x14ac:dyDescent="0.2">
      <c r="A48" s="25" t="s">
        <v>1259</v>
      </c>
      <c r="B48" s="8">
        <v>1900</v>
      </c>
    </row>
    <row r="49" spans="1:2" ht="22" x14ac:dyDescent="0.2">
      <c r="A49" s="25" t="s">
        <v>1348</v>
      </c>
      <c r="B49" s="8" t="s">
        <v>60</v>
      </c>
    </row>
    <row r="50" spans="1:2" ht="22" x14ac:dyDescent="0.2">
      <c r="A50" s="25" t="s">
        <v>16</v>
      </c>
      <c r="B50" s="8" t="s">
        <v>16</v>
      </c>
    </row>
    <row r="51" spans="1:2" ht="22" x14ac:dyDescent="0.2">
      <c r="A51" s="25" t="s">
        <v>1262</v>
      </c>
      <c r="B51" s="8" t="s">
        <v>206</v>
      </c>
    </row>
    <row r="52" spans="1:2" ht="22" x14ac:dyDescent="0.2">
      <c r="A52" s="25" t="s">
        <v>18</v>
      </c>
      <c r="B52" s="8" t="s">
        <v>18</v>
      </c>
    </row>
    <row r="53" spans="1:2" ht="22" x14ac:dyDescent="0.2">
      <c r="A53" s="25" t="s">
        <v>1261</v>
      </c>
      <c r="B53" s="8" t="s">
        <v>206</v>
      </c>
    </row>
    <row r="54" spans="1:2" ht="22" x14ac:dyDescent="0.2">
      <c r="A54" s="25" t="s">
        <v>423</v>
      </c>
      <c r="B54" s="8" t="s">
        <v>423</v>
      </c>
    </row>
    <row r="55" spans="1:2" ht="22" x14ac:dyDescent="0.2">
      <c r="A55" s="25" t="s">
        <v>1353</v>
      </c>
      <c r="B55" s="8" t="s">
        <v>52</v>
      </c>
    </row>
    <row r="56" spans="1:2" ht="22" x14ac:dyDescent="0.2">
      <c r="A56" s="25" t="s">
        <v>425</v>
      </c>
      <c r="B56" s="8" t="s">
        <v>425</v>
      </c>
    </row>
    <row r="57" spans="1:2" ht="22" x14ac:dyDescent="0.2">
      <c r="A57" s="25" t="s">
        <v>1264</v>
      </c>
      <c r="B57" s="8" t="s">
        <v>427</v>
      </c>
    </row>
    <row r="58" spans="1:2" ht="22" x14ac:dyDescent="0.2">
      <c r="A58" s="25" t="s">
        <v>882</v>
      </c>
      <c r="B58" s="8" t="s">
        <v>882</v>
      </c>
    </row>
    <row r="59" spans="1:2" ht="22" x14ac:dyDescent="0.2">
      <c r="A59" s="25" t="s">
        <v>884</v>
      </c>
      <c r="B59" s="8" t="s">
        <v>52</v>
      </c>
    </row>
    <row r="60" spans="1:2" ht="22" x14ac:dyDescent="0.2">
      <c r="A60" s="25" t="s">
        <v>1379</v>
      </c>
      <c r="B60" s="8" t="s">
        <v>883</v>
      </c>
    </row>
    <row r="61" spans="1:2" ht="22" x14ac:dyDescent="0.2">
      <c r="A61" s="25" t="s">
        <v>21</v>
      </c>
      <c r="B61" s="8" t="s">
        <v>21</v>
      </c>
    </row>
    <row r="62" spans="1:2" ht="22" x14ac:dyDescent="0.2">
      <c r="A62" s="25" t="s">
        <v>53</v>
      </c>
      <c r="B62" s="8" t="s">
        <v>20</v>
      </c>
    </row>
    <row r="63" spans="1:2" ht="22" x14ac:dyDescent="0.2">
      <c r="A63" s="25" t="s">
        <v>885</v>
      </c>
      <c r="B63" s="8">
        <v>1</v>
      </c>
    </row>
    <row r="64" spans="1:2" ht="22" x14ac:dyDescent="0.2">
      <c r="A64" s="25" t="s">
        <v>22</v>
      </c>
      <c r="B64" s="8" t="s">
        <v>22</v>
      </c>
    </row>
    <row r="65" spans="1:2" ht="22" x14ac:dyDescent="0.2">
      <c r="A65" s="25" t="s">
        <v>54</v>
      </c>
      <c r="B65" s="8" t="s">
        <v>23</v>
      </c>
    </row>
    <row r="66" spans="1:2" ht="22" x14ac:dyDescent="0.2">
      <c r="A66" s="25" t="s">
        <v>886</v>
      </c>
      <c r="B66" s="8">
        <v>1</v>
      </c>
    </row>
    <row r="67" spans="1:2" ht="22" x14ac:dyDescent="0.2">
      <c r="A67" s="25" t="s">
        <v>507</v>
      </c>
      <c r="B67" s="8" t="s">
        <v>507</v>
      </c>
    </row>
    <row r="68" spans="1:2" ht="22" x14ac:dyDescent="0.2">
      <c r="A68" s="25" t="s">
        <v>509</v>
      </c>
      <c r="B68" s="8" t="s">
        <v>509</v>
      </c>
    </row>
    <row r="69" spans="1:2" ht="66" x14ac:dyDescent="0.2">
      <c r="A69" s="25" t="s">
        <v>510</v>
      </c>
      <c r="B69" s="8" t="s">
        <v>508</v>
      </c>
    </row>
    <row r="70" spans="1:2" ht="22" x14ac:dyDescent="0.2">
      <c r="A70" s="25" t="s">
        <v>511</v>
      </c>
      <c r="B70" s="8" t="s">
        <v>52</v>
      </c>
    </row>
    <row r="71" spans="1:2" ht="22" x14ac:dyDescent="0.2">
      <c r="A71" s="25" t="s">
        <v>524</v>
      </c>
      <c r="B71" s="8" t="s">
        <v>524</v>
      </c>
    </row>
    <row r="72" spans="1:2" ht="22" x14ac:dyDescent="0.2">
      <c r="A72" s="25" t="s">
        <v>525</v>
      </c>
      <c r="B72" s="8" t="s">
        <v>525</v>
      </c>
    </row>
    <row r="73" spans="1:2" ht="22" x14ac:dyDescent="0.2">
      <c r="A73" s="25" t="s">
        <v>59</v>
      </c>
      <c r="B73" s="8" t="s">
        <v>59</v>
      </c>
    </row>
    <row r="74" spans="1:2" ht="22" x14ac:dyDescent="0.2">
      <c r="A74" s="25" t="s">
        <v>97</v>
      </c>
      <c r="B74" s="8" t="s">
        <v>97</v>
      </c>
    </row>
    <row r="75" spans="1:2" ht="22" x14ac:dyDescent="0.2">
      <c r="A75" s="25" t="s">
        <v>98</v>
      </c>
      <c r="B75" s="8" t="s">
        <v>98</v>
      </c>
    </row>
    <row r="76" spans="1:2" ht="22" x14ac:dyDescent="0.2">
      <c r="A76" s="25" t="s">
        <v>525</v>
      </c>
      <c r="B76" s="8" t="s">
        <v>525</v>
      </c>
    </row>
    <row r="77" spans="1:2" ht="22" x14ac:dyDescent="0.2">
      <c r="A77" s="25" t="s">
        <v>526</v>
      </c>
      <c r="B77" s="8" t="s">
        <v>526</v>
      </c>
    </row>
    <row r="78" spans="1:2" ht="22" x14ac:dyDescent="0.2">
      <c r="A78" s="25" t="s">
        <v>527</v>
      </c>
      <c r="B78" s="8" t="s">
        <v>527</v>
      </c>
    </row>
    <row r="79" spans="1:2" ht="22" x14ac:dyDescent="0.2">
      <c r="A79" s="25" t="s">
        <v>528</v>
      </c>
      <c r="B79" s="8" t="s">
        <v>528</v>
      </c>
    </row>
    <row r="80" spans="1:2" ht="22" x14ac:dyDescent="0.2">
      <c r="A80" s="25" t="s">
        <v>529</v>
      </c>
      <c r="B80" s="8" t="s">
        <v>529</v>
      </c>
    </row>
    <row r="81" spans="1:2" ht="22" x14ac:dyDescent="0.2">
      <c r="A81" s="25" t="s">
        <v>530</v>
      </c>
      <c r="B81" s="8" t="s">
        <v>530</v>
      </c>
    </row>
    <row r="82" spans="1:2" ht="22" x14ac:dyDescent="0.2">
      <c r="A82" s="25" t="s">
        <v>99</v>
      </c>
      <c r="B82" s="8" t="s">
        <v>99</v>
      </c>
    </row>
    <row r="83" spans="1:2" ht="22" x14ac:dyDescent="0.2">
      <c r="A83" s="25" t="s">
        <v>100</v>
      </c>
      <c r="B83" s="8" t="s">
        <v>100</v>
      </c>
    </row>
    <row r="84" spans="1:2" ht="22" x14ac:dyDescent="0.2">
      <c r="A84" s="25" t="s">
        <v>768</v>
      </c>
      <c r="B84" s="8" t="s">
        <v>769</v>
      </c>
    </row>
    <row r="85" spans="1:2" ht="22" x14ac:dyDescent="0.2">
      <c r="A85" s="25" t="s">
        <v>792</v>
      </c>
    </row>
    <row r="86" spans="1:2" ht="22" x14ac:dyDescent="0.2">
      <c r="A86" s="25" t="s">
        <v>770</v>
      </c>
      <c r="B86" s="8" t="s">
        <v>528</v>
      </c>
    </row>
    <row r="87" spans="1:2" ht="22" x14ac:dyDescent="0.2">
      <c r="A87" s="25" t="s">
        <v>798</v>
      </c>
      <c r="B87" s="8">
        <v>1900</v>
      </c>
    </row>
    <row r="88" spans="1:2" ht="22" x14ac:dyDescent="0.2">
      <c r="A88" s="25" t="s">
        <v>799</v>
      </c>
    </row>
    <row r="89" spans="1:2" ht="22" x14ac:dyDescent="0.2">
      <c r="A89" s="25" t="s">
        <v>791</v>
      </c>
      <c r="B89" s="8" t="s">
        <v>872</v>
      </c>
    </row>
    <row r="90" spans="1:2" ht="22" x14ac:dyDescent="0.2">
      <c r="A90" s="25" t="s">
        <v>101</v>
      </c>
      <c r="B90" s="8" t="s">
        <v>101</v>
      </c>
    </row>
    <row r="91" spans="1:2" ht="22" x14ac:dyDescent="0.2">
      <c r="A91" s="25" t="s">
        <v>512</v>
      </c>
      <c r="B91" s="8" t="s">
        <v>512</v>
      </c>
    </row>
    <row r="92" spans="1:2" ht="22" x14ac:dyDescent="0.2">
      <c r="A92" s="25" t="s">
        <v>513</v>
      </c>
      <c r="B92" s="8" t="s">
        <v>52</v>
      </c>
    </row>
    <row r="93" spans="1:2" ht="22" x14ac:dyDescent="0.2">
      <c r="A93" s="25" t="s">
        <v>531</v>
      </c>
      <c r="B93" s="8" t="s">
        <v>531</v>
      </c>
    </row>
    <row r="94" spans="1:2" ht="22" x14ac:dyDescent="0.2">
      <c r="A94" s="25" t="s">
        <v>533</v>
      </c>
      <c r="B94" s="8" t="s">
        <v>533</v>
      </c>
    </row>
    <row r="95" spans="1:2" ht="22" x14ac:dyDescent="0.2">
      <c r="A95" s="25" t="s">
        <v>535</v>
      </c>
      <c r="B95" s="8" t="s">
        <v>535</v>
      </c>
    </row>
    <row r="96" spans="1:2" ht="22" x14ac:dyDescent="0.2">
      <c r="A96" s="25" t="s">
        <v>534</v>
      </c>
      <c r="B96" s="8" t="s">
        <v>534</v>
      </c>
    </row>
    <row r="97" spans="1:2" ht="22" x14ac:dyDescent="0.2">
      <c r="A97" s="25" t="s">
        <v>800</v>
      </c>
      <c r="B97" s="8" t="s">
        <v>870</v>
      </c>
    </row>
    <row r="98" spans="1:2" ht="22" x14ac:dyDescent="0.2">
      <c r="A98" s="25" t="s">
        <v>801</v>
      </c>
    </row>
    <row r="99" spans="1:2" ht="22" x14ac:dyDescent="0.2">
      <c r="A99" s="25" t="s">
        <v>802</v>
      </c>
      <c r="B99" s="8">
        <v>1900</v>
      </c>
    </row>
    <row r="100" spans="1:2" ht="22" x14ac:dyDescent="0.2">
      <c r="A100" s="25" t="s">
        <v>803</v>
      </c>
    </row>
    <row r="101" spans="1:2" ht="22" x14ac:dyDescent="0.2">
      <c r="A101" s="25" t="s">
        <v>804</v>
      </c>
      <c r="B101" s="8" t="s">
        <v>871</v>
      </c>
    </row>
    <row r="102" spans="1:2" ht="44" x14ac:dyDescent="0.2">
      <c r="A102" s="25" t="s">
        <v>514</v>
      </c>
      <c r="B102" s="8" t="s">
        <v>514</v>
      </c>
    </row>
    <row r="103" spans="1:2" ht="44" x14ac:dyDescent="0.2">
      <c r="A103" s="25" t="s">
        <v>516</v>
      </c>
      <c r="B103" s="8" t="s">
        <v>516</v>
      </c>
    </row>
    <row r="104" spans="1:2" ht="44" x14ac:dyDescent="0.2">
      <c r="A104" s="25" t="s">
        <v>515</v>
      </c>
      <c r="B104" s="8" t="s">
        <v>52</v>
      </c>
    </row>
    <row r="105" spans="1:2" ht="44" x14ac:dyDescent="0.2">
      <c r="A105" s="25" t="s">
        <v>536</v>
      </c>
      <c r="B105" s="8" t="s">
        <v>536</v>
      </c>
    </row>
    <row r="106" spans="1:2" ht="22" x14ac:dyDescent="0.2">
      <c r="A106" s="25" t="s">
        <v>539</v>
      </c>
      <c r="B106" s="8" t="s">
        <v>539</v>
      </c>
    </row>
    <row r="107" spans="1:2" ht="22" x14ac:dyDescent="0.2">
      <c r="A107" s="25" t="s">
        <v>537</v>
      </c>
      <c r="B107" s="8" t="s">
        <v>537</v>
      </c>
    </row>
    <row r="108" spans="1:2" ht="22" x14ac:dyDescent="0.2">
      <c r="A108" s="25" t="s">
        <v>538</v>
      </c>
      <c r="B108" s="8" t="s">
        <v>538</v>
      </c>
    </row>
    <row r="109" spans="1:2" ht="22" x14ac:dyDescent="0.2">
      <c r="A109" s="25" t="s">
        <v>805</v>
      </c>
      <c r="B109" s="8" t="s">
        <v>873</v>
      </c>
    </row>
    <row r="110" spans="1:2" ht="22" x14ac:dyDescent="0.2">
      <c r="A110" s="25" t="s">
        <v>806</v>
      </c>
      <c r="B110" s="8" t="s">
        <v>874</v>
      </c>
    </row>
    <row r="111" spans="1:2" ht="22" x14ac:dyDescent="0.2">
      <c r="A111" s="25" t="s">
        <v>807</v>
      </c>
      <c r="B111" s="8">
        <v>1900</v>
      </c>
    </row>
    <row r="112" spans="1:2" ht="22" x14ac:dyDescent="0.2">
      <c r="A112" s="25" t="s">
        <v>808</v>
      </c>
    </row>
    <row r="113" spans="1:2" ht="22" x14ac:dyDescent="0.2">
      <c r="A113" s="25" t="s">
        <v>809</v>
      </c>
      <c r="B113" s="8" t="s">
        <v>772</v>
      </c>
    </row>
    <row r="114" spans="1:2" ht="22" x14ac:dyDescent="0.2">
      <c r="A114" s="25" t="s">
        <v>211</v>
      </c>
      <c r="B114" s="8" t="s">
        <v>211</v>
      </c>
    </row>
    <row r="115" spans="1:2" ht="22" x14ac:dyDescent="0.2">
      <c r="A115" s="25" t="s">
        <v>521</v>
      </c>
      <c r="B115" s="8" t="s">
        <v>521</v>
      </c>
    </row>
    <row r="116" spans="1:2" ht="22" x14ac:dyDescent="0.2">
      <c r="A116" s="25" t="s">
        <v>94</v>
      </c>
      <c r="B116" s="8" t="s">
        <v>1398</v>
      </c>
    </row>
    <row r="117" spans="1:2" ht="22" x14ac:dyDescent="0.2">
      <c r="A117" s="25" t="s">
        <v>67</v>
      </c>
      <c r="B117" s="8" t="s">
        <v>67</v>
      </c>
    </row>
    <row r="118" spans="1:2" ht="22" x14ac:dyDescent="0.2">
      <c r="A118" s="25" t="s">
        <v>68</v>
      </c>
      <c r="B118" s="8" t="s">
        <v>68</v>
      </c>
    </row>
    <row r="119" spans="1:2" ht="22" x14ac:dyDescent="0.2">
      <c r="A119" s="8" t="s">
        <v>1431</v>
      </c>
      <c r="B119" s="8" t="s">
        <v>1431</v>
      </c>
    </row>
    <row r="120" spans="1:2" ht="22" x14ac:dyDescent="0.2">
      <c r="A120" s="8" t="s">
        <v>1432</v>
      </c>
      <c r="B120" s="8" t="s">
        <v>1433</v>
      </c>
    </row>
    <row r="121" spans="1:2" ht="22" x14ac:dyDescent="0.2">
      <c r="A121" s="8" t="s">
        <v>1435</v>
      </c>
      <c r="B121" s="8" t="s">
        <v>1374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E5151-D152-9D4A-B20B-CB625C7763F4}">
  <dimension ref="A1:B121"/>
  <sheetViews>
    <sheetView tabSelected="1" topLeftCell="A8" workbookViewId="0">
      <selection activeCell="B27" sqref="B27"/>
    </sheetView>
  </sheetViews>
  <sheetFormatPr baseColWidth="10" defaultRowHeight="21" x14ac:dyDescent="0.2"/>
  <cols>
    <col min="1" max="1" width="46.33203125" style="25" customWidth="1"/>
    <col min="2" max="2" width="53.83203125" style="25" customWidth="1"/>
  </cols>
  <sheetData>
    <row r="1" spans="1:2" ht="22" x14ac:dyDescent="0.2">
      <c r="A1" s="25" t="s">
        <v>0</v>
      </c>
      <c r="B1" s="25" t="s">
        <v>1</v>
      </c>
    </row>
    <row r="2" spans="1:2" ht="22" x14ac:dyDescent="0.2">
      <c r="A2" s="25" t="s">
        <v>2</v>
      </c>
      <c r="B2" s="25" t="s">
        <v>2</v>
      </c>
    </row>
    <row r="3" spans="1:2" ht="44" x14ac:dyDescent="0.2">
      <c r="A3" s="25" t="s">
        <v>3</v>
      </c>
      <c r="B3" s="25" t="s">
        <v>27</v>
      </c>
    </row>
    <row r="4" spans="1:2" ht="88" x14ac:dyDescent="0.2">
      <c r="A4" s="25" t="s">
        <v>36</v>
      </c>
      <c r="B4" s="25" t="s">
        <v>28</v>
      </c>
    </row>
    <row r="5" spans="1:2" ht="22" x14ac:dyDescent="0.2">
      <c r="A5" s="25" t="s">
        <v>5</v>
      </c>
      <c r="B5" s="25" t="s">
        <v>5</v>
      </c>
    </row>
    <row r="6" spans="1:2" ht="22" x14ac:dyDescent="0.2">
      <c r="A6" s="25" t="s">
        <v>103</v>
      </c>
      <c r="B6" s="25" t="s">
        <v>103</v>
      </c>
    </row>
    <row r="7" spans="1:2" ht="22" x14ac:dyDescent="0.2">
      <c r="A7" s="25" t="s">
        <v>1197</v>
      </c>
      <c r="B7" s="25" t="s">
        <v>1197</v>
      </c>
    </row>
    <row r="8" spans="1:2" ht="22" x14ac:dyDescent="0.2">
      <c r="A8" s="25" t="s">
        <v>1198</v>
      </c>
      <c r="B8" s="25" t="s">
        <v>1198</v>
      </c>
    </row>
    <row r="9" spans="1:2" ht="22" x14ac:dyDescent="0.2">
      <c r="A9" s="25" t="s">
        <v>1199</v>
      </c>
      <c r="B9" s="25" t="s">
        <v>1199</v>
      </c>
    </row>
    <row r="10" spans="1:2" ht="22" x14ac:dyDescent="0.2">
      <c r="A10" s="25" t="s">
        <v>105</v>
      </c>
      <c r="B10" s="25" t="s">
        <v>105</v>
      </c>
    </row>
    <row r="11" spans="1:2" ht="22" x14ac:dyDescent="0.2">
      <c r="A11" s="25" t="s">
        <v>943</v>
      </c>
      <c r="B11" s="25" t="s">
        <v>943</v>
      </c>
    </row>
    <row r="12" spans="1:2" ht="44" x14ac:dyDescent="0.2">
      <c r="A12" s="25" t="s">
        <v>1200</v>
      </c>
      <c r="B12" s="25" t="s">
        <v>1200</v>
      </c>
    </row>
    <row r="13" spans="1:2" ht="22" x14ac:dyDescent="0.2">
      <c r="A13" s="25" t="s">
        <v>102</v>
      </c>
      <c r="B13" s="25" t="s">
        <v>102</v>
      </c>
    </row>
    <row r="14" spans="1:2" ht="22" x14ac:dyDescent="0.2">
      <c r="A14" s="25" t="s">
        <v>91</v>
      </c>
      <c r="B14" s="25" t="s">
        <v>91</v>
      </c>
    </row>
    <row r="15" spans="1:2" ht="22" x14ac:dyDescent="0.2">
      <c r="A15" s="25" t="s">
        <v>92</v>
      </c>
      <c r="B15" s="25" t="s">
        <v>92</v>
      </c>
    </row>
    <row r="16" spans="1:2" ht="22" x14ac:dyDescent="0.2">
      <c r="A16" s="25" t="s">
        <v>106</v>
      </c>
      <c r="B16" s="25" t="s">
        <v>106</v>
      </c>
    </row>
    <row r="17" spans="1:2" ht="22" x14ac:dyDescent="0.2">
      <c r="A17" s="25" t="s">
        <v>334</v>
      </c>
      <c r="B17" s="25" t="s">
        <v>334</v>
      </c>
    </row>
    <row r="18" spans="1:2" ht="22" x14ac:dyDescent="0.2">
      <c r="A18" s="25" t="s">
        <v>1400</v>
      </c>
      <c r="B18" s="25" t="s">
        <v>1377</v>
      </c>
    </row>
    <row r="19" spans="1:2" ht="22" x14ac:dyDescent="0.2">
      <c r="A19" s="25" t="s">
        <v>1401</v>
      </c>
      <c r="B19" s="25" t="s">
        <v>1378</v>
      </c>
    </row>
    <row r="20" spans="1:2" ht="22" x14ac:dyDescent="0.2">
      <c r="A20" s="25" t="s">
        <v>1402</v>
      </c>
      <c r="B20" s="25" t="s">
        <v>60</v>
      </c>
    </row>
    <row r="21" spans="1:2" ht="22" x14ac:dyDescent="0.2">
      <c r="A21" s="25" t="s">
        <v>1403</v>
      </c>
      <c r="B21" s="25" t="s">
        <v>1374</v>
      </c>
    </row>
    <row r="22" spans="1:2" ht="22" x14ac:dyDescent="0.2">
      <c r="A22" s="25" t="s">
        <v>1206</v>
      </c>
      <c r="B22" s="25" t="s">
        <v>1210</v>
      </c>
    </row>
    <row r="23" spans="1:2" ht="22" x14ac:dyDescent="0.2">
      <c r="A23" s="25" t="s">
        <v>1388</v>
      </c>
    </row>
    <row r="24" spans="1:2" ht="22" x14ac:dyDescent="0.2">
      <c r="A24" s="25" t="s">
        <v>1389</v>
      </c>
    </row>
    <row r="25" spans="1:2" ht="22" x14ac:dyDescent="0.2">
      <c r="A25" s="25" t="s">
        <v>1390</v>
      </c>
    </row>
    <row r="26" spans="1:2" ht="22" x14ac:dyDescent="0.2">
      <c r="A26" s="25" t="s">
        <v>1391</v>
      </c>
    </row>
    <row r="27" spans="1:2" ht="22" x14ac:dyDescent="0.2">
      <c r="A27" s="25" t="s">
        <v>1207</v>
      </c>
      <c r="B27" s="25" t="s">
        <v>1211</v>
      </c>
    </row>
    <row r="28" spans="1:2" ht="22" x14ac:dyDescent="0.2">
      <c r="A28" s="25" t="s">
        <v>1381</v>
      </c>
      <c r="B28" s="25" t="s">
        <v>1468</v>
      </c>
    </row>
    <row r="29" spans="1:2" ht="22" x14ac:dyDescent="0.2">
      <c r="A29" s="25" t="s">
        <v>1382</v>
      </c>
      <c r="B29" s="25" t="s">
        <v>1256</v>
      </c>
    </row>
    <row r="30" spans="1:2" ht="22" x14ac:dyDescent="0.2">
      <c r="A30" s="25" t="s">
        <v>1383</v>
      </c>
      <c r="B30" s="25" t="s">
        <v>60</v>
      </c>
    </row>
    <row r="31" spans="1:2" ht="22" x14ac:dyDescent="0.2">
      <c r="A31" s="25" t="s">
        <v>1384</v>
      </c>
      <c r="B31" s="25" t="s">
        <v>1374</v>
      </c>
    </row>
    <row r="32" spans="1:2" ht="22" x14ac:dyDescent="0.2">
      <c r="A32" s="25" t="s">
        <v>1208</v>
      </c>
      <c r="B32" s="8" t="s">
        <v>1201</v>
      </c>
    </row>
    <row r="33" spans="1:2" ht="22" x14ac:dyDescent="0.2">
      <c r="A33" s="25" t="s">
        <v>1370</v>
      </c>
      <c r="B33" s="8" t="s">
        <v>1393</v>
      </c>
    </row>
    <row r="34" spans="1:2" ht="22" x14ac:dyDescent="0.2">
      <c r="A34" s="25" t="s">
        <v>1371</v>
      </c>
      <c r="B34" s="25" t="s">
        <v>1386</v>
      </c>
    </row>
    <row r="35" spans="1:2" ht="22" x14ac:dyDescent="0.2">
      <c r="A35" s="25" t="s">
        <v>1372</v>
      </c>
      <c r="B35" s="25" t="s">
        <v>60</v>
      </c>
    </row>
    <row r="36" spans="1:2" ht="22" x14ac:dyDescent="0.2">
      <c r="A36" s="25" t="s">
        <v>1373</v>
      </c>
      <c r="B36" s="25" t="s">
        <v>1374</v>
      </c>
    </row>
    <row r="37" spans="1:2" ht="22" x14ac:dyDescent="0.2">
      <c r="A37" s="25" t="s">
        <v>1209</v>
      </c>
      <c r="B37" s="25" t="s">
        <v>1212</v>
      </c>
    </row>
    <row r="38" spans="1:2" ht="22" x14ac:dyDescent="0.2">
      <c r="A38" s="25" t="s">
        <v>6</v>
      </c>
      <c r="B38" s="8" t="s">
        <v>6</v>
      </c>
    </row>
    <row r="39" spans="1:2" ht="22" x14ac:dyDescent="0.2">
      <c r="A39" s="25" t="s">
        <v>1375</v>
      </c>
      <c r="B39" s="8" t="s">
        <v>1395</v>
      </c>
    </row>
    <row r="40" spans="1:2" ht="22" x14ac:dyDescent="0.2">
      <c r="A40" s="25" t="s">
        <v>505</v>
      </c>
      <c r="B40" s="8" t="s">
        <v>1387</v>
      </c>
    </row>
    <row r="41" spans="1:2" ht="22" x14ac:dyDescent="0.2">
      <c r="A41" s="25" t="s">
        <v>506</v>
      </c>
      <c r="B41" s="25" t="s">
        <v>413</v>
      </c>
    </row>
    <row r="42" spans="1:2" ht="22" x14ac:dyDescent="0.2">
      <c r="A42" s="25" t="s">
        <v>414</v>
      </c>
      <c r="B42" s="25" t="s">
        <v>414</v>
      </c>
    </row>
    <row r="43" spans="1:2" ht="22" x14ac:dyDescent="0.2">
      <c r="A43" s="25" t="s">
        <v>1254</v>
      </c>
      <c r="B43" s="25" t="s">
        <v>1385</v>
      </c>
    </row>
    <row r="44" spans="1:2" ht="22" x14ac:dyDescent="0.2">
      <c r="A44" s="25" t="s">
        <v>1255</v>
      </c>
      <c r="B44" s="25" t="s">
        <v>1386</v>
      </c>
    </row>
    <row r="45" spans="1:2" ht="22" x14ac:dyDescent="0.2">
      <c r="A45" s="25" t="s">
        <v>417</v>
      </c>
      <c r="B45" s="25" t="s">
        <v>417</v>
      </c>
    </row>
    <row r="46" spans="1:2" ht="22" x14ac:dyDescent="0.2">
      <c r="A46" s="25" t="s">
        <v>1369</v>
      </c>
      <c r="B46" s="25" t="s">
        <v>52</v>
      </c>
    </row>
    <row r="47" spans="1:2" ht="88" x14ac:dyDescent="0.2">
      <c r="A47" s="25" t="s">
        <v>202</v>
      </c>
      <c r="B47" s="25" t="s">
        <v>202</v>
      </c>
    </row>
    <row r="48" spans="1:2" ht="22" x14ac:dyDescent="0.2">
      <c r="A48" s="25" t="s">
        <v>1259</v>
      </c>
      <c r="B48" s="25">
        <v>1900</v>
      </c>
    </row>
    <row r="49" spans="1:2" ht="22" x14ac:dyDescent="0.2">
      <c r="A49" s="25" t="s">
        <v>1348</v>
      </c>
      <c r="B49" s="25" t="s">
        <v>60</v>
      </c>
    </row>
    <row r="50" spans="1:2" ht="22" x14ac:dyDescent="0.2">
      <c r="A50" s="25" t="s">
        <v>16</v>
      </c>
      <c r="B50" s="25" t="s">
        <v>16</v>
      </c>
    </row>
    <row r="51" spans="1:2" ht="22" x14ac:dyDescent="0.2">
      <c r="A51" s="25" t="s">
        <v>1262</v>
      </c>
      <c r="B51" s="25" t="s">
        <v>206</v>
      </c>
    </row>
    <row r="52" spans="1:2" ht="22" x14ac:dyDescent="0.2">
      <c r="A52" s="25" t="s">
        <v>18</v>
      </c>
      <c r="B52" s="25" t="s">
        <v>18</v>
      </c>
    </row>
    <row r="53" spans="1:2" ht="22" x14ac:dyDescent="0.2">
      <c r="A53" s="25" t="s">
        <v>1261</v>
      </c>
      <c r="B53" s="25" t="s">
        <v>206</v>
      </c>
    </row>
    <row r="54" spans="1:2" ht="22" x14ac:dyDescent="0.2">
      <c r="A54" s="25" t="s">
        <v>423</v>
      </c>
      <c r="B54" s="25" t="s">
        <v>423</v>
      </c>
    </row>
    <row r="55" spans="1:2" ht="22" x14ac:dyDescent="0.2">
      <c r="A55" s="25" t="s">
        <v>1353</v>
      </c>
      <c r="B55" s="25" t="s">
        <v>52</v>
      </c>
    </row>
    <row r="56" spans="1:2" ht="22" x14ac:dyDescent="0.2">
      <c r="A56" s="25" t="s">
        <v>425</v>
      </c>
      <c r="B56" s="25" t="s">
        <v>425</v>
      </c>
    </row>
    <row r="57" spans="1:2" ht="22" x14ac:dyDescent="0.2">
      <c r="A57" s="25" t="s">
        <v>1264</v>
      </c>
      <c r="B57" s="25" t="s">
        <v>427</v>
      </c>
    </row>
    <row r="58" spans="1:2" ht="22" x14ac:dyDescent="0.2">
      <c r="A58" s="25" t="s">
        <v>882</v>
      </c>
      <c r="B58" s="25" t="s">
        <v>882</v>
      </c>
    </row>
    <row r="59" spans="1:2" ht="22" x14ac:dyDescent="0.2">
      <c r="A59" s="25" t="s">
        <v>884</v>
      </c>
      <c r="B59" s="25" t="s">
        <v>52</v>
      </c>
    </row>
    <row r="60" spans="1:2" ht="22" x14ac:dyDescent="0.2">
      <c r="A60" s="25" t="s">
        <v>1379</v>
      </c>
      <c r="B60" s="25" t="s">
        <v>883</v>
      </c>
    </row>
    <row r="61" spans="1:2" ht="22" x14ac:dyDescent="0.2">
      <c r="A61" s="25" t="s">
        <v>21</v>
      </c>
      <c r="B61" s="25" t="s">
        <v>21</v>
      </c>
    </row>
    <row r="62" spans="1:2" ht="22" x14ac:dyDescent="0.2">
      <c r="A62" s="25" t="s">
        <v>53</v>
      </c>
      <c r="B62" s="25" t="s">
        <v>20</v>
      </c>
    </row>
    <row r="63" spans="1:2" ht="22" x14ac:dyDescent="0.2">
      <c r="A63" s="25" t="s">
        <v>885</v>
      </c>
      <c r="B63" s="25">
        <v>1</v>
      </c>
    </row>
    <row r="64" spans="1:2" ht="22" x14ac:dyDescent="0.2">
      <c r="A64" s="25" t="s">
        <v>22</v>
      </c>
      <c r="B64" s="25" t="s">
        <v>22</v>
      </c>
    </row>
    <row r="65" spans="1:2" ht="22" x14ac:dyDescent="0.2">
      <c r="A65" s="25" t="s">
        <v>54</v>
      </c>
      <c r="B65" s="25" t="s">
        <v>23</v>
      </c>
    </row>
    <row r="66" spans="1:2" ht="22" x14ac:dyDescent="0.2">
      <c r="A66" s="25" t="s">
        <v>886</v>
      </c>
      <c r="B66" s="25">
        <v>1</v>
      </c>
    </row>
    <row r="67" spans="1:2" ht="22" x14ac:dyDescent="0.2">
      <c r="A67" s="25" t="s">
        <v>507</v>
      </c>
      <c r="B67" s="25" t="s">
        <v>507</v>
      </c>
    </row>
    <row r="68" spans="1:2" ht="22" x14ac:dyDescent="0.2">
      <c r="A68" s="25" t="s">
        <v>509</v>
      </c>
      <c r="B68" s="25" t="s">
        <v>509</v>
      </c>
    </row>
    <row r="69" spans="1:2" ht="66" customHeight="1" x14ac:dyDescent="0.2">
      <c r="A69" s="25" t="s">
        <v>510</v>
      </c>
      <c r="B69" s="25" t="s">
        <v>508</v>
      </c>
    </row>
    <row r="70" spans="1:2" ht="22" x14ac:dyDescent="0.2">
      <c r="A70" s="25" t="s">
        <v>511</v>
      </c>
      <c r="B70" s="25" t="s">
        <v>52</v>
      </c>
    </row>
    <row r="71" spans="1:2" ht="44" x14ac:dyDescent="0.2">
      <c r="A71" s="25" t="s">
        <v>524</v>
      </c>
      <c r="B71" s="25" t="s">
        <v>524</v>
      </c>
    </row>
    <row r="72" spans="1:2" ht="22" x14ac:dyDescent="0.2">
      <c r="A72" s="25" t="s">
        <v>525</v>
      </c>
      <c r="B72" s="25" t="s">
        <v>525</v>
      </c>
    </row>
    <row r="73" spans="1:2" ht="22" x14ac:dyDescent="0.2">
      <c r="A73" s="25" t="s">
        <v>59</v>
      </c>
      <c r="B73" s="25" t="s">
        <v>59</v>
      </c>
    </row>
    <row r="74" spans="1:2" ht="22" x14ac:dyDescent="0.2">
      <c r="A74" s="25" t="s">
        <v>97</v>
      </c>
      <c r="B74" s="25" t="s">
        <v>97</v>
      </c>
    </row>
    <row r="75" spans="1:2" ht="22" x14ac:dyDescent="0.2">
      <c r="A75" s="25" t="s">
        <v>98</v>
      </c>
      <c r="B75" s="25" t="s">
        <v>98</v>
      </c>
    </row>
    <row r="76" spans="1:2" ht="22" x14ac:dyDescent="0.2">
      <c r="A76" s="25" t="s">
        <v>525</v>
      </c>
      <c r="B76" s="25" t="s">
        <v>525</v>
      </c>
    </row>
    <row r="77" spans="1:2" ht="22" x14ac:dyDescent="0.2">
      <c r="A77" s="25" t="s">
        <v>526</v>
      </c>
      <c r="B77" s="25" t="s">
        <v>526</v>
      </c>
    </row>
    <row r="78" spans="1:2" ht="22" x14ac:dyDescent="0.2">
      <c r="A78" s="25" t="s">
        <v>527</v>
      </c>
      <c r="B78" s="25" t="s">
        <v>527</v>
      </c>
    </row>
    <row r="79" spans="1:2" ht="22" x14ac:dyDescent="0.2">
      <c r="A79" s="25" t="s">
        <v>528</v>
      </c>
      <c r="B79" s="25" t="s">
        <v>528</v>
      </c>
    </row>
    <row r="80" spans="1:2" ht="22" x14ac:dyDescent="0.2">
      <c r="A80" s="25" t="s">
        <v>529</v>
      </c>
      <c r="B80" s="25" t="s">
        <v>529</v>
      </c>
    </row>
    <row r="81" spans="1:2" ht="22" x14ac:dyDescent="0.2">
      <c r="A81" s="25" t="s">
        <v>530</v>
      </c>
      <c r="B81" s="25" t="s">
        <v>530</v>
      </c>
    </row>
    <row r="82" spans="1:2" ht="22" x14ac:dyDescent="0.2">
      <c r="A82" s="25" t="s">
        <v>99</v>
      </c>
      <c r="B82" s="25" t="s">
        <v>99</v>
      </c>
    </row>
    <row r="83" spans="1:2" ht="22" x14ac:dyDescent="0.2">
      <c r="A83" s="25" t="s">
        <v>100</v>
      </c>
      <c r="B83" s="25" t="s">
        <v>100</v>
      </c>
    </row>
    <row r="84" spans="1:2" ht="22" x14ac:dyDescent="0.2">
      <c r="A84" s="25" t="s">
        <v>768</v>
      </c>
      <c r="B84" s="25" t="s">
        <v>769</v>
      </c>
    </row>
    <row r="85" spans="1:2" ht="22" x14ac:dyDescent="0.2">
      <c r="A85" s="25" t="s">
        <v>792</v>
      </c>
    </row>
    <row r="86" spans="1:2" ht="22" x14ac:dyDescent="0.2">
      <c r="A86" s="25" t="s">
        <v>770</v>
      </c>
      <c r="B86" s="25" t="s">
        <v>528</v>
      </c>
    </row>
    <row r="87" spans="1:2" ht="22" x14ac:dyDescent="0.2">
      <c r="A87" s="25" t="s">
        <v>798</v>
      </c>
      <c r="B87" s="25">
        <v>1900</v>
      </c>
    </row>
    <row r="88" spans="1:2" ht="22" x14ac:dyDescent="0.2">
      <c r="A88" s="25" t="s">
        <v>799</v>
      </c>
    </row>
    <row r="89" spans="1:2" ht="22" x14ac:dyDescent="0.2">
      <c r="A89" s="25" t="s">
        <v>791</v>
      </c>
      <c r="B89" s="25" t="s">
        <v>872</v>
      </c>
    </row>
    <row r="90" spans="1:2" ht="22" x14ac:dyDescent="0.2">
      <c r="A90" s="25" t="s">
        <v>101</v>
      </c>
      <c r="B90" s="25" t="s">
        <v>101</v>
      </c>
    </row>
    <row r="91" spans="1:2" ht="22" x14ac:dyDescent="0.2">
      <c r="A91" s="25" t="s">
        <v>512</v>
      </c>
      <c r="B91" s="25" t="s">
        <v>512</v>
      </c>
    </row>
    <row r="92" spans="1:2" ht="22" x14ac:dyDescent="0.2">
      <c r="A92" s="25" t="s">
        <v>513</v>
      </c>
      <c r="B92" s="25" t="s">
        <v>52</v>
      </c>
    </row>
    <row r="93" spans="1:2" ht="44" x14ac:dyDescent="0.2">
      <c r="A93" s="25" t="s">
        <v>531</v>
      </c>
      <c r="B93" s="25" t="s">
        <v>531</v>
      </c>
    </row>
    <row r="94" spans="1:2" ht="22" x14ac:dyDescent="0.2">
      <c r="A94" s="25" t="s">
        <v>533</v>
      </c>
      <c r="B94" s="25" t="s">
        <v>533</v>
      </c>
    </row>
    <row r="95" spans="1:2" ht="22" x14ac:dyDescent="0.2">
      <c r="A95" s="25" t="s">
        <v>535</v>
      </c>
      <c r="B95" s="25" t="s">
        <v>535</v>
      </c>
    </row>
    <row r="96" spans="1:2" ht="22" x14ac:dyDescent="0.2">
      <c r="A96" s="25" t="s">
        <v>534</v>
      </c>
      <c r="B96" s="25" t="s">
        <v>534</v>
      </c>
    </row>
    <row r="97" spans="1:2" ht="22" x14ac:dyDescent="0.2">
      <c r="A97" s="25" t="s">
        <v>800</v>
      </c>
      <c r="B97" s="25" t="s">
        <v>870</v>
      </c>
    </row>
    <row r="98" spans="1:2" ht="22" x14ac:dyDescent="0.2">
      <c r="A98" s="25" t="s">
        <v>801</v>
      </c>
    </row>
    <row r="99" spans="1:2" ht="22" x14ac:dyDescent="0.2">
      <c r="A99" s="25" t="s">
        <v>802</v>
      </c>
      <c r="B99" s="25">
        <v>1900</v>
      </c>
    </row>
    <row r="100" spans="1:2" ht="22" x14ac:dyDescent="0.2">
      <c r="A100" s="25" t="s">
        <v>803</v>
      </c>
    </row>
    <row r="101" spans="1:2" ht="22" x14ac:dyDescent="0.2">
      <c r="A101" s="25" t="s">
        <v>804</v>
      </c>
      <c r="B101" s="25" t="s">
        <v>871</v>
      </c>
    </row>
    <row r="102" spans="1:2" ht="44" x14ac:dyDescent="0.2">
      <c r="A102" s="25" t="s">
        <v>514</v>
      </c>
      <c r="B102" s="25" t="s">
        <v>514</v>
      </c>
    </row>
    <row r="103" spans="1:2" ht="44" x14ac:dyDescent="0.2">
      <c r="A103" s="25" t="s">
        <v>516</v>
      </c>
      <c r="B103" s="25" t="s">
        <v>516</v>
      </c>
    </row>
    <row r="104" spans="1:2" ht="44" x14ac:dyDescent="0.2">
      <c r="A104" s="25" t="s">
        <v>515</v>
      </c>
      <c r="B104" s="25" t="s">
        <v>52</v>
      </c>
    </row>
    <row r="105" spans="1:2" ht="44" x14ac:dyDescent="0.2">
      <c r="A105" s="25" t="s">
        <v>536</v>
      </c>
      <c r="B105" s="25" t="s">
        <v>536</v>
      </c>
    </row>
    <row r="106" spans="1:2" ht="22" x14ac:dyDescent="0.2">
      <c r="A106" s="25" t="s">
        <v>539</v>
      </c>
      <c r="B106" s="25" t="s">
        <v>539</v>
      </c>
    </row>
    <row r="107" spans="1:2" ht="22" x14ac:dyDescent="0.2">
      <c r="A107" s="25" t="s">
        <v>537</v>
      </c>
      <c r="B107" s="25" t="s">
        <v>537</v>
      </c>
    </row>
    <row r="108" spans="1:2" ht="22" x14ac:dyDescent="0.2">
      <c r="A108" s="25" t="s">
        <v>538</v>
      </c>
      <c r="B108" s="25" t="s">
        <v>538</v>
      </c>
    </row>
    <row r="109" spans="1:2" ht="22" x14ac:dyDescent="0.2">
      <c r="A109" s="25" t="s">
        <v>805</v>
      </c>
      <c r="B109" s="25" t="s">
        <v>873</v>
      </c>
    </row>
    <row r="110" spans="1:2" ht="22" x14ac:dyDescent="0.2">
      <c r="A110" s="25" t="s">
        <v>806</v>
      </c>
      <c r="B110" s="25" t="s">
        <v>874</v>
      </c>
    </row>
    <row r="111" spans="1:2" ht="22" x14ac:dyDescent="0.2">
      <c r="A111" s="25" t="s">
        <v>807</v>
      </c>
      <c r="B111" s="25">
        <v>1900</v>
      </c>
    </row>
    <row r="112" spans="1:2" ht="22" x14ac:dyDescent="0.2">
      <c r="A112" s="25" t="s">
        <v>808</v>
      </c>
    </row>
    <row r="113" spans="1:2" ht="22" x14ac:dyDescent="0.2">
      <c r="A113" s="25" t="s">
        <v>809</v>
      </c>
      <c r="B113" s="25" t="s">
        <v>772</v>
      </c>
    </row>
    <row r="114" spans="1:2" ht="22" x14ac:dyDescent="0.2">
      <c r="A114" s="25" t="s">
        <v>211</v>
      </c>
      <c r="B114" s="25" t="s">
        <v>211</v>
      </c>
    </row>
    <row r="115" spans="1:2" ht="22" x14ac:dyDescent="0.2">
      <c r="A115" s="25" t="s">
        <v>521</v>
      </c>
      <c r="B115" s="25" t="s">
        <v>521</v>
      </c>
    </row>
    <row r="116" spans="1:2" ht="22" x14ac:dyDescent="0.2">
      <c r="A116" s="25" t="s">
        <v>94</v>
      </c>
      <c r="B116" s="25" t="s">
        <v>1397</v>
      </c>
    </row>
    <row r="117" spans="1:2" ht="22" x14ac:dyDescent="0.2">
      <c r="A117" s="25" t="s">
        <v>67</v>
      </c>
      <c r="B117" s="25" t="s">
        <v>67</v>
      </c>
    </row>
    <row r="118" spans="1:2" ht="22" x14ac:dyDescent="0.2">
      <c r="A118" s="25" t="s">
        <v>68</v>
      </c>
      <c r="B118" s="25" t="s">
        <v>68</v>
      </c>
    </row>
    <row r="119" spans="1:2" ht="22" x14ac:dyDescent="0.2">
      <c r="A119" s="8" t="s">
        <v>1431</v>
      </c>
      <c r="B119" s="8" t="s">
        <v>1431</v>
      </c>
    </row>
    <row r="120" spans="1:2" ht="22" x14ac:dyDescent="0.2">
      <c r="A120" s="8" t="s">
        <v>1432</v>
      </c>
      <c r="B120" s="8" t="s">
        <v>1433</v>
      </c>
    </row>
    <row r="121" spans="1:2" ht="22" x14ac:dyDescent="0.2">
      <c r="A121" s="8" t="s">
        <v>1435</v>
      </c>
      <c r="B121" s="8" t="s">
        <v>1374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F2574-0F76-5848-B5CA-B19DBB029645}">
  <dimension ref="A1:D112"/>
  <sheetViews>
    <sheetView topLeftCell="A94" workbookViewId="0">
      <selection activeCell="A53" sqref="A53"/>
    </sheetView>
  </sheetViews>
  <sheetFormatPr baseColWidth="10" defaultRowHeight="21" x14ac:dyDescent="0.2"/>
  <cols>
    <col min="1" max="1" width="79.33203125" style="8" customWidth="1"/>
    <col min="2" max="2" width="122" style="8" customWidth="1"/>
  </cols>
  <sheetData>
    <row r="1" spans="1:4" ht="22" x14ac:dyDescent="0.2">
      <c r="A1" s="8" t="s">
        <v>0</v>
      </c>
      <c r="B1" s="8" t="s">
        <v>1</v>
      </c>
    </row>
    <row r="2" spans="1:4" ht="22" x14ac:dyDescent="0.2">
      <c r="A2" s="8" t="s">
        <v>2</v>
      </c>
      <c r="B2" s="8" t="s">
        <v>2</v>
      </c>
    </row>
    <row r="3" spans="1:4" ht="44" x14ac:dyDescent="0.2">
      <c r="A3" s="8" t="s">
        <v>3</v>
      </c>
      <c r="B3" s="8" t="s">
        <v>27</v>
      </c>
    </row>
    <row r="4" spans="1:4" ht="66" x14ac:dyDescent="0.2">
      <c r="A4" s="8" t="s">
        <v>36</v>
      </c>
      <c r="B4" s="8" t="s">
        <v>28</v>
      </c>
    </row>
    <row r="5" spans="1:4" ht="22" x14ac:dyDescent="0.2">
      <c r="A5" s="8" t="s">
        <v>5</v>
      </c>
      <c r="B5" s="8" t="s">
        <v>5</v>
      </c>
    </row>
    <row r="6" spans="1:4" ht="22" x14ac:dyDescent="0.2">
      <c r="A6" s="8" t="s">
        <v>103</v>
      </c>
      <c r="B6" s="8" t="s">
        <v>103</v>
      </c>
    </row>
    <row r="7" spans="1:4" s="19" customFormat="1" ht="22" x14ac:dyDescent="0.2">
      <c r="A7" s="8" t="s">
        <v>1349</v>
      </c>
      <c r="B7" s="8" t="s">
        <v>1349</v>
      </c>
    </row>
    <row r="8" spans="1:4" s="19" customFormat="1" ht="22" x14ac:dyDescent="0.2">
      <c r="A8" s="8" t="s">
        <v>1350</v>
      </c>
      <c r="B8" s="8" t="s">
        <v>1350</v>
      </c>
    </row>
    <row r="9" spans="1:4" s="19" customFormat="1" ht="22" x14ac:dyDescent="0.2">
      <c r="A9" s="8" t="s">
        <v>1354</v>
      </c>
      <c r="B9" s="8" t="s">
        <v>1354</v>
      </c>
    </row>
    <row r="10" spans="1:4" s="19" customFormat="1" ht="44" x14ac:dyDescent="0.2">
      <c r="A10" s="8" t="s">
        <v>105</v>
      </c>
      <c r="B10" s="8" t="s">
        <v>105</v>
      </c>
    </row>
    <row r="11" spans="1:4" ht="22" x14ac:dyDescent="0.2">
      <c r="A11" s="8" t="s">
        <v>943</v>
      </c>
      <c r="B11" s="8" t="s">
        <v>943</v>
      </c>
      <c r="D11" s="24"/>
    </row>
    <row r="12" spans="1:4" ht="22" x14ac:dyDescent="0.2">
      <c r="A12" s="8" t="s">
        <v>1351</v>
      </c>
      <c r="B12" s="8" t="s">
        <v>1351</v>
      </c>
      <c r="D12" s="24"/>
    </row>
    <row r="13" spans="1:4" s="19" customFormat="1" ht="22" x14ac:dyDescent="0.2">
      <c r="A13" s="8" t="s">
        <v>102</v>
      </c>
      <c r="B13" s="8" t="s">
        <v>102</v>
      </c>
    </row>
    <row r="14" spans="1:4" s="19" customFormat="1" ht="22" x14ac:dyDescent="0.2">
      <c r="A14" s="8" t="s">
        <v>91</v>
      </c>
      <c r="B14" s="8" t="s">
        <v>91</v>
      </c>
    </row>
    <row r="15" spans="1:4" s="19" customFormat="1" ht="22" x14ac:dyDescent="0.2">
      <c r="A15" s="8" t="s">
        <v>945</v>
      </c>
      <c r="B15" s="8" t="s">
        <v>945</v>
      </c>
    </row>
    <row r="16" spans="1:4" s="19" customFormat="1" ht="22" x14ac:dyDescent="0.2">
      <c r="A16" s="8" t="s">
        <v>92</v>
      </c>
      <c r="B16" s="8" t="s">
        <v>92</v>
      </c>
    </row>
    <row r="17" spans="1:2" s="19" customFormat="1" ht="22" x14ac:dyDescent="0.2">
      <c r="A17" s="8" t="s">
        <v>106</v>
      </c>
      <c r="B17" s="8" t="s">
        <v>106</v>
      </c>
    </row>
    <row r="18" spans="1:2" s="19" customFormat="1" ht="22" x14ac:dyDescent="0.2">
      <c r="A18" s="8" t="s">
        <v>107</v>
      </c>
      <c r="B18" s="8" t="s">
        <v>107</v>
      </c>
    </row>
    <row r="19" spans="1:2" ht="22" x14ac:dyDescent="0.2">
      <c r="A19" s="8" t="s">
        <v>16</v>
      </c>
      <c r="B19" s="8" t="s">
        <v>16</v>
      </c>
    </row>
    <row r="20" spans="1:2" s="19" customFormat="1" ht="22" x14ac:dyDescent="0.2">
      <c r="A20" s="8" t="s">
        <v>1202</v>
      </c>
      <c r="B20" s="8" t="s">
        <v>1153</v>
      </c>
    </row>
    <row r="21" spans="1:2" s="19" customFormat="1" ht="22" x14ac:dyDescent="0.2">
      <c r="A21" s="8" t="s">
        <v>1203</v>
      </c>
      <c r="B21" s="8" t="s">
        <v>1154</v>
      </c>
    </row>
    <row r="22" spans="1:2" s="19" customFormat="1" ht="22" x14ac:dyDescent="0.2">
      <c r="A22" s="8" t="s">
        <v>948</v>
      </c>
      <c r="B22" s="8" t="s">
        <v>1352</v>
      </c>
    </row>
    <row r="23" spans="1:2" s="19" customFormat="1" ht="22" x14ac:dyDescent="0.2">
      <c r="A23" s="8" t="s">
        <v>1204</v>
      </c>
      <c r="B23" s="8" t="s">
        <v>60</v>
      </c>
    </row>
    <row r="24" spans="1:2" s="19" customFormat="1" ht="22" x14ac:dyDescent="0.2">
      <c r="A24" s="8" t="s">
        <v>1205</v>
      </c>
      <c r="B24" s="8"/>
    </row>
    <row r="25" spans="1:2" s="19" customFormat="1" ht="22" x14ac:dyDescent="0.2">
      <c r="A25" s="8" t="s">
        <v>952</v>
      </c>
      <c r="B25" s="8" t="s">
        <v>1350</v>
      </c>
    </row>
    <row r="26" spans="1:2" ht="22" x14ac:dyDescent="0.2">
      <c r="A26" s="8" t="s">
        <v>1355</v>
      </c>
    </row>
    <row r="27" spans="1:2" s="19" customFormat="1" ht="22" x14ac:dyDescent="0.2">
      <c r="A27" s="8" t="s">
        <v>6</v>
      </c>
      <c r="B27" s="8" t="s">
        <v>6</v>
      </c>
    </row>
    <row r="28" spans="1:2" ht="22" x14ac:dyDescent="0.2">
      <c r="A28" s="8" t="s">
        <v>1350</v>
      </c>
      <c r="B28" s="8" t="s">
        <v>1350</v>
      </c>
    </row>
    <row r="29" spans="1:2" ht="44" x14ac:dyDescent="0.2">
      <c r="A29" s="8" t="s">
        <v>1033</v>
      </c>
      <c r="B29" s="8" t="s">
        <v>1033</v>
      </c>
    </row>
    <row r="30" spans="1:2" ht="22" x14ac:dyDescent="0.2">
      <c r="A30" s="8" t="s">
        <v>505</v>
      </c>
      <c r="B30" s="8" t="s">
        <v>1356</v>
      </c>
    </row>
    <row r="31" spans="1:2" ht="22" x14ac:dyDescent="0.2">
      <c r="A31" s="8" t="s">
        <v>199</v>
      </c>
      <c r="B31" s="8" t="s">
        <v>199</v>
      </c>
    </row>
    <row r="32" spans="1:2" s="19" customFormat="1" ht="22" x14ac:dyDescent="0.2">
      <c r="A32" s="8" t="s">
        <v>1254</v>
      </c>
      <c r="B32" s="8" t="s">
        <v>1153</v>
      </c>
    </row>
    <row r="33" spans="1:2" s="19" customFormat="1" ht="22" x14ac:dyDescent="0.2">
      <c r="A33" s="8" t="s">
        <v>1357</v>
      </c>
      <c r="B33" s="8" t="s">
        <v>1154</v>
      </c>
    </row>
    <row r="34" spans="1:2" s="21" customFormat="1" ht="66" x14ac:dyDescent="0.2">
      <c r="A34" s="8" t="s">
        <v>202</v>
      </c>
      <c r="B34" s="8" t="s">
        <v>202</v>
      </c>
    </row>
    <row r="35" spans="1:2" s="19" customFormat="1" ht="22" x14ac:dyDescent="0.2">
      <c r="A35" s="8" t="s">
        <v>1259</v>
      </c>
      <c r="B35" s="8">
        <v>1900</v>
      </c>
    </row>
    <row r="36" spans="1:2" s="19" customFormat="1" ht="22" x14ac:dyDescent="0.2">
      <c r="A36" s="8" t="s">
        <v>1348</v>
      </c>
      <c r="B36" s="8" t="s">
        <v>60</v>
      </c>
    </row>
    <row r="37" spans="1:2" s="19" customFormat="1" ht="22" x14ac:dyDescent="0.2">
      <c r="A37" s="8" t="s">
        <v>16</v>
      </c>
      <c r="B37" s="8" t="s">
        <v>16</v>
      </c>
    </row>
    <row r="38" spans="1:2" s="19" customFormat="1" ht="22" x14ac:dyDescent="0.2">
      <c r="A38" s="8" t="s">
        <v>1262</v>
      </c>
      <c r="B38" s="8" t="s">
        <v>206</v>
      </c>
    </row>
    <row r="39" spans="1:2" s="19" customFormat="1" ht="22" x14ac:dyDescent="0.2">
      <c r="A39" s="8" t="s">
        <v>18</v>
      </c>
      <c r="B39" s="8" t="s">
        <v>18</v>
      </c>
    </row>
    <row r="40" spans="1:2" s="19" customFormat="1" ht="22" x14ac:dyDescent="0.2">
      <c r="A40" s="8" t="s">
        <v>1261</v>
      </c>
      <c r="B40" s="8" t="s">
        <v>206</v>
      </c>
    </row>
    <row r="41" spans="1:2" s="19" customFormat="1" ht="22" x14ac:dyDescent="0.2">
      <c r="A41" s="8" t="s">
        <v>1038</v>
      </c>
      <c r="B41" s="8" t="s">
        <v>1038</v>
      </c>
    </row>
    <row r="42" spans="1:2" s="19" customFormat="1" ht="22" x14ac:dyDescent="0.2">
      <c r="A42" s="8" t="s">
        <v>1039</v>
      </c>
      <c r="B42" s="8" t="s">
        <v>1040</v>
      </c>
    </row>
    <row r="43" spans="1:2" s="19" customFormat="1" ht="22" x14ac:dyDescent="0.2">
      <c r="A43" s="8" t="s">
        <v>423</v>
      </c>
      <c r="B43" s="8" t="s">
        <v>423</v>
      </c>
    </row>
    <row r="44" spans="1:2" s="19" customFormat="1" ht="22" x14ac:dyDescent="0.2">
      <c r="A44" s="8" t="s">
        <v>1353</v>
      </c>
      <c r="B44" s="8" t="s">
        <v>52</v>
      </c>
    </row>
    <row r="45" spans="1:2" s="19" customFormat="1" ht="22" x14ac:dyDescent="0.2">
      <c r="A45" s="8" t="s">
        <v>425</v>
      </c>
      <c r="B45" s="8" t="s">
        <v>425</v>
      </c>
    </row>
    <row r="46" spans="1:2" s="19" customFormat="1" ht="22" x14ac:dyDescent="0.2">
      <c r="A46" s="8" t="s">
        <v>1264</v>
      </c>
      <c r="B46" s="8" t="s">
        <v>427</v>
      </c>
    </row>
    <row r="47" spans="1:2" s="19" customFormat="1" ht="22" x14ac:dyDescent="0.2">
      <c r="A47" s="8" t="s">
        <v>507</v>
      </c>
      <c r="B47" s="8" t="s">
        <v>507</v>
      </c>
    </row>
    <row r="48" spans="1:2" s="19" customFormat="1" ht="22" x14ac:dyDescent="0.2">
      <c r="A48" s="8" t="s">
        <v>882</v>
      </c>
      <c r="B48" s="8" t="s">
        <v>882</v>
      </c>
    </row>
    <row r="49" spans="1:2" s="19" customFormat="1" ht="22" x14ac:dyDescent="0.2">
      <c r="A49" s="8" t="s">
        <v>884</v>
      </c>
      <c r="B49" s="8" t="s">
        <v>52</v>
      </c>
    </row>
    <row r="50" spans="1:2" s="19" customFormat="1" ht="22" x14ac:dyDescent="0.2">
      <c r="A50" s="8" t="s">
        <v>1379</v>
      </c>
      <c r="B50" s="8" t="s">
        <v>883</v>
      </c>
    </row>
    <row r="51" spans="1:2" s="19" customFormat="1" ht="22" x14ac:dyDescent="0.2">
      <c r="A51" s="8" t="s">
        <v>21</v>
      </c>
      <c r="B51" s="8" t="s">
        <v>21</v>
      </c>
    </row>
    <row r="52" spans="1:2" s="19" customFormat="1" ht="22" x14ac:dyDescent="0.2">
      <c r="A52" s="8" t="s">
        <v>53</v>
      </c>
      <c r="B52" s="8" t="s">
        <v>20</v>
      </c>
    </row>
    <row r="53" spans="1:2" s="19" customFormat="1" ht="22" x14ac:dyDescent="0.2">
      <c r="A53" s="8" t="s">
        <v>885</v>
      </c>
      <c r="B53" s="8">
        <v>1</v>
      </c>
    </row>
    <row r="54" spans="1:2" s="19" customFormat="1" ht="22" x14ac:dyDescent="0.2">
      <c r="A54" s="8" t="s">
        <v>22</v>
      </c>
      <c r="B54" s="8" t="s">
        <v>22</v>
      </c>
    </row>
    <row r="55" spans="1:2" s="19" customFormat="1" ht="22" x14ac:dyDescent="0.2">
      <c r="A55" s="8" t="s">
        <v>54</v>
      </c>
      <c r="B55" s="8" t="s">
        <v>23</v>
      </c>
    </row>
    <row r="56" spans="1:2" s="19" customFormat="1" ht="22" x14ac:dyDescent="0.2">
      <c r="A56" s="8" t="s">
        <v>886</v>
      </c>
      <c r="B56" s="8">
        <v>1</v>
      </c>
    </row>
    <row r="57" spans="1:2" s="19" customFormat="1" ht="22" x14ac:dyDescent="0.2">
      <c r="A57" s="8" t="s">
        <v>509</v>
      </c>
      <c r="B57" s="8" t="s">
        <v>509</v>
      </c>
    </row>
    <row r="58" spans="1:2" s="19" customFormat="1" ht="66" x14ac:dyDescent="0.2">
      <c r="A58" s="8" t="s">
        <v>510</v>
      </c>
      <c r="B58" s="8" t="s">
        <v>508</v>
      </c>
    </row>
    <row r="59" spans="1:2" s="19" customFormat="1" ht="22" x14ac:dyDescent="0.2">
      <c r="A59" s="8" t="s">
        <v>511</v>
      </c>
      <c r="B59" s="8" t="s">
        <v>52</v>
      </c>
    </row>
    <row r="60" spans="1:2" s="19" customFormat="1" ht="22" x14ac:dyDescent="0.2">
      <c r="A60" s="8" t="s">
        <v>524</v>
      </c>
      <c r="B60" s="8" t="s">
        <v>524</v>
      </c>
    </row>
    <row r="61" spans="1:2" s="19" customFormat="1" ht="22" x14ac:dyDescent="0.2">
      <c r="A61" s="8" t="s">
        <v>525</v>
      </c>
      <c r="B61" s="8" t="s">
        <v>525</v>
      </c>
    </row>
    <row r="62" spans="1:2" s="5" customFormat="1" ht="22" x14ac:dyDescent="0.2">
      <c r="A62" s="8" t="s">
        <v>59</v>
      </c>
      <c r="B62" s="8" t="s">
        <v>59</v>
      </c>
    </row>
    <row r="63" spans="1:2" s="5" customFormat="1" ht="22" x14ac:dyDescent="0.2">
      <c r="A63" s="8" t="s">
        <v>97</v>
      </c>
      <c r="B63" s="8" t="s">
        <v>97</v>
      </c>
    </row>
    <row r="64" spans="1:2" s="5" customFormat="1" ht="22" x14ac:dyDescent="0.2">
      <c r="A64" s="8" t="s">
        <v>98</v>
      </c>
      <c r="B64" s="8" t="s">
        <v>98</v>
      </c>
    </row>
    <row r="65" spans="1:2" s="19" customFormat="1" ht="22" x14ac:dyDescent="0.2">
      <c r="A65" s="8" t="s">
        <v>526</v>
      </c>
      <c r="B65" s="8" t="s">
        <v>526</v>
      </c>
    </row>
    <row r="66" spans="1:2" s="19" customFormat="1" ht="22" x14ac:dyDescent="0.2">
      <c r="A66" s="8" t="s">
        <v>527</v>
      </c>
      <c r="B66" s="8" t="s">
        <v>527</v>
      </c>
    </row>
    <row r="67" spans="1:2" s="19" customFormat="1" ht="22" x14ac:dyDescent="0.2">
      <c r="A67" s="8" t="s">
        <v>528</v>
      </c>
      <c r="B67" s="8" t="s">
        <v>528</v>
      </c>
    </row>
    <row r="68" spans="1:2" s="19" customFormat="1" ht="22" x14ac:dyDescent="0.2">
      <c r="A68" s="8" t="s">
        <v>529</v>
      </c>
      <c r="B68" s="8" t="s">
        <v>529</v>
      </c>
    </row>
    <row r="69" spans="1:2" s="19" customFormat="1" ht="22" x14ac:dyDescent="0.2">
      <c r="A69" s="8" t="s">
        <v>530</v>
      </c>
      <c r="B69" s="8" t="s">
        <v>530</v>
      </c>
    </row>
    <row r="70" spans="1:2" s="5" customFormat="1" ht="22" x14ac:dyDescent="0.2">
      <c r="A70" s="8" t="s">
        <v>99</v>
      </c>
      <c r="B70" s="8" t="s">
        <v>99</v>
      </c>
    </row>
    <row r="71" spans="1:2" s="5" customFormat="1" ht="22" x14ac:dyDescent="0.2">
      <c r="A71" s="8" t="s">
        <v>100</v>
      </c>
      <c r="B71" s="8" t="s">
        <v>100</v>
      </c>
    </row>
    <row r="72" spans="1:2" s="19" customFormat="1" ht="22" x14ac:dyDescent="0.2">
      <c r="A72" s="8" t="s">
        <v>768</v>
      </c>
      <c r="B72" s="8" t="s">
        <v>769</v>
      </c>
    </row>
    <row r="73" spans="1:2" s="19" customFormat="1" ht="22" x14ac:dyDescent="0.2">
      <c r="A73" s="8" t="s">
        <v>792</v>
      </c>
      <c r="B73" s="8"/>
    </row>
    <row r="74" spans="1:2" s="19" customFormat="1" ht="22" x14ac:dyDescent="0.2">
      <c r="A74" s="8" t="s">
        <v>770</v>
      </c>
      <c r="B74" s="8" t="s">
        <v>528</v>
      </c>
    </row>
    <row r="75" spans="1:2" s="19" customFormat="1" ht="22" x14ac:dyDescent="0.2">
      <c r="A75" s="8" t="s">
        <v>798</v>
      </c>
      <c r="B75" s="8">
        <v>1900</v>
      </c>
    </row>
    <row r="76" spans="1:2" s="19" customFormat="1" ht="22" x14ac:dyDescent="0.2">
      <c r="A76" s="8" t="s">
        <v>799</v>
      </c>
      <c r="B76" s="8"/>
    </row>
    <row r="77" spans="1:2" s="19" customFormat="1" ht="22" x14ac:dyDescent="0.2">
      <c r="A77" s="8" t="s">
        <v>791</v>
      </c>
      <c r="B77" s="8" t="s">
        <v>872</v>
      </c>
    </row>
    <row r="78" spans="1:2" s="5" customFormat="1" ht="22" x14ac:dyDescent="0.2">
      <c r="A78" s="8" t="s">
        <v>101</v>
      </c>
      <c r="B78" s="8" t="s">
        <v>101</v>
      </c>
    </row>
    <row r="79" spans="1:2" s="19" customFormat="1" ht="22" x14ac:dyDescent="0.2">
      <c r="A79" s="8" t="s">
        <v>512</v>
      </c>
      <c r="B79" s="8" t="s">
        <v>512</v>
      </c>
    </row>
    <row r="80" spans="1:2" s="19" customFormat="1" ht="22" x14ac:dyDescent="0.2">
      <c r="A80" s="8" t="s">
        <v>513</v>
      </c>
      <c r="B80" s="8" t="s">
        <v>52</v>
      </c>
    </row>
    <row r="81" spans="1:2" s="19" customFormat="1" ht="22" x14ac:dyDescent="0.2">
      <c r="A81" s="8" t="s">
        <v>531</v>
      </c>
      <c r="B81" s="8" t="s">
        <v>531</v>
      </c>
    </row>
    <row r="82" spans="1:2" s="19" customFormat="1" ht="22" x14ac:dyDescent="0.2">
      <c r="A82" s="8" t="s">
        <v>533</v>
      </c>
      <c r="B82" s="8" t="s">
        <v>533</v>
      </c>
    </row>
    <row r="83" spans="1:2" s="19" customFormat="1" ht="22" x14ac:dyDescent="0.2">
      <c r="A83" s="8" t="s">
        <v>535</v>
      </c>
      <c r="B83" s="8" t="s">
        <v>535</v>
      </c>
    </row>
    <row r="84" spans="1:2" s="19" customFormat="1" ht="22" x14ac:dyDescent="0.2">
      <c r="A84" s="8" t="s">
        <v>534</v>
      </c>
      <c r="B84" s="8" t="s">
        <v>534</v>
      </c>
    </row>
    <row r="85" spans="1:2" s="19" customFormat="1" ht="22" x14ac:dyDescent="0.2">
      <c r="A85" s="8" t="s">
        <v>800</v>
      </c>
      <c r="B85" s="8" t="s">
        <v>870</v>
      </c>
    </row>
    <row r="86" spans="1:2" s="19" customFormat="1" ht="22" x14ac:dyDescent="0.2">
      <c r="A86" s="8" t="s">
        <v>801</v>
      </c>
      <c r="B86" s="8"/>
    </row>
    <row r="87" spans="1:2" s="19" customFormat="1" ht="22" x14ac:dyDescent="0.2">
      <c r="A87" s="8" t="s">
        <v>802</v>
      </c>
      <c r="B87" s="8">
        <v>1900</v>
      </c>
    </row>
    <row r="88" spans="1:2" s="19" customFormat="1" ht="22" x14ac:dyDescent="0.2">
      <c r="A88" s="8" t="s">
        <v>803</v>
      </c>
      <c r="B88" s="8"/>
    </row>
    <row r="89" spans="1:2" s="19" customFormat="1" ht="22" x14ac:dyDescent="0.2">
      <c r="A89" s="8" t="s">
        <v>804</v>
      </c>
      <c r="B89" s="8" t="s">
        <v>871</v>
      </c>
    </row>
    <row r="90" spans="1:2" s="19" customFormat="1" ht="22" x14ac:dyDescent="0.2">
      <c r="A90" s="8" t="s">
        <v>514</v>
      </c>
      <c r="B90" s="8" t="s">
        <v>514</v>
      </c>
    </row>
    <row r="91" spans="1:2" s="19" customFormat="1" ht="44" x14ac:dyDescent="0.2">
      <c r="A91" s="8" t="s">
        <v>516</v>
      </c>
      <c r="B91" s="8" t="s">
        <v>516</v>
      </c>
    </row>
    <row r="92" spans="1:2" s="19" customFormat="1" ht="44" x14ac:dyDescent="0.2">
      <c r="A92" s="8" t="s">
        <v>515</v>
      </c>
      <c r="B92" s="8" t="s">
        <v>52</v>
      </c>
    </row>
    <row r="93" spans="1:2" s="19" customFormat="1" ht="22" x14ac:dyDescent="0.2">
      <c r="A93" s="8" t="s">
        <v>536</v>
      </c>
      <c r="B93" s="8" t="s">
        <v>536</v>
      </c>
    </row>
    <row r="94" spans="1:2" s="19" customFormat="1" ht="22" x14ac:dyDescent="0.2">
      <c r="A94" s="8" t="s">
        <v>539</v>
      </c>
      <c r="B94" s="8" t="s">
        <v>539</v>
      </c>
    </row>
    <row r="95" spans="1:2" s="19" customFormat="1" ht="22" x14ac:dyDescent="0.2">
      <c r="A95" s="8" t="s">
        <v>537</v>
      </c>
      <c r="B95" s="8" t="s">
        <v>537</v>
      </c>
    </row>
    <row r="96" spans="1:2" s="19" customFormat="1" ht="22" x14ac:dyDescent="0.2">
      <c r="A96" s="8" t="s">
        <v>538</v>
      </c>
      <c r="B96" s="8" t="s">
        <v>538</v>
      </c>
    </row>
    <row r="97" spans="1:2" s="19" customFormat="1" ht="22" x14ac:dyDescent="0.2">
      <c r="A97" s="8" t="s">
        <v>805</v>
      </c>
      <c r="B97" s="8" t="s">
        <v>873</v>
      </c>
    </row>
    <row r="98" spans="1:2" s="19" customFormat="1" ht="22" x14ac:dyDescent="0.2">
      <c r="A98" s="8" t="s">
        <v>806</v>
      </c>
      <c r="B98" s="8" t="s">
        <v>874</v>
      </c>
    </row>
    <row r="99" spans="1:2" s="19" customFormat="1" ht="22" x14ac:dyDescent="0.2">
      <c r="A99" s="8" t="s">
        <v>807</v>
      </c>
      <c r="B99" s="8">
        <v>1900</v>
      </c>
    </row>
    <row r="100" spans="1:2" s="19" customFormat="1" ht="22" x14ac:dyDescent="0.2">
      <c r="A100" s="8" t="s">
        <v>808</v>
      </c>
      <c r="B100" s="8"/>
    </row>
    <row r="101" spans="1:2" s="19" customFormat="1" ht="22" x14ac:dyDescent="0.2">
      <c r="A101" s="8" t="s">
        <v>809</v>
      </c>
      <c r="B101" s="8" t="s">
        <v>1358</v>
      </c>
    </row>
    <row r="102" spans="1:2" s="5" customFormat="1" ht="22" x14ac:dyDescent="0.2">
      <c r="A102" s="8" t="s">
        <v>1150</v>
      </c>
      <c r="B102" s="8" t="s">
        <v>1150</v>
      </c>
    </row>
    <row r="103" spans="1:2" ht="44" x14ac:dyDescent="0.2">
      <c r="A103" s="8" t="s">
        <v>1156</v>
      </c>
      <c r="B103" s="8" t="s">
        <v>1155</v>
      </c>
    </row>
    <row r="104" spans="1:2" ht="22" x14ac:dyDescent="0.2">
      <c r="A104" s="8" t="s">
        <v>1151</v>
      </c>
      <c r="B104" s="8">
        <v>1</v>
      </c>
    </row>
    <row r="105" spans="1:2" s="19" customFormat="1" ht="22" x14ac:dyDescent="0.2">
      <c r="A105" s="8" t="s">
        <v>211</v>
      </c>
      <c r="B105" s="8" t="s">
        <v>211</v>
      </c>
    </row>
    <row r="106" spans="1:2" s="19" customFormat="1" ht="22" x14ac:dyDescent="0.2">
      <c r="A106" s="8" t="s">
        <v>521</v>
      </c>
      <c r="B106" s="8" t="s">
        <v>521</v>
      </c>
    </row>
    <row r="107" spans="1:2" s="19" customFormat="1" ht="22" x14ac:dyDescent="0.2">
      <c r="A107" s="8" t="s">
        <v>94</v>
      </c>
      <c r="B107" s="8" t="s">
        <v>1360</v>
      </c>
    </row>
    <row r="108" spans="1:2" s="5" customFormat="1" ht="22" x14ac:dyDescent="0.2">
      <c r="A108" s="8" t="s">
        <v>67</v>
      </c>
      <c r="B108" s="8" t="s">
        <v>67</v>
      </c>
    </row>
    <row r="109" spans="1:2" ht="22" x14ac:dyDescent="0.2">
      <c r="A109" s="8" t="s">
        <v>68</v>
      </c>
      <c r="B109" s="8" t="s">
        <v>68</v>
      </c>
    </row>
    <row r="110" spans="1:2" ht="22" x14ac:dyDescent="0.2">
      <c r="A110" s="8" t="s">
        <v>1431</v>
      </c>
      <c r="B110" s="8" t="s">
        <v>1431</v>
      </c>
    </row>
    <row r="111" spans="1:2" ht="22" x14ac:dyDescent="0.2">
      <c r="A111" s="8" t="s">
        <v>1432</v>
      </c>
      <c r="B111" s="8" t="s">
        <v>1433</v>
      </c>
    </row>
    <row r="112" spans="1:2" ht="22" x14ac:dyDescent="0.2">
      <c r="A112" s="8" t="s">
        <v>1435</v>
      </c>
      <c r="B112" s="8" t="s">
        <v>1374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F0027-F00B-1B4B-AE3D-053640C4AD50}">
  <dimension ref="A1:D111"/>
  <sheetViews>
    <sheetView workbookViewId="0">
      <selection activeCell="A15" sqref="A15"/>
    </sheetView>
  </sheetViews>
  <sheetFormatPr baseColWidth="10" defaultRowHeight="21" x14ac:dyDescent="0.2"/>
  <cols>
    <col min="1" max="1" width="50.83203125" style="25" customWidth="1"/>
    <col min="2" max="2" width="119.33203125" style="25" customWidth="1"/>
  </cols>
  <sheetData>
    <row r="1" spans="1:4" ht="22" x14ac:dyDescent="0.2">
      <c r="A1" s="25" t="s">
        <v>0</v>
      </c>
      <c r="B1" s="25" t="s">
        <v>1</v>
      </c>
    </row>
    <row r="2" spans="1:4" ht="22" x14ac:dyDescent="0.2">
      <c r="A2" s="25" t="s">
        <v>2</v>
      </c>
      <c r="B2" s="25" t="s">
        <v>2</v>
      </c>
    </row>
    <row r="3" spans="1:4" ht="44" x14ac:dyDescent="0.2">
      <c r="A3" s="25" t="s">
        <v>3</v>
      </c>
      <c r="B3" s="25" t="s">
        <v>27</v>
      </c>
    </row>
    <row r="4" spans="1:4" ht="66" x14ac:dyDescent="0.2">
      <c r="A4" s="25" t="s">
        <v>36</v>
      </c>
      <c r="B4" s="25" t="s">
        <v>28</v>
      </c>
    </row>
    <row r="5" spans="1:4" ht="22" x14ac:dyDescent="0.2">
      <c r="A5" s="25" t="s">
        <v>5</v>
      </c>
      <c r="B5" s="25" t="s">
        <v>5</v>
      </c>
    </row>
    <row r="6" spans="1:4" ht="22" x14ac:dyDescent="0.2">
      <c r="A6" s="25" t="s">
        <v>103</v>
      </c>
      <c r="B6" s="25" t="s">
        <v>103</v>
      </c>
    </row>
    <row r="7" spans="1:4" ht="22" x14ac:dyDescent="0.2">
      <c r="A7" s="25" t="s">
        <v>1361</v>
      </c>
      <c r="B7" s="25" t="s">
        <v>1361</v>
      </c>
    </row>
    <row r="8" spans="1:4" s="19" customFormat="1" ht="22" x14ac:dyDescent="0.2">
      <c r="A8" s="25" t="s">
        <v>1365</v>
      </c>
      <c r="B8" s="25" t="s">
        <v>1365</v>
      </c>
    </row>
    <row r="9" spans="1:4" s="19" customFormat="1" ht="44" x14ac:dyDescent="0.2">
      <c r="A9" s="25" t="s">
        <v>105</v>
      </c>
      <c r="B9" s="25" t="s">
        <v>105</v>
      </c>
    </row>
    <row r="10" spans="1:4" ht="22" x14ac:dyDescent="0.2">
      <c r="A10" s="25" t="s">
        <v>943</v>
      </c>
      <c r="B10" s="25" t="s">
        <v>943</v>
      </c>
      <c r="D10" s="24"/>
    </row>
    <row r="11" spans="1:4" ht="22" x14ac:dyDescent="0.2">
      <c r="A11" s="25" t="s">
        <v>1362</v>
      </c>
      <c r="B11" s="25" t="s">
        <v>1362</v>
      </c>
      <c r="D11" s="24"/>
    </row>
    <row r="12" spans="1:4" s="19" customFormat="1" ht="22" x14ac:dyDescent="0.2">
      <c r="A12" s="25" t="s">
        <v>102</v>
      </c>
      <c r="B12" s="25" t="s">
        <v>102</v>
      </c>
    </row>
    <row r="13" spans="1:4" s="19" customFormat="1" ht="22" x14ac:dyDescent="0.2">
      <c r="A13" s="25" t="s">
        <v>91</v>
      </c>
      <c r="B13" s="25" t="s">
        <v>91</v>
      </c>
    </row>
    <row r="14" spans="1:4" s="19" customFormat="1" ht="22" x14ac:dyDescent="0.2">
      <c r="A14" s="25" t="s">
        <v>945</v>
      </c>
      <c r="B14" s="25" t="s">
        <v>945</v>
      </c>
    </row>
    <row r="15" spans="1:4" s="19" customFormat="1" ht="22" x14ac:dyDescent="0.2">
      <c r="A15" s="25" t="s">
        <v>92</v>
      </c>
      <c r="B15" s="25" t="s">
        <v>92</v>
      </c>
    </row>
    <row r="16" spans="1:4" s="19" customFormat="1" ht="22" x14ac:dyDescent="0.2">
      <c r="A16" s="25" t="s">
        <v>106</v>
      </c>
      <c r="B16" s="25" t="s">
        <v>106</v>
      </c>
    </row>
    <row r="17" spans="1:2" s="19" customFormat="1" ht="22" x14ac:dyDescent="0.2">
      <c r="A17" s="25" t="s">
        <v>107</v>
      </c>
      <c r="B17" s="25" t="s">
        <v>107</v>
      </c>
    </row>
    <row r="18" spans="1:2" ht="22" x14ac:dyDescent="0.2">
      <c r="A18" s="25" t="s">
        <v>16</v>
      </c>
      <c r="B18" s="25" t="s">
        <v>16</v>
      </c>
    </row>
    <row r="19" spans="1:2" s="19" customFormat="1" ht="22" x14ac:dyDescent="0.2">
      <c r="A19" s="25" t="s">
        <v>1202</v>
      </c>
      <c r="B19" s="25" t="s">
        <v>1179</v>
      </c>
    </row>
    <row r="20" spans="1:2" s="19" customFormat="1" ht="22" x14ac:dyDescent="0.2">
      <c r="A20" s="25" t="s">
        <v>1203</v>
      </c>
      <c r="B20" s="25" t="s">
        <v>1180</v>
      </c>
    </row>
    <row r="21" spans="1:2" s="19" customFormat="1" ht="22" x14ac:dyDescent="0.2">
      <c r="A21" s="25" t="s">
        <v>948</v>
      </c>
      <c r="B21" s="25" t="s">
        <v>1363</v>
      </c>
    </row>
    <row r="22" spans="1:2" s="19" customFormat="1" ht="22" x14ac:dyDescent="0.2">
      <c r="A22" s="25" t="s">
        <v>1204</v>
      </c>
      <c r="B22" s="25" t="s">
        <v>60</v>
      </c>
    </row>
    <row r="23" spans="1:2" s="19" customFormat="1" ht="22" x14ac:dyDescent="0.2">
      <c r="A23" s="25" t="s">
        <v>1205</v>
      </c>
      <c r="B23" s="25"/>
    </row>
    <row r="24" spans="1:2" s="19" customFormat="1" ht="22" x14ac:dyDescent="0.2">
      <c r="A24" s="25" t="s">
        <v>952</v>
      </c>
      <c r="B24" s="25" t="s">
        <v>1364</v>
      </c>
    </row>
    <row r="25" spans="1:2" ht="22" x14ac:dyDescent="0.2">
      <c r="A25" s="25" t="s">
        <v>1355</v>
      </c>
    </row>
    <row r="26" spans="1:2" s="19" customFormat="1" ht="22" x14ac:dyDescent="0.2">
      <c r="A26" s="25" t="s">
        <v>6</v>
      </c>
      <c r="B26" s="25" t="s">
        <v>6</v>
      </c>
    </row>
    <row r="27" spans="1:2" ht="22" x14ac:dyDescent="0.2">
      <c r="A27" s="25" t="s">
        <v>1364</v>
      </c>
    </row>
    <row r="28" spans="1:2" ht="44" x14ac:dyDescent="0.2">
      <c r="A28" s="8" t="s">
        <v>1033</v>
      </c>
      <c r="B28" s="8" t="s">
        <v>1033</v>
      </c>
    </row>
    <row r="29" spans="1:2" ht="44" x14ac:dyDescent="0.2">
      <c r="A29" s="8" t="s">
        <v>505</v>
      </c>
      <c r="B29" s="8" t="s">
        <v>1366</v>
      </c>
    </row>
    <row r="30" spans="1:2" ht="22" x14ac:dyDescent="0.2">
      <c r="A30" s="8" t="s">
        <v>199</v>
      </c>
      <c r="B30" s="8" t="s">
        <v>199</v>
      </c>
    </row>
    <row r="31" spans="1:2" s="19" customFormat="1" ht="22" x14ac:dyDescent="0.2">
      <c r="A31" s="8" t="s">
        <v>1254</v>
      </c>
      <c r="B31" s="8" t="s">
        <v>1179</v>
      </c>
    </row>
    <row r="32" spans="1:2" s="19" customFormat="1" ht="22" x14ac:dyDescent="0.2">
      <c r="A32" s="8" t="s">
        <v>1357</v>
      </c>
      <c r="B32" s="8" t="s">
        <v>1180</v>
      </c>
    </row>
    <row r="33" spans="1:2" s="21" customFormat="1" ht="132" x14ac:dyDescent="0.2">
      <c r="A33" s="8" t="s">
        <v>202</v>
      </c>
      <c r="B33" s="8" t="s">
        <v>202</v>
      </c>
    </row>
    <row r="34" spans="1:2" s="19" customFormat="1" ht="22" x14ac:dyDescent="0.2">
      <c r="A34" s="8" t="s">
        <v>1259</v>
      </c>
      <c r="B34" s="8">
        <v>1900</v>
      </c>
    </row>
    <row r="35" spans="1:2" s="19" customFormat="1" ht="22" x14ac:dyDescent="0.2">
      <c r="A35" s="8" t="s">
        <v>1348</v>
      </c>
      <c r="B35" s="8" t="s">
        <v>60</v>
      </c>
    </row>
    <row r="36" spans="1:2" s="19" customFormat="1" ht="22" x14ac:dyDescent="0.2">
      <c r="A36" s="8" t="s">
        <v>16</v>
      </c>
      <c r="B36" s="8" t="s">
        <v>16</v>
      </c>
    </row>
    <row r="37" spans="1:2" s="19" customFormat="1" ht="22" x14ac:dyDescent="0.2">
      <c r="A37" s="8" t="s">
        <v>1262</v>
      </c>
      <c r="B37" s="8" t="s">
        <v>206</v>
      </c>
    </row>
    <row r="38" spans="1:2" s="19" customFormat="1" ht="22" x14ac:dyDescent="0.2">
      <c r="A38" s="8" t="s">
        <v>18</v>
      </c>
      <c r="B38" s="8" t="s">
        <v>18</v>
      </c>
    </row>
    <row r="39" spans="1:2" s="19" customFormat="1" ht="22" x14ac:dyDescent="0.2">
      <c r="A39" s="8" t="s">
        <v>1261</v>
      </c>
      <c r="B39" s="8" t="s">
        <v>206</v>
      </c>
    </row>
    <row r="40" spans="1:2" s="19" customFormat="1" ht="22" x14ac:dyDescent="0.2">
      <c r="A40" s="8" t="s">
        <v>1038</v>
      </c>
      <c r="B40" s="8" t="s">
        <v>1038</v>
      </c>
    </row>
    <row r="41" spans="1:2" s="19" customFormat="1" ht="22" x14ac:dyDescent="0.2">
      <c r="A41" s="8" t="s">
        <v>1039</v>
      </c>
      <c r="B41" s="8" t="s">
        <v>1040</v>
      </c>
    </row>
    <row r="42" spans="1:2" s="21" customFormat="1" ht="44" x14ac:dyDescent="0.2">
      <c r="A42" s="8" t="s">
        <v>423</v>
      </c>
      <c r="B42" s="8" t="s">
        <v>423</v>
      </c>
    </row>
    <row r="43" spans="1:2" s="21" customFormat="1" ht="22" x14ac:dyDescent="0.2">
      <c r="A43" s="8" t="s">
        <v>1353</v>
      </c>
      <c r="B43" s="8" t="s">
        <v>52</v>
      </c>
    </row>
    <row r="44" spans="1:2" s="19" customFormat="1" ht="22" x14ac:dyDescent="0.2">
      <c r="A44" s="8" t="s">
        <v>425</v>
      </c>
      <c r="B44" s="8" t="s">
        <v>425</v>
      </c>
    </row>
    <row r="45" spans="1:2" s="19" customFormat="1" ht="22" x14ac:dyDescent="0.2">
      <c r="A45" s="8" t="s">
        <v>1264</v>
      </c>
      <c r="B45" s="8" t="s">
        <v>427</v>
      </c>
    </row>
    <row r="46" spans="1:2" s="19" customFormat="1" ht="22" x14ac:dyDescent="0.2">
      <c r="A46" s="8" t="s">
        <v>507</v>
      </c>
      <c r="B46" s="8" t="s">
        <v>507</v>
      </c>
    </row>
    <row r="47" spans="1:2" s="19" customFormat="1" ht="44" x14ac:dyDescent="0.2">
      <c r="A47" s="8" t="s">
        <v>882</v>
      </c>
      <c r="B47" s="8" t="s">
        <v>882</v>
      </c>
    </row>
    <row r="48" spans="1:2" s="19" customFormat="1" ht="44" x14ac:dyDescent="0.2">
      <c r="A48" s="8" t="s">
        <v>884</v>
      </c>
      <c r="B48" s="8" t="s">
        <v>52</v>
      </c>
    </row>
    <row r="49" spans="1:2" s="19" customFormat="1" ht="44" x14ac:dyDescent="0.2">
      <c r="A49" s="8" t="s">
        <v>1379</v>
      </c>
      <c r="B49" s="8" t="s">
        <v>1050</v>
      </c>
    </row>
    <row r="50" spans="1:2" s="19" customFormat="1" ht="22" x14ac:dyDescent="0.2">
      <c r="A50" s="8" t="s">
        <v>21</v>
      </c>
      <c r="B50" s="8" t="s">
        <v>21</v>
      </c>
    </row>
    <row r="51" spans="1:2" s="19" customFormat="1" ht="22" x14ac:dyDescent="0.2">
      <c r="A51" s="8" t="s">
        <v>53</v>
      </c>
      <c r="B51" s="8" t="s">
        <v>20</v>
      </c>
    </row>
    <row r="52" spans="1:2" s="19" customFormat="1" ht="22" x14ac:dyDescent="0.2">
      <c r="A52" s="8" t="s">
        <v>885</v>
      </c>
      <c r="B52" s="8">
        <v>1</v>
      </c>
    </row>
    <row r="53" spans="1:2" s="19" customFormat="1" ht="22" x14ac:dyDescent="0.2">
      <c r="A53" s="8" t="s">
        <v>22</v>
      </c>
      <c r="B53" s="8" t="s">
        <v>22</v>
      </c>
    </row>
    <row r="54" spans="1:2" s="19" customFormat="1" ht="22" x14ac:dyDescent="0.2">
      <c r="A54" s="8" t="s">
        <v>54</v>
      </c>
      <c r="B54" s="8" t="s">
        <v>23</v>
      </c>
    </row>
    <row r="55" spans="1:2" s="19" customFormat="1" ht="22" x14ac:dyDescent="0.2">
      <c r="A55" s="8" t="s">
        <v>886</v>
      </c>
      <c r="B55" s="8">
        <v>1</v>
      </c>
    </row>
    <row r="56" spans="1:2" s="19" customFormat="1" ht="22" x14ac:dyDescent="0.2">
      <c r="A56" s="8" t="s">
        <v>509</v>
      </c>
      <c r="B56" s="8" t="s">
        <v>509</v>
      </c>
    </row>
    <row r="57" spans="1:2" s="19" customFormat="1" ht="66" x14ac:dyDescent="0.2">
      <c r="A57" s="8" t="s">
        <v>510</v>
      </c>
      <c r="B57" s="8" t="s">
        <v>508</v>
      </c>
    </row>
    <row r="58" spans="1:2" s="19" customFormat="1" ht="44" x14ac:dyDescent="0.2">
      <c r="A58" s="8" t="s">
        <v>511</v>
      </c>
      <c r="B58" s="8" t="s">
        <v>52</v>
      </c>
    </row>
    <row r="59" spans="1:2" s="19" customFormat="1" ht="44" x14ac:dyDescent="0.2">
      <c r="A59" s="8" t="s">
        <v>524</v>
      </c>
      <c r="B59" s="8" t="s">
        <v>524</v>
      </c>
    </row>
    <row r="60" spans="1:2" s="19" customFormat="1" ht="22" x14ac:dyDescent="0.2">
      <c r="A60" s="8" t="s">
        <v>525</v>
      </c>
      <c r="B60" s="8" t="s">
        <v>525</v>
      </c>
    </row>
    <row r="61" spans="1:2" s="5" customFormat="1" ht="22" x14ac:dyDescent="0.2">
      <c r="A61" s="8" t="s">
        <v>59</v>
      </c>
      <c r="B61" s="8" t="s">
        <v>59</v>
      </c>
    </row>
    <row r="62" spans="1:2" s="5" customFormat="1" ht="22" x14ac:dyDescent="0.2">
      <c r="A62" s="8" t="s">
        <v>97</v>
      </c>
      <c r="B62" s="8" t="s">
        <v>97</v>
      </c>
    </row>
    <row r="63" spans="1:2" s="5" customFormat="1" ht="22" x14ac:dyDescent="0.2">
      <c r="A63" s="8" t="s">
        <v>98</v>
      </c>
      <c r="B63" s="8" t="s">
        <v>98</v>
      </c>
    </row>
    <row r="64" spans="1:2" s="19" customFormat="1" ht="22" x14ac:dyDescent="0.2">
      <c r="A64" s="8" t="s">
        <v>526</v>
      </c>
      <c r="B64" s="8" t="s">
        <v>526</v>
      </c>
    </row>
    <row r="65" spans="1:2" s="19" customFormat="1" ht="44" x14ac:dyDescent="0.2">
      <c r="A65" s="8" t="s">
        <v>527</v>
      </c>
      <c r="B65" s="8" t="s">
        <v>527</v>
      </c>
    </row>
    <row r="66" spans="1:2" s="19" customFormat="1" ht="22" x14ac:dyDescent="0.2">
      <c r="A66" s="8" t="s">
        <v>528</v>
      </c>
      <c r="B66" s="8" t="s">
        <v>528</v>
      </c>
    </row>
    <row r="67" spans="1:2" s="19" customFormat="1" ht="22" x14ac:dyDescent="0.2">
      <c r="A67" s="8" t="s">
        <v>529</v>
      </c>
      <c r="B67" s="8" t="s">
        <v>529</v>
      </c>
    </row>
    <row r="68" spans="1:2" s="19" customFormat="1" ht="22" x14ac:dyDescent="0.2">
      <c r="A68" s="8" t="s">
        <v>530</v>
      </c>
      <c r="B68" s="8" t="s">
        <v>530</v>
      </c>
    </row>
    <row r="69" spans="1:2" s="5" customFormat="1" ht="22" x14ac:dyDescent="0.2">
      <c r="A69" s="8" t="s">
        <v>99</v>
      </c>
      <c r="B69" s="8" t="s">
        <v>99</v>
      </c>
    </row>
    <row r="70" spans="1:2" s="5" customFormat="1" ht="22" x14ac:dyDescent="0.2">
      <c r="A70" s="8" t="s">
        <v>100</v>
      </c>
      <c r="B70" s="8" t="s">
        <v>100</v>
      </c>
    </row>
    <row r="71" spans="1:2" s="19" customFormat="1" ht="22" x14ac:dyDescent="0.2">
      <c r="A71" s="8" t="s">
        <v>768</v>
      </c>
      <c r="B71" s="8" t="s">
        <v>769</v>
      </c>
    </row>
    <row r="72" spans="1:2" s="19" customFormat="1" ht="22" x14ac:dyDescent="0.2">
      <c r="A72" s="8" t="s">
        <v>792</v>
      </c>
      <c r="B72" s="8"/>
    </row>
    <row r="73" spans="1:2" s="19" customFormat="1" ht="44" x14ac:dyDescent="0.2">
      <c r="A73" s="8" t="s">
        <v>770</v>
      </c>
      <c r="B73" s="8" t="s">
        <v>528</v>
      </c>
    </row>
    <row r="74" spans="1:2" s="19" customFormat="1" ht="22" x14ac:dyDescent="0.2">
      <c r="A74" s="8" t="s">
        <v>798</v>
      </c>
      <c r="B74" s="8">
        <v>1900</v>
      </c>
    </row>
    <row r="75" spans="1:2" s="19" customFormat="1" ht="22" x14ac:dyDescent="0.2">
      <c r="A75" s="8" t="s">
        <v>799</v>
      </c>
      <c r="B75" s="8"/>
    </row>
    <row r="76" spans="1:2" s="19" customFormat="1" ht="22" x14ac:dyDescent="0.2">
      <c r="A76" s="8" t="s">
        <v>791</v>
      </c>
      <c r="B76" s="8" t="s">
        <v>872</v>
      </c>
    </row>
    <row r="77" spans="1:2" s="5" customFormat="1" ht="22" x14ac:dyDescent="0.2">
      <c r="A77" s="8" t="s">
        <v>101</v>
      </c>
      <c r="B77" s="8" t="s">
        <v>101</v>
      </c>
    </row>
    <row r="78" spans="1:2" s="19" customFormat="1" ht="44" x14ac:dyDescent="0.2">
      <c r="A78" s="8" t="s">
        <v>512</v>
      </c>
      <c r="B78" s="8" t="s">
        <v>512</v>
      </c>
    </row>
    <row r="79" spans="1:2" s="19" customFormat="1" ht="44" x14ac:dyDescent="0.2">
      <c r="A79" s="8" t="s">
        <v>513</v>
      </c>
      <c r="B79" s="8" t="s">
        <v>52</v>
      </c>
    </row>
    <row r="80" spans="1:2" s="19" customFormat="1" ht="44" x14ac:dyDescent="0.2">
      <c r="A80" s="8" t="s">
        <v>531</v>
      </c>
      <c r="B80" s="8" t="s">
        <v>531</v>
      </c>
    </row>
    <row r="81" spans="1:2" s="19" customFormat="1" ht="22" x14ac:dyDescent="0.2">
      <c r="A81" s="8" t="s">
        <v>533</v>
      </c>
      <c r="B81" s="8" t="s">
        <v>533</v>
      </c>
    </row>
    <row r="82" spans="1:2" s="19" customFormat="1" ht="22" x14ac:dyDescent="0.2">
      <c r="A82" s="8" t="s">
        <v>535</v>
      </c>
      <c r="B82" s="8" t="s">
        <v>535</v>
      </c>
    </row>
    <row r="83" spans="1:2" s="19" customFormat="1" ht="22" x14ac:dyDescent="0.2">
      <c r="A83" s="8" t="s">
        <v>534</v>
      </c>
      <c r="B83" s="8" t="s">
        <v>534</v>
      </c>
    </row>
    <row r="84" spans="1:2" s="19" customFormat="1" ht="22" x14ac:dyDescent="0.2">
      <c r="A84" s="8" t="s">
        <v>800</v>
      </c>
      <c r="B84" s="8" t="s">
        <v>870</v>
      </c>
    </row>
    <row r="85" spans="1:2" s="19" customFormat="1" ht="22" x14ac:dyDescent="0.2">
      <c r="A85" s="8" t="s">
        <v>801</v>
      </c>
      <c r="B85" s="8"/>
    </row>
    <row r="86" spans="1:2" s="19" customFormat="1" ht="22" x14ac:dyDescent="0.2">
      <c r="A86" s="8" t="s">
        <v>802</v>
      </c>
      <c r="B86" s="8">
        <v>1900</v>
      </c>
    </row>
    <row r="87" spans="1:2" s="19" customFormat="1" ht="22" x14ac:dyDescent="0.2">
      <c r="A87" s="8" t="s">
        <v>803</v>
      </c>
      <c r="B87" s="8"/>
    </row>
    <row r="88" spans="1:2" s="19" customFormat="1" ht="22" x14ac:dyDescent="0.2">
      <c r="A88" s="8" t="s">
        <v>804</v>
      </c>
      <c r="B88" s="8" t="s">
        <v>871</v>
      </c>
    </row>
    <row r="89" spans="1:2" s="19" customFormat="1" ht="44" x14ac:dyDescent="0.2">
      <c r="A89" s="8" t="s">
        <v>514</v>
      </c>
      <c r="B89" s="8" t="s">
        <v>514</v>
      </c>
    </row>
    <row r="90" spans="1:2" s="19" customFormat="1" ht="66" x14ac:dyDescent="0.2">
      <c r="A90" s="8" t="s">
        <v>516</v>
      </c>
      <c r="B90" s="8" t="s">
        <v>516</v>
      </c>
    </row>
    <row r="91" spans="1:2" s="19" customFormat="1" ht="66" x14ac:dyDescent="0.2">
      <c r="A91" s="8" t="s">
        <v>515</v>
      </c>
      <c r="B91" s="8" t="s">
        <v>52</v>
      </c>
    </row>
    <row r="92" spans="1:2" s="19" customFormat="1" ht="44" x14ac:dyDescent="0.2">
      <c r="A92" s="8" t="s">
        <v>536</v>
      </c>
      <c r="B92" s="8" t="s">
        <v>536</v>
      </c>
    </row>
    <row r="93" spans="1:2" s="19" customFormat="1" ht="22" x14ac:dyDescent="0.2">
      <c r="A93" s="8" t="s">
        <v>539</v>
      </c>
      <c r="B93" s="8" t="s">
        <v>539</v>
      </c>
    </row>
    <row r="94" spans="1:2" s="19" customFormat="1" ht="22" x14ac:dyDescent="0.2">
      <c r="A94" s="8" t="s">
        <v>537</v>
      </c>
      <c r="B94" s="8" t="s">
        <v>537</v>
      </c>
    </row>
    <row r="95" spans="1:2" s="19" customFormat="1" ht="22" x14ac:dyDescent="0.2">
      <c r="A95" s="8" t="s">
        <v>538</v>
      </c>
      <c r="B95" s="8" t="s">
        <v>538</v>
      </c>
    </row>
    <row r="96" spans="1:2" s="19" customFormat="1" ht="22" x14ac:dyDescent="0.2">
      <c r="A96" s="8" t="s">
        <v>805</v>
      </c>
      <c r="B96" s="8" t="s">
        <v>873</v>
      </c>
    </row>
    <row r="97" spans="1:2" s="19" customFormat="1" ht="22" x14ac:dyDescent="0.2">
      <c r="A97" s="8" t="s">
        <v>806</v>
      </c>
      <c r="B97" s="8" t="s">
        <v>874</v>
      </c>
    </row>
    <row r="98" spans="1:2" s="19" customFormat="1" ht="44" x14ac:dyDescent="0.2">
      <c r="A98" s="8" t="s">
        <v>807</v>
      </c>
      <c r="B98" s="8">
        <v>1900</v>
      </c>
    </row>
    <row r="99" spans="1:2" s="19" customFormat="1" ht="44" x14ac:dyDescent="0.2">
      <c r="A99" s="8" t="s">
        <v>808</v>
      </c>
      <c r="B99" s="8"/>
    </row>
    <row r="100" spans="1:2" s="19" customFormat="1" ht="44" x14ac:dyDescent="0.2">
      <c r="A100" s="8" t="s">
        <v>809</v>
      </c>
      <c r="B100" s="8" t="s">
        <v>1358</v>
      </c>
    </row>
    <row r="101" spans="1:2" s="5" customFormat="1" ht="44" x14ac:dyDescent="0.2">
      <c r="A101" s="8" t="s">
        <v>1150</v>
      </c>
      <c r="B101" s="8" t="s">
        <v>1150</v>
      </c>
    </row>
    <row r="102" spans="1:2" ht="66" x14ac:dyDescent="0.2">
      <c r="A102" s="8" t="s">
        <v>1156</v>
      </c>
      <c r="B102" s="8" t="s">
        <v>1155</v>
      </c>
    </row>
    <row r="103" spans="1:2" ht="44" x14ac:dyDescent="0.2">
      <c r="A103" s="8" t="s">
        <v>1151</v>
      </c>
      <c r="B103" s="8">
        <v>1</v>
      </c>
    </row>
    <row r="104" spans="1:2" s="19" customFormat="1" ht="22" x14ac:dyDescent="0.2">
      <c r="A104" s="8" t="s">
        <v>211</v>
      </c>
      <c r="B104" s="8" t="s">
        <v>211</v>
      </c>
    </row>
    <row r="105" spans="1:2" s="19" customFormat="1" ht="44" x14ac:dyDescent="0.2">
      <c r="A105" s="8" t="s">
        <v>521</v>
      </c>
      <c r="B105" s="8" t="s">
        <v>521</v>
      </c>
    </row>
    <row r="106" spans="1:2" s="19" customFormat="1" ht="22" x14ac:dyDescent="0.2">
      <c r="A106" s="8" t="s">
        <v>94</v>
      </c>
      <c r="B106" s="8" t="s">
        <v>1367</v>
      </c>
    </row>
    <row r="107" spans="1:2" s="5" customFormat="1" ht="44" x14ac:dyDescent="0.2">
      <c r="A107" s="8" t="s">
        <v>67</v>
      </c>
      <c r="B107" s="8" t="s">
        <v>67</v>
      </c>
    </row>
    <row r="108" spans="1:2" ht="22" x14ac:dyDescent="0.2">
      <c r="A108" s="8" t="s">
        <v>68</v>
      </c>
      <c r="B108" s="8" t="s">
        <v>68</v>
      </c>
    </row>
    <row r="109" spans="1:2" ht="22" x14ac:dyDescent="0.2">
      <c r="A109" s="8" t="s">
        <v>1431</v>
      </c>
      <c r="B109" s="8" t="s">
        <v>1431</v>
      </c>
    </row>
    <row r="110" spans="1:2" ht="22" x14ac:dyDescent="0.2">
      <c r="A110" s="8" t="s">
        <v>1432</v>
      </c>
      <c r="B110" s="8" t="s">
        <v>1433</v>
      </c>
    </row>
    <row r="111" spans="1:2" ht="22" x14ac:dyDescent="0.2">
      <c r="A111" s="8" t="s">
        <v>1435</v>
      </c>
      <c r="B111" s="8" t="s">
        <v>1374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FEE5D-0F02-AC40-AA06-77804C89CACF}">
  <dimension ref="A1:B125"/>
  <sheetViews>
    <sheetView topLeftCell="A110" workbookViewId="0">
      <selection activeCell="A120" sqref="A120"/>
    </sheetView>
  </sheetViews>
  <sheetFormatPr baseColWidth="10" defaultRowHeight="21" x14ac:dyDescent="0.2"/>
  <cols>
    <col min="1" max="1" width="56.5" style="8" customWidth="1"/>
    <col min="2" max="2" width="98.1640625" style="8" customWidth="1"/>
    <col min="3" max="16384" width="10.83203125" style="28"/>
  </cols>
  <sheetData>
    <row r="1" spans="1:2" ht="22" x14ac:dyDescent="0.2">
      <c r="A1" s="8" t="s">
        <v>0</v>
      </c>
      <c r="B1" s="8" t="s">
        <v>1</v>
      </c>
    </row>
    <row r="2" spans="1:2" ht="22" x14ac:dyDescent="0.2">
      <c r="A2" s="8" t="s">
        <v>2</v>
      </c>
      <c r="B2" s="8" t="s">
        <v>2</v>
      </c>
    </row>
    <row r="3" spans="1:2" ht="44" x14ac:dyDescent="0.2">
      <c r="A3" s="8" t="s">
        <v>3</v>
      </c>
      <c r="B3" s="8" t="s">
        <v>27</v>
      </c>
    </row>
    <row r="4" spans="1:2" ht="66" x14ac:dyDescent="0.2">
      <c r="A4" s="8" t="s">
        <v>36</v>
      </c>
      <c r="B4" s="8" t="s">
        <v>28</v>
      </c>
    </row>
    <row r="5" spans="1:2" ht="22" x14ac:dyDescent="0.2">
      <c r="A5" s="8" t="s">
        <v>5</v>
      </c>
      <c r="B5" s="8" t="s">
        <v>196</v>
      </c>
    </row>
    <row r="6" spans="1:2" ht="22" x14ac:dyDescent="0.2">
      <c r="A6" s="8" t="s">
        <v>103</v>
      </c>
      <c r="B6" s="8" t="s">
        <v>103</v>
      </c>
    </row>
    <row r="7" spans="1:2" ht="22" x14ac:dyDescent="0.2">
      <c r="A7" s="8" t="s">
        <v>331</v>
      </c>
      <c r="B7" s="8" t="s">
        <v>331</v>
      </c>
    </row>
    <row r="8" spans="1:2" ht="22" x14ac:dyDescent="0.2">
      <c r="A8" s="8" t="s">
        <v>332</v>
      </c>
      <c r="B8" s="8" t="s">
        <v>332</v>
      </c>
    </row>
    <row r="9" spans="1:2" ht="22" x14ac:dyDescent="0.2">
      <c r="A9" s="8" t="s">
        <v>333</v>
      </c>
      <c r="B9" s="8" t="s">
        <v>333</v>
      </c>
    </row>
    <row r="10" spans="1:2" ht="44" x14ac:dyDescent="0.2">
      <c r="A10" s="8" t="s">
        <v>105</v>
      </c>
      <c r="B10" s="8" t="s">
        <v>105</v>
      </c>
    </row>
    <row r="11" spans="1:2" ht="22" x14ac:dyDescent="0.2">
      <c r="A11" s="8" t="s">
        <v>102</v>
      </c>
      <c r="B11" s="8" t="s">
        <v>102</v>
      </c>
    </row>
    <row r="12" spans="1:2" ht="22" x14ac:dyDescent="0.2">
      <c r="A12" s="8" t="s">
        <v>91</v>
      </c>
      <c r="B12" s="8" t="s">
        <v>91</v>
      </c>
    </row>
    <row r="13" spans="1:2" ht="22" x14ac:dyDescent="0.2">
      <c r="A13" s="8" t="s">
        <v>92</v>
      </c>
      <c r="B13" s="8" t="s">
        <v>92</v>
      </c>
    </row>
    <row r="14" spans="1:2" ht="22" x14ac:dyDescent="0.2">
      <c r="A14" s="8" t="s">
        <v>106</v>
      </c>
      <c r="B14" s="8" t="s">
        <v>106</v>
      </c>
    </row>
    <row r="15" spans="1:2" ht="22" x14ac:dyDescent="0.2">
      <c r="A15" s="8" t="s">
        <v>334</v>
      </c>
      <c r="B15" s="8" t="s">
        <v>334</v>
      </c>
    </row>
    <row r="16" spans="1:2" ht="22" x14ac:dyDescent="0.2">
      <c r="A16" s="8" t="s">
        <v>353</v>
      </c>
    </row>
    <row r="17" spans="1:2" ht="22" x14ac:dyDescent="0.2">
      <c r="A17" s="8" t="s">
        <v>354</v>
      </c>
    </row>
    <row r="18" spans="1:2" ht="22" x14ac:dyDescent="0.2">
      <c r="A18" s="8" t="s">
        <v>355</v>
      </c>
    </row>
    <row r="19" spans="1:2" ht="22" x14ac:dyDescent="0.2">
      <c r="A19" s="8" t="s">
        <v>356</v>
      </c>
    </row>
    <row r="20" spans="1:2" ht="22" x14ac:dyDescent="0.2">
      <c r="A20" s="8" t="s">
        <v>357</v>
      </c>
      <c r="B20" s="8" t="s">
        <v>336</v>
      </c>
    </row>
    <row r="21" spans="1:2" ht="22" x14ac:dyDescent="0.2">
      <c r="A21" s="8" t="s">
        <v>358</v>
      </c>
    </row>
    <row r="22" spans="1:2" ht="22" x14ac:dyDescent="0.2">
      <c r="A22" s="8" t="s">
        <v>359</v>
      </c>
    </row>
    <row r="23" spans="1:2" ht="22" x14ac:dyDescent="0.2">
      <c r="A23" s="8" t="s">
        <v>360</v>
      </c>
    </row>
    <row r="24" spans="1:2" ht="22" x14ac:dyDescent="0.2">
      <c r="A24" s="8" t="s">
        <v>361</v>
      </c>
    </row>
    <row r="25" spans="1:2" ht="22" x14ac:dyDescent="0.2">
      <c r="A25" s="8" t="s">
        <v>362</v>
      </c>
      <c r="B25" s="8" t="s">
        <v>337</v>
      </c>
    </row>
    <row r="26" spans="1:2" ht="22" x14ac:dyDescent="0.2">
      <c r="A26" s="8" t="s">
        <v>6</v>
      </c>
      <c r="B26" s="8" t="s">
        <v>6</v>
      </c>
    </row>
    <row r="27" spans="1:2" ht="22" x14ac:dyDescent="0.2">
      <c r="A27" s="8" t="s">
        <v>412</v>
      </c>
      <c r="B27" s="8" t="s">
        <v>412</v>
      </c>
    </row>
    <row r="28" spans="1:2" ht="22" x14ac:dyDescent="0.2">
      <c r="A28" s="8" t="s">
        <v>505</v>
      </c>
      <c r="B28" s="8" t="s">
        <v>503</v>
      </c>
    </row>
    <row r="29" spans="1:2" ht="44" x14ac:dyDescent="0.2">
      <c r="A29" s="8" t="s">
        <v>506</v>
      </c>
      <c r="B29" s="8" t="s">
        <v>413</v>
      </c>
    </row>
    <row r="30" spans="1:2" ht="22" x14ac:dyDescent="0.2">
      <c r="A30" s="8" t="s">
        <v>414</v>
      </c>
      <c r="B30" s="8" t="s">
        <v>414</v>
      </c>
    </row>
    <row r="31" spans="1:2" ht="22" x14ac:dyDescent="0.2">
      <c r="A31" s="8" t="s">
        <v>102</v>
      </c>
      <c r="B31" s="8" t="s">
        <v>102</v>
      </c>
    </row>
    <row r="32" spans="1:2" ht="22" x14ac:dyDescent="0.2">
      <c r="A32" s="8" t="s">
        <v>415</v>
      </c>
      <c r="B32" s="8" t="s">
        <v>416</v>
      </c>
    </row>
    <row r="33" spans="1:2" ht="22" x14ac:dyDescent="0.2">
      <c r="A33" s="8" t="s">
        <v>91</v>
      </c>
      <c r="B33" s="8" t="s">
        <v>91</v>
      </c>
    </row>
    <row r="34" spans="1:2" ht="22" x14ac:dyDescent="0.2">
      <c r="A34" s="8" t="s">
        <v>504</v>
      </c>
      <c r="B34" s="8" t="s">
        <v>1405</v>
      </c>
    </row>
    <row r="35" spans="1:2" ht="22" x14ac:dyDescent="0.2">
      <c r="A35" s="8" t="s">
        <v>417</v>
      </c>
      <c r="B35" s="8" t="s">
        <v>417</v>
      </c>
    </row>
    <row r="36" spans="1:2" ht="22" x14ac:dyDescent="0.2">
      <c r="A36" s="8" t="s">
        <v>418</v>
      </c>
      <c r="B36" s="8" t="s">
        <v>52</v>
      </c>
    </row>
    <row r="37" spans="1:2" ht="22" x14ac:dyDescent="0.2">
      <c r="A37" s="8" t="s">
        <v>106</v>
      </c>
      <c r="B37" s="8" t="s">
        <v>106</v>
      </c>
    </row>
    <row r="38" spans="1:2" ht="110" x14ac:dyDescent="0.2">
      <c r="A38" s="8" t="s">
        <v>202</v>
      </c>
      <c r="B38" s="8" t="s">
        <v>202</v>
      </c>
    </row>
    <row r="39" spans="1:2" ht="22" x14ac:dyDescent="0.2">
      <c r="A39" s="8" t="s">
        <v>411</v>
      </c>
      <c r="B39" s="8">
        <v>1900</v>
      </c>
    </row>
    <row r="40" spans="1:2" ht="22" x14ac:dyDescent="0.2">
      <c r="A40" s="8" t="s">
        <v>92</v>
      </c>
      <c r="B40" s="8" t="s">
        <v>92</v>
      </c>
    </row>
    <row r="41" spans="1:2" ht="22" x14ac:dyDescent="0.2">
      <c r="A41" s="8" t="s">
        <v>419</v>
      </c>
      <c r="B41" s="8" t="s">
        <v>60</v>
      </c>
    </row>
    <row r="42" spans="1:2" ht="22" x14ac:dyDescent="0.2">
      <c r="A42" s="8" t="s">
        <v>16</v>
      </c>
      <c r="B42" s="8" t="s">
        <v>16</v>
      </c>
    </row>
    <row r="43" spans="1:2" ht="22" x14ac:dyDescent="0.2">
      <c r="A43" s="8" t="s">
        <v>420</v>
      </c>
      <c r="B43" s="8" t="s">
        <v>206</v>
      </c>
    </row>
    <row r="44" spans="1:2" ht="22" x14ac:dyDescent="0.2">
      <c r="A44" s="8" t="s">
        <v>18</v>
      </c>
      <c r="B44" s="8" t="s">
        <v>18</v>
      </c>
    </row>
    <row r="45" spans="1:2" ht="22" x14ac:dyDescent="0.2">
      <c r="A45" s="8" t="s">
        <v>421</v>
      </c>
      <c r="B45" s="8" t="s">
        <v>206</v>
      </c>
    </row>
    <row r="46" spans="1:2" ht="22" x14ac:dyDescent="0.2">
      <c r="A46" s="8" t="s">
        <v>423</v>
      </c>
      <c r="B46" s="8" t="s">
        <v>423</v>
      </c>
    </row>
    <row r="47" spans="1:2" ht="22" x14ac:dyDescent="0.2">
      <c r="A47" s="8" t="s">
        <v>424</v>
      </c>
      <c r="B47" s="8" t="s">
        <v>52</v>
      </c>
    </row>
    <row r="48" spans="1:2" ht="22" x14ac:dyDescent="0.2">
      <c r="A48" s="8" t="s">
        <v>425</v>
      </c>
      <c r="B48" s="8" t="s">
        <v>425</v>
      </c>
    </row>
    <row r="49" spans="1:2" ht="22" x14ac:dyDescent="0.2">
      <c r="A49" s="8" t="s">
        <v>426</v>
      </c>
      <c r="B49" s="8" t="s">
        <v>427</v>
      </c>
    </row>
    <row r="50" spans="1:2" ht="44" x14ac:dyDescent="0.2">
      <c r="A50" s="8" t="s">
        <v>882</v>
      </c>
      <c r="B50" s="8" t="s">
        <v>882</v>
      </c>
    </row>
    <row r="51" spans="1:2" ht="44" x14ac:dyDescent="0.2">
      <c r="A51" s="8" t="s">
        <v>884</v>
      </c>
      <c r="B51" s="8" t="s">
        <v>52</v>
      </c>
    </row>
    <row r="52" spans="1:2" ht="44" x14ac:dyDescent="0.2">
      <c r="A52" s="8" t="s">
        <v>1379</v>
      </c>
      <c r="B52" s="8" t="s">
        <v>883</v>
      </c>
    </row>
    <row r="53" spans="1:2" ht="22" x14ac:dyDescent="0.2">
      <c r="A53" s="8" t="s">
        <v>21</v>
      </c>
      <c r="B53" s="8" t="s">
        <v>21</v>
      </c>
    </row>
    <row r="54" spans="1:2" ht="22" x14ac:dyDescent="0.2">
      <c r="A54" s="8" t="s">
        <v>53</v>
      </c>
      <c r="B54" s="8" t="s">
        <v>20</v>
      </c>
    </row>
    <row r="55" spans="1:2" ht="22" x14ac:dyDescent="0.2">
      <c r="A55" s="8" t="s">
        <v>885</v>
      </c>
      <c r="B55" s="8">
        <v>1</v>
      </c>
    </row>
    <row r="56" spans="1:2" ht="22" x14ac:dyDescent="0.2">
      <c r="A56" s="8" t="s">
        <v>22</v>
      </c>
      <c r="B56" s="8" t="s">
        <v>22</v>
      </c>
    </row>
    <row r="57" spans="1:2" ht="22" x14ac:dyDescent="0.2">
      <c r="A57" s="8" t="s">
        <v>54</v>
      </c>
      <c r="B57" s="8" t="s">
        <v>23</v>
      </c>
    </row>
    <row r="58" spans="1:2" ht="22" x14ac:dyDescent="0.2">
      <c r="A58" s="8" t="s">
        <v>886</v>
      </c>
      <c r="B58" s="8">
        <v>1</v>
      </c>
    </row>
    <row r="59" spans="1:2" ht="22" x14ac:dyDescent="0.2">
      <c r="A59" s="8" t="s">
        <v>507</v>
      </c>
      <c r="B59" s="8" t="s">
        <v>507</v>
      </c>
    </row>
    <row r="60" spans="1:2" ht="44" x14ac:dyDescent="0.2">
      <c r="A60" s="8" t="s">
        <v>509</v>
      </c>
      <c r="B60" s="8" t="s">
        <v>509</v>
      </c>
    </row>
    <row r="61" spans="1:2" ht="88" x14ac:dyDescent="0.2">
      <c r="A61" s="8" t="s">
        <v>510</v>
      </c>
      <c r="B61" s="8" t="s">
        <v>508</v>
      </c>
    </row>
    <row r="62" spans="1:2" ht="44" x14ac:dyDescent="0.2">
      <c r="A62" s="8" t="s">
        <v>511</v>
      </c>
      <c r="B62" s="8" t="s">
        <v>52</v>
      </c>
    </row>
    <row r="63" spans="1:2" ht="44" x14ac:dyDescent="0.2">
      <c r="A63" s="8" t="s">
        <v>524</v>
      </c>
      <c r="B63" s="8" t="s">
        <v>524</v>
      </c>
    </row>
    <row r="64" spans="1:2" ht="22" x14ac:dyDescent="0.2">
      <c r="A64" s="8" t="s">
        <v>525</v>
      </c>
      <c r="B64" s="8" t="s">
        <v>525</v>
      </c>
    </row>
    <row r="65" spans="1:2" ht="22" x14ac:dyDescent="0.2">
      <c r="A65" s="8" t="s">
        <v>59</v>
      </c>
      <c r="B65" s="8" t="s">
        <v>59</v>
      </c>
    </row>
    <row r="66" spans="1:2" ht="22" x14ac:dyDescent="0.2">
      <c r="A66" s="8" t="s">
        <v>97</v>
      </c>
      <c r="B66" s="8" t="s">
        <v>97</v>
      </c>
    </row>
    <row r="67" spans="1:2" ht="22" x14ac:dyDescent="0.2">
      <c r="A67" s="8" t="s">
        <v>98</v>
      </c>
      <c r="B67" s="8" t="s">
        <v>98</v>
      </c>
    </row>
    <row r="68" spans="1:2" ht="22" x14ac:dyDescent="0.2">
      <c r="A68" s="8" t="s">
        <v>525</v>
      </c>
      <c r="B68" s="8" t="s">
        <v>525</v>
      </c>
    </row>
    <row r="69" spans="1:2" ht="22" x14ac:dyDescent="0.2">
      <c r="A69" s="8" t="s">
        <v>526</v>
      </c>
      <c r="B69" s="8" t="s">
        <v>526</v>
      </c>
    </row>
    <row r="70" spans="1:2" ht="44" x14ac:dyDescent="0.2">
      <c r="A70" s="8" t="s">
        <v>527</v>
      </c>
      <c r="B70" s="8" t="s">
        <v>527</v>
      </c>
    </row>
    <row r="71" spans="1:2" ht="22" x14ac:dyDescent="0.2">
      <c r="A71" s="8" t="s">
        <v>528</v>
      </c>
      <c r="B71" s="8" t="s">
        <v>528</v>
      </c>
    </row>
    <row r="72" spans="1:2" ht="22" x14ac:dyDescent="0.2">
      <c r="A72" s="8" t="s">
        <v>529</v>
      </c>
      <c r="B72" s="8" t="s">
        <v>529</v>
      </c>
    </row>
    <row r="73" spans="1:2" ht="22" x14ac:dyDescent="0.2">
      <c r="A73" s="8" t="s">
        <v>530</v>
      </c>
      <c r="B73" s="8" t="s">
        <v>530</v>
      </c>
    </row>
    <row r="74" spans="1:2" ht="22" x14ac:dyDescent="0.2">
      <c r="A74" s="8" t="s">
        <v>99</v>
      </c>
      <c r="B74" s="8" t="s">
        <v>99</v>
      </c>
    </row>
    <row r="75" spans="1:2" ht="22" x14ac:dyDescent="0.2">
      <c r="A75" s="8" t="s">
        <v>100</v>
      </c>
      <c r="B75" s="8" t="s">
        <v>100</v>
      </c>
    </row>
    <row r="76" spans="1:2" ht="22" x14ac:dyDescent="0.2">
      <c r="A76" s="8" t="s">
        <v>768</v>
      </c>
      <c r="B76" s="8" t="s">
        <v>769</v>
      </c>
    </row>
    <row r="77" spans="1:2" ht="22" x14ac:dyDescent="0.2">
      <c r="A77" s="8" t="s">
        <v>792</v>
      </c>
    </row>
    <row r="78" spans="1:2" ht="44" x14ac:dyDescent="0.2">
      <c r="A78" s="8" t="s">
        <v>770</v>
      </c>
      <c r="B78" s="8" t="s">
        <v>528</v>
      </c>
    </row>
    <row r="79" spans="1:2" ht="22" x14ac:dyDescent="0.2">
      <c r="A79" s="8" t="s">
        <v>798</v>
      </c>
      <c r="B79" s="8">
        <v>1900</v>
      </c>
    </row>
    <row r="80" spans="1:2" ht="22" x14ac:dyDescent="0.2">
      <c r="A80" s="8" t="s">
        <v>799</v>
      </c>
    </row>
    <row r="81" spans="1:2" ht="22" x14ac:dyDescent="0.2">
      <c r="A81" s="8" t="s">
        <v>791</v>
      </c>
      <c r="B81" s="8" t="s">
        <v>872</v>
      </c>
    </row>
    <row r="82" spans="1:2" ht="22" x14ac:dyDescent="0.2">
      <c r="A82" s="8" t="s">
        <v>101</v>
      </c>
      <c r="B82" s="8" t="s">
        <v>101</v>
      </c>
    </row>
    <row r="83" spans="1:2" ht="44" x14ac:dyDescent="0.2">
      <c r="A83" s="8" t="s">
        <v>512</v>
      </c>
      <c r="B83" s="8" t="s">
        <v>512</v>
      </c>
    </row>
    <row r="84" spans="1:2" ht="44" x14ac:dyDescent="0.2">
      <c r="A84" s="8" t="s">
        <v>513</v>
      </c>
      <c r="B84" s="8" t="s">
        <v>52</v>
      </c>
    </row>
    <row r="85" spans="1:2" ht="44" x14ac:dyDescent="0.2">
      <c r="A85" s="8" t="s">
        <v>531</v>
      </c>
      <c r="B85" s="8" t="s">
        <v>531</v>
      </c>
    </row>
    <row r="86" spans="1:2" ht="22" x14ac:dyDescent="0.2">
      <c r="A86" s="8" t="s">
        <v>533</v>
      </c>
      <c r="B86" s="8" t="s">
        <v>533</v>
      </c>
    </row>
    <row r="87" spans="1:2" ht="22" x14ac:dyDescent="0.2">
      <c r="A87" s="8" t="s">
        <v>535</v>
      </c>
      <c r="B87" s="8" t="s">
        <v>535</v>
      </c>
    </row>
    <row r="88" spans="1:2" ht="22" x14ac:dyDescent="0.2">
      <c r="A88" s="8" t="s">
        <v>534</v>
      </c>
      <c r="B88" s="8" t="s">
        <v>534</v>
      </c>
    </row>
    <row r="89" spans="1:2" ht="22" x14ac:dyDescent="0.2">
      <c r="A89" s="8" t="s">
        <v>800</v>
      </c>
      <c r="B89" s="8" t="s">
        <v>870</v>
      </c>
    </row>
    <row r="90" spans="1:2" ht="22" x14ac:dyDescent="0.2">
      <c r="A90" s="8" t="s">
        <v>801</v>
      </c>
    </row>
    <row r="91" spans="1:2" ht="22" x14ac:dyDescent="0.2">
      <c r="A91" s="8" t="s">
        <v>802</v>
      </c>
      <c r="B91" s="8">
        <v>1900</v>
      </c>
    </row>
    <row r="92" spans="1:2" ht="22" x14ac:dyDescent="0.2">
      <c r="A92" s="8" t="s">
        <v>803</v>
      </c>
    </row>
    <row r="93" spans="1:2" ht="22" x14ac:dyDescent="0.2">
      <c r="A93" s="8" t="s">
        <v>804</v>
      </c>
      <c r="B93" s="8" t="s">
        <v>871</v>
      </c>
    </row>
    <row r="94" spans="1:2" ht="44" x14ac:dyDescent="0.2">
      <c r="A94" s="8" t="s">
        <v>514</v>
      </c>
      <c r="B94" s="8" t="s">
        <v>514</v>
      </c>
    </row>
    <row r="95" spans="1:2" ht="66" x14ac:dyDescent="0.2">
      <c r="A95" s="8" t="s">
        <v>516</v>
      </c>
      <c r="B95" s="8" t="s">
        <v>516</v>
      </c>
    </row>
    <row r="96" spans="1:2" ht="44" x14ac:dyDescent="0.2">
      <c r="A96" s="8" t="s">
        <v>515</v>
      </c>
      <c r="B96" s="8" t="s">
        <v>52</v>
      </c>
    </row>
    <row r="97" spans="1:2" ht="44" x14ac:dyDescent="0.2">
      <c r="A97" s="8" t="s">
        <v>536</v>
      </c>
      <c r="B97" s="8" t="s">
        <v>536</v>
      </c>
    </row>
    <row r="98" spans="1:2" ht="22" x14ac:dyDescent="0.2">
      <c r="A98" s="8" t="s">
        <v>539</v>
      </c>
      <c r="B98" s="8" t="s">
        <v>539</v>
      </c>
    </row>
    <row r="99" spans="1:2" ht="22" x14ac:dyDescent="0.2">
      <c r="A99" s="8" t="s">
        <v>537</v>
      </c>
      <c r="B99" s="8" t="s">
        <v>537</v>
      </c>
    </row>
    <row r="100" spans="1:2" ht="22" x14ac:dyDescent="0.2">
      <c r="A100" s="8" t="s">
        <v>538</v>
      </c>
      <c r="B100" s="8" t="s">
        <v>538</v>
      </c>
    </row>
    <row r="101" spans="1:2" ht="22" x14ac:dyDescent="0.2">
      <c r="A101" s="8" t="s">
        <v>805</v>
      </c>
      <c r="B101" s="8" t="s">
        <v>873</v>
      </c>
    </row>
    <row r="102" spans="1:2" ht="22" x14ac:dyDescent="0.2">
      <c r="A102" s="8" t="s">
        <v>806</v>
      </c>
      <c r="B102" s="8" t="s">
        <v>874</v>
      </c>
    </row>
    <row r="103" spans="1:2" ht="22" x14ac:dyDescent="0.2">
      <c r="A103" s="8" t="s">
        <v>807</v>
      </c>
      <c r="B103" s="8">
        <v>1900</v>
      </c>
    </row>
    <row r="104" spans="1:2" ht="22" x14ac:dyDescent="0.2">
      <c r="A104" s="8" t="s">
        <v>808</v>
      </c>
    </row>
    <row r="105" spans="1:2" ht="44" x14ac:dyDescent="0.2">
      <c r="A105" s="8" t="s">
        <v>809</v>
      </c>
      <c r="B105" s="8" t="s">
        <v>772</v>
      </c>
    </row>
    <row r="106" spans="1:2" ht="22" x14ac:dyDescent="0.2">
      <c r="A106" s="8" t="s">
        <v>518</v>
      </c>
      <c r="B106" s="8" t="s">
        <v>518</v>
      </c>
    </row>
    <row r="107" spans="1:2" ht="44" x14ac:dyDescent="0.2">
      <c r="A107" s="8" t="s">
        <v>519</v>
      </c>
      <c r="B107" s="8" t="s">
        <v>72</v>
      </c>
    </row>
    <row r="108" spans="1:2" ht="22" x14ac:dyDescent="0.2">
      <c r="A108" s="8" t="s">
        <v>520</v>
      </c>
      <c r="B108" s="8">
        <v>1</v>
      </c>
    </row>
    <row r="109" spans="1:2" ht="44" x14ac:dyDescent="0.2">
      <c r="A109" s="8" t="s">
        <v>541</v>
      </c>
      <c r="B109" s="8" t="s">
        <v>541</v>
      </c>
    </row>
    <row r="110" spans="1:2" ht="22" x14ac:dyDescent="0.2">
      <c r="A110" s="8" t="s">
        <v>71</v>
      </c>
      <c r="B110" s="8" t="s">
        <v>71</v>
      </c>
    </row>
    <row r="111" spans="1:2" ht="22" x14ac:dyDescent="0.2">
      <c r="A111" s="8" t="s">
        <v>69</v>
      </c>
      <c r="B111" s="8" t="s">
        <v>69</v>
      </c>
    </row>
    <row r="112" spans="1:2" ht="22" x14ac:dyDescent="0.2">
      <c r="A112" s="8" t="s">
        <v>875</v>
      </c>
      <c r="B112" s="8" t="s">
        <v>89</v>
      </c>
    </row>
    <row r="113" spans="1:2" ht="22" x14ac:dyDescent="0.2">
      <c r="A113" s="8" t="s">
        <v>70</v>
      </c>
      <c r="B113" s="8" t="s">
        <v>70</v>
      </c>
    </row>
    <row r="114" spans="1:2" ht="22" x14ac:dyDescent="0.2">
      <c r="A114" s="8" t="s">
        <v>878</v>
      </c>
      <c r="B114" s="8" t="s">
        <v>879</v>
      </c>
    </row>
    <row r="115" spans="1:2" ht="22" x14ac:dyDescent="0.2">
      <c r="A115" s="8" t="s">
        <v>881</v>
      </c>
      <c r="B115" s="8" t="s">
        <v>88</v>
      </c>
    </row>
    <row r="116" spans="1:2" ht="22" x14ac:dyDescent="0.2">
      <c r="A116" s="8" t="s">
        <v>78</v>
      </c>
      <c r="B116" s="8" t="s">
        <v>78</v>
      </c>
    </row>
    <row r="117" spans="1:2" ht="22" x14ac:dyDescent="0.2">
      <c r="A117" s="8" t="s">
        <v>880</v>
      </c>
      <c r="B117" s="8" t="s">
        <v>60</v>
      </c>
    </row>
    <row r="118" spans="1:2" ht="22" x14ac:dyDescent="0.2">
      <c r="A118" s="8" t="s">
        <v>211</v>
      </c>
      <c r="B118" s="8" t="s">
        <v>211</v>
      </c>
    </row>
    <row r="119" spans="1:2" ht="44" x14ac:dyDescent="0.2">
      <c r="A119" s="8" t="s">
        <v>521</v>
      </c>
      <c r="B119" s="8" t="s">
        <v>521</v>
      </c>
    </row>
    <row r="120" spans="1:2" ht="22" x14ac:dyDescent="0.2">
      <c r="A120" s="8" t="s">
        <v>94</v>
      </c>
      <c r="B120" s="8" t="s">
        <v>523</v>
      </c>
    </row>
    <row r="121" spans="1:2" ht="44" x14ac:dyDescent="0.2">
      <c r="A121" s="8" t="s">
        <v>67</v>
      </c>
      <c r="B121" s="8" t="s">
        <v>67</v>
      </c>
    </row>
    <row r="122" spans="1:2" ht="22" x14ac:dyDescent="0.2">
      <c r="A122" s="8" t="s">
        <v>68</v>
      </c>
      <c r="B122" s="8" t="s">
        <v>68</v>
      </c>
    </row>
    <row r="123" spans="1:2" customFormat="1" ht="22" x14ac:dyDescent="0.2">
      <c r="A123" s="8" t="s">
        <v>1431</v>
      </c>
      <c r="B123" s="8" t="s">
        <v>1431</v>
      </c>
    </row>
    <row r="124" spans="1:2" customFormat="1" ht="22" x14ac:dyDescent="0.2">
      <c r="A124" s="8" t="s">
        <v>1432</v>
      </c>
      <c r="B124" s="8" t="s">
        <v>1433</v>
      </c>
    </row>
    <row r="125" spans="1:2" customFormat="1" ht="22" x14ac:dyDescent="0.2">
      <c r="A125" s="8" t="s">
        <v>1435</v>
      </c>
      <c r="B125" s="8" t="s">
        <v>1374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E869-0BFA-C14B-B819-824C6C8571D0}">
  <dimension ref="A1:G210"/>
  <sheetViews>
    <sheetView topLeftCell="A177" workbookViewId="0">
      <selection activeCell="B184" sqref="B184:B200"/>
    </sheetView>
  </sheetViews>
  <sheetFormatPr baseColWidth="10" defaultColWidth="31" defaultRowHeight="16" x14ac:dyDescent="0.2"/>
  <cols>
    <col min="1" max="1" width="21.83203125" customWidth="1"/>
    <col min="2" max="2" width="58.83203125" customWidth="1"/>
    <col min="3" max="3" width="7.6640625" customWidth="1"/>
    <col min="5" max="5" width="6.33203125" customWidth="1"/>
    <col min="6" max="6" width="69.83203125" customWidth="1"/>
  </cols>
  <sheetData>
    <row r="1" spans="1:7" ht="21" x14ac:dyDescent="0.2">
      <c r="A1" s="10" t="s">
        <v>167</v>
      </c>
      <c r="B1" s="13" t="s">
        <v>153</v>
      </c>
      <c r="C1" s="14" t="s">
        <v>75</v>
      </c>
      <c r="D1" s="13" t="s">
        <v>103</v>
      </c>
      <c r="E1" s="9" t="s">
        <v>65</v>
      </c>
      <c r="F1" s="9" t="str">
        <f>_xlfn.CONCAT(A1," ",B1,C1,D1,E1)</f>
        <v>public static final String LIST_VIEW = "List View";</v>
      </c>
      <c r="G1" s="9" t="s">
        <v>168</v>
      </c>
    </row>
    <row r="2" spans="1:7" ht="21" x14ac:dyDescent="0.2">
      <c r="A2" s="10" t="s">
        <v>167</v>
      </c>
      <c r="B2" s="13" t="s">
        <v>154</v>
      </c>
      <c r="C2" s="14" t="s">
        <v>75</v>
      </c>
      <c r="D2" s="13" t="s">
        <v>111</v>
      </c>
      <c r="E2" s="9" t="s">
        <v>65</v>
      </c>
      <c r="F2" s="9" t="str">
        <f t="shared" ref="F2:F65" si="0">_xlfn.CONCAT(A2," ",B2,C2,D2,E2)</f>
        <v>public static final String PARTNERS = "Partners";</v>
      </c>
      <c r="G2" s="9" t="s">
        <v>169</v>
      </c>
    </row>
    <row r="3" spans="1:7" ht="21" x14ac:dyDescent="0.2">
      <c r="A3" s="10" t="s">
        <v>167</v>
      </c>
      <c r="B3" s="13" t="s">
        <v>155</v>
      </c>
      <c r="C3" s="14" t="s">
        <v>75</v>
      </c>
      <c r="D3" s="13" t="s">
        <v>104</v>
      </c>
      <c r="E3" s="9" t="s">
        <v>65</v>
      </c>
      <c r="F3" s="9" t="str">
        <f t="shared" si="0"/>
        <v>public static final String ADD_NEW_PARTNERS = "Add New Partners";</v>
      </c>
      <c r="G3" s="9" t="s">
        <v>170</v>
      </c>
    </row>
    <row r="4" spans="1:7" ht="21" x14ac:dyDescent="0.2">
      <c r="A4" s="10" t="s">
        <v>167</v>
      </c>
      <c r="B4" s="13" t="s">
        <v>156</v>
      </c>
      <c r="C4" s="14" t="s">
        <v>75</v>
      </c>
      <c r="D4" s="13" t="s">
        <v>105</v>
      </c>
      <c r="E4" s="9" t="s">
        <v>65</v>
      </c>
      <c r="F4" s="9" t="str">
        <f t="shared" si="0"/>
        <v>public static final String THE_BLUE_HIGHLIGHTED_ROWS_REPRESENT_THE_INCOMPLETED_FAMILY_RECORDS = "The blue highlighted rows represent the incompleted family records";</v>
      </c>
      <c r="G4" s="9" t="s">
        <v>171</v>
      </c>
    </row>
    <row r="5" spans="1:7" ht="21" x14ac:dyDescent="0.2">
      <c r="A5" s="10" t="s">
        <v>167</v>
      </c>
      <c r="B5" s="13" t="s">
        <v>157</v>
      </c>
      <c r="C5" s="14" t="s">
        <v>75</v>
      </c>
      <c r="D5" s="13" t="s">
        <v>102</v>
      </c>
      <c r="E5" s="9" t="s">
        <v>65</v>
      </c>
      <c r="F5" s="9" t="str">
        <f t="shared" si="0"/>
        <v>public static final String FIRST_NAME = "First Name";</v>
      </c>
      <c r="G5" s="9" t="s">
        <v>172</v>
      </c>
    </row>
    <row r="6" spans="1:7" ht="21" x14ac:dyDescent="0.2">
      <c r="A6" s="10" t="s">
        <v>167</v>
      </c>
      <c r="B6" s="13" t="s">
        <v>158</v>
      </c>
      <c r="C6" s="14" t="s">
        <v>75</v>
      </c>
      <c r="D6" s="13" t="s">
        <v>91</v>
      </c>
      <c r="E6" s="9" t="s">
        <v>65</v>
      </c>
      <c r="F6" s="9" t="str">
        <f t="shared" si="0"/>
        <v>public static final String FIRST_INITIAL_OF_LAST_NAME = "First Initial of LAST Name";</v>
      </c>
      <c r="G6" s="9" t="s">
        <v>173</v>
      </c>
    </row>
    <row r="7" spans="1:7" ht="21" x14ac:dyDescent="0.2">
      <c r="A7" s="10" t="s">
        <v>167</v>
      </c>
      <c r="B7" s="13" t="s">
        <v>159</v>
      </c>
      <c r="C7" s="14" t="s">
        <v>75</v>
      </c>
      <c r="D7" s="13" t="s">
        <v>92</v>
      </c>
      <c r="E7" s="9" t="s">
        <v>65</v>
      </c>
      <c r="F7" s="9" t="str">
        <f t="shared" si="0"/>
        <v>public static final String VITAL_STATUS = "Vital Status";</v>
      </c>
      <c r="G7" s="9" t="s">
        <v>174</v>
      </c>
    </row>
    <row r="8" spans="1:7" ht="21" x14ac:dyDescent="0.2">
      <c r="A8" s="10" t="s">
        <v>167</v>
      </c>
      <c r="B8" s="13" t="s">
        <v>160</v>
      </c>
      <c r="C8" s="14" t="s">
        <v>75</v>
      </c>
      <c r="D8" s="13" t="s">
        <v>106</v>
      </c>
      <c r="E8" s="9" t="s">
        <v>65</v>
      </c>
      <c r="F8" s="9" t="str">
        <f t="shared" si="0"/>
        <v>public static final String YEAR_OF_BIRTH = "Year of Birth";</v>
      </c>
      <c r="G8" s="9" t="s">
        <v>175</v>
      </c>
    </row>
    <row r="9" spans="1:7" ht="21" x14ac:dyDescent="0.2">
      <c r="A9" s="10" t="s">
        <v>167</v>
      </c>
      <c r="B9" s="13" t="s">
        <v>161</v>
      </c>
      <c r="C9" s="14" t="s">
        <v>75</v>
      </c>
      <c r="D9" s="13" t="s">
        <v>107</v>
      </c>
      <c r="E9" s="9" t="s">
        <v>65</v>
      </c>
      <c r="F9" s="9" t="str">
        <f t="shared" si="0"/>
        <v>public static final String RELATION_TO_PATIENT = "Relation to patient";</v>
      </c>
      <c r="G9" s="9" t="s">
        <v>176</v>
      </c>
    </row>
    <row r="10" spans="1:7" ht="21" x14ac:dyDescent="0.2">
      <c r="A10" s="10" t="s">
        <v>167</v>
      </c>
      <c r="B10" s="13" t="s">
        <v>162</v>
      </c>
      <c r="C10" s="14" t="s">
        <v>75</v>
      </c>
      <c r="D10" s="13" t="s">
        <v>84</v>
      </c>
      <c r="E10" s="9" t="s">
        <v>65</v>
      </c>
      <c r="F10" s="9" t="str">
        <f t="shared" si="0"/>
        <v>public static final String PARTNER_FIRST_NAME = "Partner First Name";</v>
      </c>
      <c r="G10" s="9" t="s">
        <v>177</v>
      </c>
    </row>
    <row r="11" spans="1:7" ht="21" x14ac:dyDescent="0.2">
      <c r="A11" s="10" t="s">
        <v>167</v>
      </c>
      <c r="B11" s="13" t="s">
        <v>163</v>
      </c>
      <c r="C11" s="14" t="s">
        <v>75</v>
      </c>
      <c r="D11" s="13" t="s">
        <v>85</v>
      </c>
      <c r="E11" s="9" t="s">
        <v>65</v>
      </c>
      <c r="F11" s="9" t="str">
        <f t="shared" si="0"/>
        <v>public static final String PARTNER_FIRST_INITIAL_OF_LAST_NAME = "Partner First Initial of LAST Name";</v>
      </c>
      <c r="G11" s="9" t="s">
        <v>178</v>
      </c>
    </row>
    <row r="12" spans="1:7" ht="21" x14ac:dyDescent="0.2">
      <c r="A12" s="10" t="s">
        <v>167</v>
      </c>
      <c r="B12" s="13" t="s">
        <v>164</v>
      </c>
      <c r="C12" s="14" t="s">
        <v>75</v>
      </c>
      <c r="D12" s="13" t="s">
        <v>86</v>
      </c>
      <c r="E12" s="9" t="s">
        <v>65</v>
      </c>
      <c r="F12" s="9" t="str">
        <f t="shared" si="0"/>
        <v>public static final String PARTNER_VITAL_STATUS = "Partner Vital Status";</v>
      </c>
      <c r="G12" s="9" t="s">
        <v>179</v>
      </c>
    </row>
    <row r="13" spans="1:7" ht="21" x14ac:dyDescent="0.2">
      <c r="A13" s="10" t="s">
        <v>167</v>
      </c>
      <c r="B13" s="13" t="s">
        <v>165</v>
      </c>
      <c r="C13" s="14" t="s">
        <v>75</v>
      </c>
      <c r="D13" s="13" t="s">
        <v>108</v>
      </c>
      <c r="E13" s="9" t="s">
        <v>65</v>
      </c>
      <c r="F13" s="9" t="str">
        <f t="shared" si="0"/>
        <v>public static final String PARTNER_YEAR_OF_BIRTH = "Partner Year of Birth";</v>
      </c>
      <c r="G13" s="9" t="s">
        <v>180</v>
      </c>
    </row>
    <row r="14" spans="1:7" ht="21" x14ac:dyDescent="0.2">
      <c r="A14" s="10" t="s">
        <v>167</v>
      </c>
      <c r="B14" s="13" t="s">
        <v>166</v>
      </c>
      <c r="C14" s="14" t="s">
        <v>75</v>
      </c>
      <c r="D14" s="13" t="s">
        <v>109</v>
      </c>
      <c r="E14" s="9" t="s">
        <v>65</v>
      </c>
      <c r="F14" s="9" t="str">
        <f t="shared" si="0"/>
        <v>public static final String PARTNER_RELATION_TO_PATIENT = "Partner Relation to patient";</v>
      </c>
      <c r="G14" s="9" t="s">
        <v>181</v>
      </c>
    </row>
    <row r="15" spans="1:7" ht="66" x14ac:dyDescent="0.2">
      <c r="A15" s="10" t="s">
        <v>167</v>
      </c>
      <c r="B15" t="s">
        <v>217</v>
      </c>
      <c r="C15" s="14" t="s">
        <v>75</v>
      </c>
      <c r="D15" s="8" t="s">
        <v>197</v>
      </c>
      <c r="E15" s="9" t="s">
        <v>65</v>
      </c>
      <c r="F15" s="9" t="str">
        <f t="shared" si="0"/>
        <v>public static final String YOU_ARE_CURRENTLY_FILLING_OUT_INFORMATION_FOR_THE_PARTICIPANT'S_PARTNER. = "You are currently filling out information for the participant's partner.";</v>
      </c>
      <c r="G15" t="s">
        <v>235</v>
      </c>
    </row>
    <row r="16" spans="1:7" ht="66" x14ac:dyDescent="0.2">
      <c r="A16" s="10" t="s">
        <v>167</v>
      </c>
      <c r="B16" t="s">
        <v>218</v>
      </c>
      <c r="C16" s="14" t="s">
        <v>75</v>
      </c>
      <c r="D16" s="8" t="s">
        <v>198</v>
      </c>
      <c r="E16" s="9" t="s">
        <v>65</v>
      </c>
      <c r="F16" s="9" t="str">
        <f t="shared" si="0"/>
        <v>public static final String PLEASE_PROVIDE_WHAT_INFORMATION_YOU_CAN_ABOUT_THIS_PARTNER = "Please provide what information you can about this partner";</v>
      </c>
      <c r="G16" t="s">
        <v>236</v>
      </c>
    </row>
    <row r="17" spans="1:7" ht="22" x14ac:dyDescent="0.2">
      <c r="A17" s="10" t="s">
        <v>167</v>
      </c>
      <c r="B17" t="s">
        <v>219</v>
      </c>
      <c r="C17" s="14" t="s">
        <v>75</v>
      </c>
      <c r="D17" s="8" t="s">
        <v>199</v>
      </c>
      <c r="E17" s="9" t="s">
        <v>65</v>
      </c>
      <c r="F17" s="9" t="str">
        <f t="shared" si="0"/>
        <v>public static final String BASIC_INFORMATION = "Basic Information";</v>
      </c>
      <c r="G17" t="s">
        <v>237</v>
      </c>
    </row>
    <row r="18" spans="1:7" ht="44" x14ac:dyDescent="0.2">
      <c r="A18" s="10" t="s">
        <v>167</v>
      </c>
      <c r="B18" t="s">
        <v>220</v>
      </c>
      <c r="C18" s="14" t="s">
        <v>75</v>
      </c>
      <c r="D18" s="8" t="s">
        <v>201</v>
      </c>
      <c r="E18" s="9" t="s">
        <v>65</v>
      </c>
      <c r="F18" s="9" t="str">
        <f t="shared" si="0"/>
        <v>public static final String IS_THIS_THE_PARTICIPANT_CURRENT_PARTNER = "Is this the participant current partner";</v>
      </c>
      <c r="G18" t="s">
        <v>238</v>
      </c>
    </row>
    <row r="19" spans="1:7" ht="44" x14ac:dyDescent="0.2">
      <c r="A19" s="10" t="s">
        <v>167</v>
      </c>
      <c r="B19" t="s">
        <v>221</v>
      </c>
      <c r="C19" s="14" t="s">
        <v>75</v>
      </c>
      <c r="D19" s="8" t="s">
        <v>203</v>
      </c>
      <c r="E19" s="9" t="s">
        <v>65</v>
      </c>
      <c r="F19" s="9" t="str">
        <f t="shared" si="0"/>
        <v>public static final String AN_ESTIMATED_DATE_IS_PREFERRED = "An estimated date is preferred";</v>
      </c>
      <c r="G19" t="s">
        <v>239</v>
      </c>
    </row>
    <row r="20" spans="1:7" ht="22" x14ac:dyDescent="0.2">
      <c r="A20" s="10" t="s">
        <v>167</v>
      </c>
      <c r="B20" t="s">
        <v>222</v>
      </c>
      <c r="C20" s="14" t="s">
        <v>75</v>
      </c>
      <c r="D20" s="8" t="s">
        <v>16</v>
      </c>
      <c r="E20" s="9" t="s">
        <v>65</v>
      </c>
      <c r="F20" s="9" t="str">
        <f t="shared" si="0"/>
        <v>public static final String SEX_ASSIGNED_AT_BIRTH = "Sex assigned at birth";</v>
      </c>
      <c r="G20" t="s">
        <v>240</v>
      </c>
    </row>
    <row r="21" spans="1:7" ht="44" x14ac:dyDescent="0.2">
      <c r="A21" s="10" t="s">
        <v>167</v>
      </c>
      <c r="B21" t="s">
        <v>223</v>
      </c>
      <c r="C21" s="14" t="s">
        <v>75</v>
      </c>
      <c r="D21" s="8" t="s">
        <v>204</v>
      </c>
      <c r="E21" s="9" t="s">
        <v>65</v>
      </c>
      <c r="F21" s="9" t="str">
        <f t="shared" si="0"/>
        <v>public static final String PARTNER_SEX_ASSIGNED_AT_BIRTH_ = "Partner Sex assigned at birth ";</v>
      </c>
      <c r="G21" t="s">
        <v>241</v>
      </c>
    </row>
    <row r="22" spans="1:7" ht="22" x14ac:dyDescent="0.2">
      <c r="A22" s="10" t="s">
        <v>167</v>
      </c>
      <c r="B22" t="s">
        <v>224</v>
      </c>
      <c r="C22" s="14" t="s">
        <v>75</v>
      </c>
      <c r="D22" s="8" t="s">
        <v>18</v>
      </c>
      <c r="E22" s="9" t="s">
        <v>65</v>
      </c>
      <c r="F22" s="9" t="str">
        <f t="shared" si="0"/>
        <v>public static final String GENDER_IDENTITY = "Gender Identity";</v>
      </c>
      <c r="G22" t="s">
        <v>242</v>
      </c>
    </row>
    <row r="23" spans="1:7" ht="22" x14ac:dyDescent="0.2">
      <c r="A23" s="10" t="s">
        <v>167</v>
      </c>
      <c r="B23" t="s">
        <v>225</v>
      </c>
      <c r="C23" s="14" t="s">
        <v>75</v>
      </c>
      <c r="D23" s="8" t="s">
        <v>205</v>
      </c>
      <c r="E23" s="9" t="s">
        <v>65</v>
      </c>
      <c r="F23" s="9" t="str">
        <f t="shared" si="0"/>
        <v>public static final String PARTNER_GENDER_IDENTITY = "Partner Gender Identity";</v>
      </c>
      <c r="G23" t="s">
        <v>243</v>
      </c>
    </row>
    <row r="24" spans="1:7" ht="44" x14ac:dyDescent="0.2">
      <c r="A24" s="10" t="s">
        <v>167</v>
      </c>
      <c r="B24" t="s">
        <v>226</v>
      </c>
      <c r="C24" s="14" t="s">
        <v>75</v>
      </c>
      <c r="D24" s="8" t="s">
        <v>216</v>
      </c>
      <c r="E24" s="9" t="s">
        <v>65</v>
      </c>
      <c r="F24" s="9" t="str">
        <f t="shared" si="0"/>
        <v>public static final String IS_THE_PARTICIPANT_BLOOD_RELATED_TO_THIS_PERSON = "Is the participant blood related to this person";</v>
      </c>
      <c r="G24" t="s">
        <v>244</v>
      </c>
    </row>
    <row r="25" spans="1:7" ht="44" x14ac:dyDescent="0.2">
      <c r="A25" s="10" t="s">
        <v>167</v>
      </c>
      <c r="B25" t="s">
        <v>227</v>
      </c>
      <c r="C25" s="14" t="s">
        <v>75</v>
      </c>
      <c r="D25" s="8" t="s">
        <v>37</v>
      </c>
      <c r="E25" s="9" t="s">
        <v>65</v>
      </c>
      <c r="F25" s="9" t="str">
        <f t="shared" si="0"/>
        <v>public static final String IF_YOU_ARE_FILLING_OUT_THIS_FORM_FOR_YOURSELF = "If you are filling out this form for yourself";</v>
      </c>
      <c r="G25" t="s">
        <v>245</v>
      </c>
    </row>
    <row r="26" spans="1:7" ht="44" x14ac:dyDescent="0.2">
      <c r="A26" s="10" t="s">
        <v>167</v>
      </c>
      <c r="B26" t="s">
        <v>228</v>
      </c>
      <c r="C26" s="14" t="s">
        <v>75</v>
      </c>
      <c r="D26" s="8" t="s">
        <v>208</v>
      </c>
      <c r="E26" s="9" t="s">
        <v>65</v>
      </c>
      <c r="F26" s="9" t="str">
        <f t="shared" si="0"/>
        <v>public static final String IS_THE_PARTICIPANT_BLOOD_RELATED_ = "Is the participant bloodrelated ";</v>
      </c>
      <c r="G26" t="s">
        <v>246</v>
      </c>
    </row>
    <row r="27" spans="1:7" ht="66" x14ac:dyDescent="0.2">
      <c r="A27" s="10" t="s">
        <v>167</v>
      </c>
      <c r="B27" t="s">
        <v>229</v>
      </c>
      <c r="C27" s="14" t="s">
        <v>75</v>
      </c>
      <c r="D27" s="8" t="s">
        <v>209</v>
      </c>
      <c r="E27" s="9" t="s">
        <v>65</v>
      </c>
      <c r="F27" s="9" t="str">
        <f t="shared" si="0"/>
        <v>public static final String PLEASE_DESCRIBE_HOW_THE_PARTICIPANT_IS_RELATED_TO_THIS_PERSON = "Please describe how the participant is related to this person";</v>
      </c>
      <c r="G27" t="s">
        <v>247</v>
      </c>
    </row>
    <row r="28" spans="1:7" ht="44" x14ac:dyDescent="0.2">
      <c r="A28" s="10" t="s">
        <v>167</v>
      </c>
      <c r="B28" t="s">
        <v>230</v>
      </c>
      <c r="C28" s="14" t="s">
        <v>75</v>
      </c>
      <c r="D28" s="8" t="s">
        <v>210</v>
      </c>
      <c r="E28" s="9" t="s">
        <v>65</v>
      </c>
      <c r="F28" s="9" t="str">
        <f t="shared" si="0"/>
        <v>public static final String DESCRIBE_THE_PARTICIPANT_RELATED_TO_THIS_PERSON = "Describe the participant related to this person";</v>
      </c>
      <c r="G28" t="s">
        <v>248</v>
      </c>
    </row>
    <row r="29" spans="1:7" ht="22" x14ac:dyDescent="0.2">
      <c r="A29" s="10" t="s">
        <v>167</v>
      </c>
      <c r="B29" t="s">
        <v>231</v>
      </c>
      <c r="C29" s="14" t="s">
        <v>75</v>
      </c>
      <c r="D29" s="8" t="s">
        <v>211</v>
      </c>
      <c r="E29" s="9" t="s">
        <v>65</v>
      </c>
      <c r="F29" s="9" t="str">
        <f t="shared" si="0"/>
        <v>public static final String OTHER = "Other";</v>
      </c>
      <c r="G29" t="s">
        <v>249</v>
      </c>
    </row>
    <row r="30" spans="1:7" ht="88" x14ac:dyDescent="0.2">
      <c r="A30" s="10" t="s">
        <v>167</v>
      </c>
      <c r="B30" t="s">
        <v>232</v>
      </c>
      <c r="C30" s="14" t="s">
        <v>75</v>
      </c>
      <c r="D30" s="8" t="s">
        <v>213</v>
      </c>
      <c r="E30" s="9" t="s">
        <v>65</v>
      </c>
      <c r="F30" s="9" t="str">
        <f t="shared" si="0"/>
        <v>public static final String IS_THERE_ANY_ADDITIONAL_INFORMATION_YOU_WOULD_LIKE_US_TO_KNOW_OR_UNDERSTAND_ABOUT_THIS_RELATIVE = "Is there any additional information you would like us to know or understand about this relative";</v>
      </c>
      <c r="G30" t="s">
        <v>250</v>
      </c>
    </row>
    <row r="31" spans="1:7" ht="44" x14ac:dyDescent="0.2">
      <c r="A31" s="10" t="s">
        <v>167</v>
      </c>
      <c r="B31" t="s">
        <v>233</v>
      </c>
      <c r="C31" s="14" t="s">
        <v>75</v>
      </c>
      <c r="D31" s="8" t="s">
        <v>214</v>
      </c>
      <c r="E31" s="9" t="s">
        <v>65</v>
      </c>
      <c r="F31" s="9" t="str">
        <f t="shared" si="0"/>
        <v>public static final String ADD_ADDITIONAL_INFORMATION_FOR_PARTNER = "Add Additional Information for Partner";</v>
      </c>
      <c r="G31" t="s">
        <v>251</v>
      </c>
    </row>
    <row r="32" spans="1:7" ht="22" x14ac:dyDescent="0.2">
      <c r="A32" s="10" t="s">
        <v>167</v>
      </c>
      <c r="B32" t="s">
        <v>64</v>
      </c>
      <c r="C32" s="14" t="s">
        <v>75</v>
      </c>
      <c r="D32" s="8" t="s">
        <v>68</v>
      </c>
      <c r="E32" s="9" t="s">
        <v>65</v>
      </c>
      <c r="F32" s="9" t="str">
        <f t="shared" si="0"/>
        <v>public static final String COMPLETE_AND_SUBMIT = "Complete and Submit";</v>
      </c>
      <c r="G32" t="s">
        <v>252</v>
      </c>
    </row>
    <row r="33" spans="1:7" ht="66" x14ac:dyDescent="0.2">
      <c r="A33" s="10" t="s">
        <v>167</v>
      </c>
      <c r="B33" t="s">
        <v>234</v>
      </c>
      <c r="C33" s="14" t="s">
        <v>75</v>
      </c>
      <c r="D33" s="8" t="s">
        <v>67</v>
      </c>
      <c r="E33" s="9" t="s">
        <v>65</v>
      </c>
      <c r="F33" s="9" t="str">
        <f t="shared" si="0"/>
        <v>public static final String YOU_WILL_NOT_BE_ABLE_TO_MODIFY_THIS_RECORD_AFTER_YOU_SUBMIT. = "You will not be able to modify this record after you submit.";</v>
      </c>
      <c r="G33" t="s">
        <v>253</v>
      </c>
    </row>
    <row r="34" spans="1:7" ht="22" x14ac:dyDescent="0.2">
      <c r="A34" s="10" t="s">
        <v>167</v>
      </c>
      <c r="B34" t="s">
        <v>343</v>
      </c>
      <c r="C34" s="14" t="s">
        <v>75</v>
      </c>
      <c r="D34" s="8" t="s">
        <v>338</v>
      </c>
      <c r="E34" s="9" t="s">
        <v>65</v>
      </c>
      <c r="F34" s="9" t="str">
        <f t="shared" si="0"/>
        <v>public static final String PARENT_FIRST_NAME = "Parent First Name";</v>
      </c>
      <c r="G34" t="s">
        <v>348</v>
      </c>
    </row>
    <row r="35" spans="1:7" ht="44" x14ac:dyDescent="0.2">
      <c r="A35" s="10" t="s">
        <v>167</v>
      </c>
      <c r="B35" t="s">
        <v>344</v>
      </c>
      <c r="C35" s="14" t="s">
        <v>75</v>
      </c>
      <c r="D35" s="8" t="s">
        <v>339</v>
      </c>
      <c r="E35" s="9" t="s">
        <v>65</v>
      </c>
      <c r="F35" s="9" t="str">
        <f t="shared" si="0"/>
        <v>public static final String PARENT_FIRST_INITIAL_OF_LAST_NAME = "Parent First Initial of LAST Name";</v>
      </c>
      <c r="G35" t="s">
        <v>349</v>
      </c>
    </row>
    <row r="36" spans="1:7" ht="22" x14ac:dyDescent="0.2">
      <c r="A36" s="10" t="s">
        <v>167</v>
      </c>
      <c r="B36" t="s">
        <v>345</v>
      </c>
      <c r="C36" s="14" t="s">
        <v>75</v>
      </c>
      <c r="D36" s="8" t="s">
        <v>340</v>
      </c>
      <c r="E36" s="9" t="s">
        <v>65</v>
      </c>
      <c r="F36" s="9" t="str">
        <f t="shared" si="0"/>
        <v>public static final String PARENT_VITAL_STATUS = "Parent Vital Status";</v>
      </c>
      <c r="G36" t="s">
        <v>350</v>
      </c>
    </row>
    <row r="37" spans="1:7" ht="22" x14ac:dyDescent="0.2">
      <c r="A37" s="10" t="s">
        <v>167</v>
      </c>
      <c r="B37" t="s">
        <v>346</v>
      </c>
      <c r="C37" s="14" t="s">
        <v>75</v>
      </c>
      <c r="D37" s="8" t="s">
        <v>341</v>
      </c>
      <c r="E37" s="9" t="s">
        <v>65</v>
      </c>
      <c r="F37" s="9" t="str">
        <f t="shared" si="0"/>
        <v>public static final String PARENT_YEAR_OF_BIRTH = "Parent Year of Birth";</v>
      </c>
      <c r="G37" t="s">
        <v>351</v>
      </c>
    </row>
    <row r="38" spans="1:7" ht="23" thickBot="1" x14ac:dyDescent="0.25">
      <c r="A38" s="10" t="s">
        <v>167</v>
      </c>
      <c r="B38" t="s">
        <v>347</v>
      </c>
      <c r="C38" s="14" t="s">
        <v>75</v>
      </c>
      <c r="D38" s="8" t="s">
        <v>342</v>
      </c>
      <c r="E38" s="9" t="s">
        <v>65</v>
      </c>
      <c r="F38" s="9" t="str">
        <f t="shared" si="0"/>
        <v>public static final String PARENT_RELATION_TO_PATIENT = "Parent Relation to Patient";</v>
      </c>
      <c r="G38" t="s">
        <v>352</v>
      </c>
    </row>
    <row r="39" spans="1:7" ht="23" thickBot="1" x14ac:dyDescent="0.25">
      <c r="A39" s="10" t="s">
        <v>167</v>
      </c>
      <c r="B39" t="s">
        <v>429</v>
      </c>
      <c r="C39" s="14" t="s">
        <v>75</v>
      </c>
      <c r="D39" s="18" t="s">
        <v>412</v>
      </c>
      <c r="E39" s="9" t="s">
        <v>65</v>
      </c>
      <c r="F39" s="9" t="str">
        <f t="shared" si="0"/>
        <v>public static final String MOTHER = "Mother";</v>
      </c>
      <c r="G39" t="s">
        <v>439</v>
      </c>
    </row>
    <row r="40" spans="1:7" ht="67" thickBot="1" x14ac:dyDescent="0.25">
      <c r="A40" s="10" t="s">
        <v>167</v>
      </c>
      <c r="B40" t="s">
        <v>430</v>
      </c>
      <c r="C40" s="14" t="s">
        <v>75</v>
      </c>
      <c r="D40" s="18" t="s">
        <v>413</v>
      </c>
      <c r="E40" s="9" t="s">
        <v>65</v>
      </c>
      <c r="F40" s="9" t="str">
        <f t="shared" si="0"/>
        <v>public static final String I_DO_NOT_KNOW_ANY_INFORMATION_ABOUT_THIS_BIOLOGICAL_RELATIVE = "I do not know any information about this biological relative";</v>
      </c>
      <c r="G40" t="s">
        <v>440</v>
      </c>
    </row>
    <row r="41" spans="1:7" ht="23" thickBot="1" x14ac:dyDescent="0.25">
      <c r="A41" s="10" t="s">
        <v>167</v>
      </c>
      <c r="B41" t="s">
        <v>219</v>
      </c>
      <c r="C41" s="14" t="s">
        <v>75</v>
      </c>
      <c r="D41" s="18" t="s">
        <v>199</v>
      </c>
      <c r="E41" s="9" t="s">
        <v>65</v>
      </c>
      <c r="F41" s="9" t="str">
        <f t="shared" si="0"/>
        <v>public static final String BASIC_INFORMATION = "Basic Information";</v>
      </c>
      <c r="G41" t="s">
        <v>237</v>
      </c>
    </row>
    <row r="42" spans="1:7" ht="23" thickBot="1" x14ac:dyDescent="0.25">
      <c r="A42" s="10" t="s">
        <v>167</v>
      </c>
      <c r="B42" t="s">
        <v>157</v>
      </c>
      <c r="C42" s="14" t="s">
        <v>75</v>
      </c>
      <c r="D42" s="18" t="s">
        <v>102</v>
      </c>
      <c r="E42" s="9" t="s">
        <v>65</v>
      </c>
      <c r="F42" s="9" t="str">
        <f t="shared" si="0"/>
        <v>public static final String FIRST_NAME = "First Name";</v>
      </c>
      <c r="G42" t="s">
        <v>172</v>
      </c>
    </row>
    <row r="43" spans="1:7" ht="23" thickBot="1" x14ac:dyDescent="0.25">
      <c r="A43" s="10" t="s">
        <v>167</v>
      </c>
      <c r="B43" t="s">
        <v>431</v>
      </c>
      <c r="C43" s="14" t="s">
        <v>75</v>
      </c>
      <c r="D43" s="18" t="s">
        <v>415</v>
      </c>
      <c r="E43" s="9" t="s">
        <v>65</v>
      </c>
      <c r="F43" s="9" t="str">
        <f t="shared" si="0"/>
        <v>public static final String MOTHER_FIRST_NAME_VALUE = "Mother First Name Value";</v>
      </c>
      <c r="G43" t="s">
        <v>441</v>
      </c>
    </row>
    <row r="44" spans="1:7" ht="23" thickBot="1" x14ac:dyDescent="0.25">
      <c r="A44" s="10" t="s">
        <v>167</v>
      </c>
      <c r="B44" t="s">
        <v>158</v>
      </c>
      <c r="C44" s="14" t="s">
        <v>75</v>
      </c>
      <c r="D44" s="18" t="s">
        <v>91</v>
      </c>
      <c r="E44" s="9" t="s">
        <v>65</v>
      </c>
      <c r="F44" s="9" t="str">
        <f t="shared" si="0"/>
        <v>public static final String FIRST_INITIAL_OF_LAST_NAME = "First Initial of LAST Name";</v>
      </c>
      <c r="G44" t="s">
        <v>173</v>
      </c>
    </row>
    <row r="45" spans="1:7" ht="23" thickBot="1" x14ac:dyDescent="0.25">
      <c r="A45" s="10" t="s">
        <v>167</v>
      </c>
      <c r="B45" t="s">
        <v>489</v>
      </c>
      <c r="C45" s="14" t="s">
        <v>75</v>
      </c>
      <c r="D45" s="18" t="s">
        <v>428</v>
      </c>
      <c r="E45" s="9" t="s">
        <v>65</v>
      </c>
      <c r="F45" s="9" t="str">
        <f t="shared" si="0"/>
        <v>public static final String WAS_THIS_RELATIVE_ADOPTED = "Was this relative adopted";</v>
      </c>
      <c r="G45" t="s">
        <v>490</v>
      </c>
    </row>
    <row r="46" spans="1:7" ht="23" thickBot="1" x14ac:dyDescent="0.25">
      <c r="A46" s="10" t="s">
        <v>167</v>
      </c>
      <c r="B46" t="s">
        <v>432</v>
      </c>
      <c r="C46" s="14" t="s">
        <v>75</v>
      </c>
      <c r="D46" s="18" t="s">
        <v>418</v>
      </c>
      <c r="E46" s="9" t="s">
        <v>65</v>
      </c>
      <c r="F46" s="9" t="str">
        <f t="shared" si="0"/>
        <v>public static final String RELATIVE_ADOPTED_VALUE = "Relative Adopted Value";</v>
      </c>
      <c r="G46" t="s">
        <v>442</v>
      </c>
    </row>
    <row r="47" spans="1:7" ht="23" thickBot="1" x14ac:dyDescent="0.25">
      <c r="A47" s="10" t="s">
        <v>167</v>
      </c>
      <c r="B47" t="s">
        <v>160</v>
      </c>
      <c r="C47" s="14" t="s">
        <v>75</v>
      </c>
      <c r="D47" s="18" t="s">
        <v>106</v>
      </c>
      <c r="E47" s="9" t="s">
        <v>65</v>
      </c>
      <c r="F47" s="9" t="str">
        <f t="shared" si="0"/>
        <v>public static final String YEAR_OF_BIRTH = "Year of Birth";</v>
      </c>
      <c r="G47" t="s">
        <v>175</v>
      </c>
    </row>
    <row r="48" spans="1:7" ht="45" thickBot="1" x14ac:dyDescent="0.25">
      <c r="A48" s="10" t="s">
        <v>167</v>
      </c>
      <c r="B48" t="s">
        <v>221</v>
      </c>
      <c r="C48" s="14" t="s">
        <v>75</v>
      </c>
      <c r="D48" s="18" t="s">
        <v>203</v>
      </c>
      <c r="E48" s="9" t="s">
        <v>65</v>
      </c>
      <c r="F48" s="9" t="str">
        <f t="shared" si="0"/>
        <v>public static final String AN_ESTIMATED_DATE_IS_PREFERRED = "An estimated date is preferred";</v>
      </c>
      <c r="G48" t="s">
        <v>239</v>
      </c>
    </row>
    <row r="49" spans="1:7" ht="45" thickBot="1" x14ac:dyDescent="0.25">
      <c r="A49" s="10" t="s">
        <v>167</v>
      </c>
      <c r="B49" t="s">
        <v>401</v>
      </c>
      <c r="C49" s="14" t="s">
        <v>75</v>
      </c>
      <c r="D49" s="18" t="s">
        <v>411</v>
      </c>
      <c r="E49" s="9" t="s">
        <v>65</v>
      </c>
      <c r="F49" s="9" t="str">
        <f t="shared" si="0"/>
        <v>public static final String MOTHER_YEAR_OF_BIRTH_VALUE = "Mother Year of Birth Value";</v>
      </c>
      <c r="G49" t="s">
        <v>443</v>
      </c>
    </row>
    <row r="50" spans="1:7" ht="23" thickBot="1" x14ac:dyDescent="0.25">
      <c r="A50" s="10" t="s">
        <v>167</v>
      </c>
      <c r="B50" t="s">
        <v>159</v>
      </c>
      <c r="C50" s="14" t="s">
        <v>75</v>
      </c>
      <c r="D50" s="18" t="s">
        <v>92</v>
      </c>
      <c r="E50" s="9" t="s">
        <v>65</v>
      </c>
      <c r="F50" s="9" t="str">
        <f t="shared" si="0"/>
        <v>public static final String VITAL_STATUS = "Vital Status";</v>
      </c>
      <c r="G50" t="s">
        <v>174</v>
      </c>
    </row>
    <row r="51" spans="1:7" ht="23" thickBot="1" x14ac:dyDescent="0.25">
      <c r="A51" s="10" t="s">
        <v>167</v>
      </c>
      <c r="B51" t="s">
        <v>433</v>
      </c>
      <c r="C51" s="14" t="s">
        <v>75</v>
      </c>
      <c r="D51" s="18" t="s">
        <v>419</v>
      </c>
      <c r="E51" s="9" t="s">
        <v>65</v>
      </c>
      <c r="F51" s="9" t="str">
        <f t="shared" si="0"/>
        <v>public static final String MOTHER_VITAL_STATUS_VALUE = "Mother Vital Status Value";</v>
      </c>
      <c r="G51" t="s">
        <v>444</v>
      </c>
    </row>
    <row r="52" spans="1:7" ht="23" thickBot="1" x14ac:dyDescent="0.25">
      <c r="A52" s="10" t="s">
        <v>167</v>
      </c>
      <c r="B52" t="s">
        <v>222</v>
      </c>
      <c r="C52" s="14" t="s">
        <v>75</v>
      </c>
      <c r="D52" s="18" t="s">
        <v>16</v>
      </c>
      <c r="E52" s="9" t="s">
        <v>65</v>
      </c>
      <c r="F52" s="9" t="str">
        <f t="shared" si="0"/>
        <v>public static final String SEX_ASSIGNED_AT_BIRTH = "Sex assigned at birth";</v>
      </c>
      <c r="G52" t="s">
        <v>240</v>
      </c>
    </row>
    <row r="53" spans="1:7" ht="45" thickBot="1" x14ac:dyDescent="0.25">
      <c r="A53" s="10" t="s">
        <v>167</v>
      </c>
      <c r="B53" t="s">
        <v>434</v>
      </c>
      <c r="C53" s="14" t="s">
        <v>75</v>
      </c>
      <c r="D53" s="18" t="s">
        <v>420</v>
      </c>
      <c r="E53" s="9" t="s">
        <v>65</v>
      </c>
      <c r="F53" s="9" t="str">
        <f t="shared" si="0"/>
        <v>public static final String MOTHER_SEX_ASSIGNED_AT_BIRTH_VALUE = "Mother Sex assigned at birth Value";</v>
      </c>
      <c r="G53" t="s">
        <v>445</v>
      </c>
    </row>
    <row r="54" spans="1:7" ht="23" thickBot="1" x14ac:dyDescent="0.25">
      <c r="A54" s="10" t="s">
        <v>167</v>
      </c>
      <c r="B54" t="s">
        <v>224</v>
      </c>
      <c r="C54" s="14" t="s">
        <v>75</v>
      </c>
      <c r="D54" s="18" t="s">
        <v>18</v>
      </c>
      <c r="E54" s="9" t="s">
        <v>65</v>
      </c>
      <c r="F54" s="9" t="str">
        <f t="shared" si="0"/>
        <v>public static final String GENDER_IDENTITY = "Gender Identity";</v>
      </c>
      <c r="G54" t="s">
        <v>242</v>
      </c>
    </row>
    <row r="55" spans="1:7" ht="45" thickBot="1" x14ac:dyDescent="0.25">
      <c r="A55" s="10" t="s">
        <v>167</v>
      </c>
      <c r="B55" t="s">
        <v>435</v>
      </c>
      <c r="C55" s="14" t="s">
        <v>75</v>
      </c>
      <c r="D55" s="18" t="s">
        <v>421</v>
      </c>
      <c r="E55" s="9" t="s">
        <v>65</v>
      </c>
      <c r="F55" s="9" t="str">
        <f t="shared" si="0"/>
        <v>public static final String MOTHER_GENDER_IDENTITY_VALUE = "Mother Gender Identity Value";</v>
      </c>
      <c r="G55" t="s">
        <v>446</v>
      </c>
    </row>
    <row r="56" spans="1:7" ht="45" thickBot="1" x14ac:dyDescent="0.25">
      <c r="A56" s="10" t="s">
        <v>167</v>
      </c>
      <c r="B56" t="s">
        <v>436</v>
      </c>
      <c r="C56" s="14" t="s">
        <v>75</v>
      </c>
      <c r="D56" s="18" t="s">
        <v>422</v>
      </c>
      <c r="E56" s="9" t="s">
        <v>65</v>
      </c>
      <c r="F56" s="9" t="str">
        <f t="shared" si="0"/>
        <v>public static final String IS_THIS_RELATIVE_A_TWIN_OR_PART_OF_A_MULTIPLE_BIRTH = "Is this relative a twin or part of a multiple birth";</v>
      </c>
      <c r="G56" t="s">
        <v>447</v>
      </c>
    </row>
    <row r="57" spans="1:7" ht="45" thickBot="1" x14ac:dyDescent="0.25">
      <c r="A57" s="10" t="s">
        <v>167</v>
      </c>
      <c r="B57" t="s">
        <v>437</v>
      </c>
      <c r="C57" s="14" t="s">
        <v>75</v>
      </c>
      <c r="D57" s="18" t="s">
        <v>424</v>
      </c>
      <c r="E57" s="9" t="s">
        <v>65</v>
      </c>
      <c r="F57" s="9" t="str">
        <f t="shared" si="0"/>
        <v>public static final String TWIN__OR_PART_OF_A_MULTIPLE_BIRTH_VALUE = "Twin  or part of a multiple birth Value";</v>
      </c>
      <c r="G57" t="s">
        <v>448</v>
      </c>
    </row>
    <row r="58" spans="1:7" ht="23" thickBot="1" x14ac:dyDescent="0.25">
      <c r="A58" s="10" t="s">
        <v>167</v>
      </c>
      <c r="B58" t="s">
        <v>451</v>
      </c>
      <c r="C58" s="14" t="s">
        <v>75</v>
      </c>
      <c r="D58" s="18" t="s">
        <v>450</v>
      </c>
      <c r="E58" s="9" t="s">
        <v>65</v>
      </c>
      <c r="F58" s="9" t="str">
        <f t="shared" si="0"/>
        <v>public static final String PARENT_TYPE_OF_BIRTH = "Parent Type of birth";</v>
      </c>
      <c r="G58" t="s">
        <v>452</v>
      </c>
    </row>
    <row r="59" spans="1:7" ht="23" thickBot="1" x14ac:dyDescent="0.25">
      <c r="A59" s="10" t="s">
        <v>167</v>
      </c>
      <c r="B59" t="s">
        <v>438</v>
      </c>
      <c r="C59" s="14" t="s">
        <v>75</v>
      </c>
      <c r="D59" s="18" t="s">
        <v>426</v>
      </c>
      <c r="E59" s="9" t="s">
        <v>65</v>
      </c>
      <c r="F59" s="9" t="str">
        <f t="shared" si="0"/>
        <v>public static final String TYPE_OF_BIRTH_VALUE = "Type of birth Value";</v>
      </c>
      <c r="G59" t="s">
        <v>449</v>
      </c>
    </row>
    <row r="60" spans="1:7" x14ac:dyDescent="0.2">
      <c r="A60" s="10" t="s">
        <v>167</v>
      </c>
      <c r="C60" s="14" t="s">
        <v>75</v>
      </c>
      <c r="E60" s="9" t="s">
        <v>65</v>
      </c>
      <c r="F60" s="9" t="str">
        <f t="shared" si="0"/>
        <v>public static final String  = "";</v>
      </c>
    </row>
    <row r="61" spans="1:7" ht="20" x14ac:dyDescent="0.2">
      <c r="A61" s="10" t="s">
        <v>167</v>
      </c>
      <c r="B61" t="s">
        <v>542</v>
      </c>
      <c r="C61" s="14" t="s">
        <v>75</v>
      </c>
      <c r="D61" s="20" t="s">
        <v>507</v>
      </c>
      <c r="E61" s="9" t="s">
        <v>65</v>
      </c>
      <c r="F61" s="9" t="str">
        <f t="shared" si="0"/>
        <v>public static final String MEDICAL_HISTORY = "Medical History";</v>
      </c>
      <c r="G61" t="s">
        <v>580</v>
      </c>
    </row>
    <row r="62" spans="1:7" ht="40" x14ac:dyDescent="0.2">
      <c r="A62" s="10" t="s">
        <v>167</v>
      </c>
      <c r="B62" t="s">
        <v>575</v>
      </c>
      <c r="C62" s="14" t="s">
        <v>75</v>
      </c>
      <c r="D62" s="20" t="s">
        <v>509</v>
      </c>
      <c r="E62" s="9" t="s">
        <v>65</v>
      </c>
      <c r="F62" s="9" t="str">
        <f t="shared" si="0"/>
        <v>public static final String HAS_THIS_RELATIVE_BEEN_DIAGNOSED_WITH_A_RASOPATHY = "Has this relative been diagnosed with a RASopathy?";</v>
      </c>
      <c r="G62" t="s">
        <v>581</v>
      </c>
    </row>
    <row r="63" spans="1:7" ht="20" x14ac:dyDescent="0.2">
      <c r="A63" s="10" t="s">
        <v>167</v>
      </c>
      <c r="B63" t="s">
        <v>543</v>
      </c>
      <c r="C63" s="14" t="s">
        <v>75</v>
      </c>
      <c r="D63" s="20" t="s">
        <v>510</v>
      </c>
      <c r="E63" s="9" t="s">
        <v>65</v>
      </c>
      <c r="F63" s="9" t="str">
        <f t="shared" si="0"/>
        <v>public static final String RASOPATHY_HISTORY_BANNER = "RASopathy History Banner";</v>
      </c>
      <c r="G63" t="s">
        <v>582</v>
      </c>
    </row>
    <row r="64" spans="1:7" ht="60" x14ac:dyDescent="0.2">
      <c r="A64" s="10" t="s">
        <v>167</v>
      </c>
      <c r="B64" t="s">
        <v>544</v>
      </c>
      <c r="C64" s="14" t="s">
        <v>75</v>
      </c>
      <c r="D64" s="20" t="s">
        <v>511</v>
      </c>
      <c r="E64" s="9" t="s">
        <v>65</v>
      </c>
      <c r="F64" s="9" t="str">
        <f t="shared" si="0"/>
        <v>public static final String HAS_THIS_RELATIVE_BEEN_DIAGNOSED_WITH_A_RASOPATHY_VALUE = "Has this relative been diagnosed with a RASopathy Value";</v>
      </c>
      <c r="G64" t="s">
        <v>583</v>
      </c>
    </row>
    <row r="65" spans="1:7" ht="60" x14ac:dyDescent="0.2">
      <c r="A65" s="10" t="s">
        <v>167</v>
      </c>
      <c r="B65" t="s">
        <v>545</v>
      </c>
      <c r="C65" s="14" t="s">
        <v>75</v>
      </c>
      <c r="D65" s="20" t="s">
        <v>524</v>
      </c>
      <c r="E65" s="9" t="s">
        <v>65</v>
      </c>
      <c r="F65" s="9" t="str">
        <f t="shared" si="0"/>
        <v>public static final String PLEASE_SELECT_THE_'ADD'_BUTTON_BELOW_TO_ADD_EACH_RASOPATHY_THIS_RELATIVE_HAS_HAD. = "Please select the 'Add' button below to add each RASopathy this relative has had.";</v>
      </c>
      <c r="G65" t="s">
        <v>584</v>
      </c>
    </row>
    <row r="66" spans="1:7" ht="20" x14ac:dyDescent="0.2">
      <c r="A66" s="10" t="s">
        <v>167</v>
      </c>
      <c r="B66" t="s">
        <v>546</v>
      </c>
      <c r="C66" s="14" t="s">
        <v>75</v>
      </c>
      <c r="D66" s="20" t="s">
        <v>525</v>
      </c>
      <c r="E66" s="9" t="s">
        <v>65</v>
      </c>
      <c r="F66" s="9" t="str">
        <f t="shared" ref="F66:F102" si="1">_xlfn.CONCAT(A66," ",B66,C66,D66,E66)</f>
        <v>public static final String RASOPATHY = "RASopathy";</v>
      </c>
      <c r="G66" t="s">
        <v>585</v>
      </c>
    </row>
    <row r="67" spans="1:7" ht="20" x14ac:dyDescent="0.2">
      <c r="A67" s="10" t="s">
        <v>167</v>
      </c>
      <c r="B67" t="s">
        <v>547</v>
      </c>
      <c r="C67" s="14" t="s">
        <v>75</v>
      </c>
      <c r="D67" s="20" t="s">
        <v>59</v>
      </c>
      <c r="E67" s="9" t="s">
        <v>65</v>
      </c>
      <c r="F67" s="9" t="str">
        <f t="shared" si="1"/>
        <v>public static final String ADD = "Add";</v>
      </c>
      <c r="G67" t="s">
        <v>586</v>
      </c>
    </row>
    <row r="68" spans="1:7" ht="20" x14ac:dyDescent="0.2">
      <c r="A68" s="10" t="s">
        <v>167</v>
      </c>
      <c r="B68" t="s">
        <v>548</v>
      </c>
      <c r="C68" s="14" t="s">
        <v>75</v>
      </c>
      <c r="D68" s="20" t="s">
        <v>97</v>
      </c>
      <c r="E68" s="9" t="s">
        <v>65</v>
      </c>
      <c r="F68" s="9" t="str">
        <f t="shared" si="1"/>
        <v>public static final String REMOVE_ALL = "Remove All";</v>
      </c>
      <c r="G68" t="s">
        <v>587</v>
      </c>
    </row>
    <row r="69" spans="1:7" ht="20" x14ac:dyDescent="0.2">
      <c r="A69" s="10" t="s">
        <v>167</v>
      </c>
      <c r="B69" t="s">
        <v>549</v>
      </c>
      <c r="C69" s="14" t="s">
        <v>75</v>
      </c>
      <c r="D69" s="20" t="s">
        <v>98</v>
      </c>
      <c r="E69" s="9" t="s">
        <v>65</v>
      </c>
      <c r="F69" s="9" t="str">
        <f t="shared" si="1"/>
        <v>public static final String ACTIONS = "Actions";</v>
      </c>
      <c r="G69" t="s">
        <v>588</v>
      </c>
    </row>
    <row r="70" spans="1:7" ht="20" x14ac:dyDescent="0.2">
      <c r="A70" s="10" t="s">
        <v>167</v>
      </c>
      <c r="B70" t="s">
        <v>546</v>
      </c>
      <c r="C70" s="14" t="s">
        <v>75</v>
      </c>
      <c r="D70" s="20" t="s">
        <v>525</v>
      </c>
      <c r="E70" s="9" t="s">
        <v>65</v>
      </c>
      <c r="F70" s="9" t="str">
        <f t="shared" si="1"/>
        <v>public static final String RASOPATHY = "RASopathy";</v>
      </c>
      <c r="G70" t="s">
        <v>585</v>
      </c>
    </row>
    <row r="71" spans="1:7" ht="20" x14ac:dyDescent="0.2">
      <c r="A71" s="10" t="s">
        <v>167</v>
      </c>
      <c r="B71" t="s">
        <v>550</v>
      </c>
      <c r="C71" s="14" t="s">
        <v>75</v>
      </c>
      <c r="D71" s="20" t="s">
        <v>526</v>
      </c>
      <c r="E71" s="9" t="s">
        <v>65</v>
      </c>
      <c r="F71" s="9" t="str">
        <f t="shared" si="1"/>
        <v>public static final String SPECIFY_OTHER_RASOPATHY = "Specify other RASopathy";</v>
      </c>
      <c r="G71" t="s">
        <v>589</v>
      </c>
    </row>
    <row r="72" spans="1:7" ht="60" x14ac:dyDescent="0.2">
      <c r="A72" s="10" t="s">
        <v>167</v>
      </c>
      <c r="B72" t="s">
        <v>551</v>
      </c>
      <c r="C72" s="14" t="s">
        <v>75</v>
      </c>
      <c r="D72" s="20" t="s">
        <v>527</v>
      </c>
      <c r="E72" s="9" t="s">
        <v>65</v>
      </c>
      <c r="F72" s="9" t="str">
        <f t="shared" si="1"/>
        <v>public static final String PLEASE_PROVIDE_THE_YEAR_OF_DIAGNOSIS_OR_THE_AGE_OF_DIAGNOSIS = "Please provide the year of diagnosis or the age of diagnosis";</v>
      </c>
      <c r="G72" t="s">
        <v>590</v>
      </c>
    </row>
    <row r="73" spans="1:7" ht="20" x14ac:dyDescent="0.2">
      <c r="A73" s="10" t="s">
        <v>167</v>
      </c>
      <c r="B73" t="s">
        <v>552</v>
      </c>
      <c r="C73" s="14" t="s">
        <v>75</v>
      </c>
      <c r="D73" s="20" t="s">
        <v>528</v>
      </c>
      <c r="E73" s="9" t="s">
        <v>65</v>
      </c>
      <c r="F73" s="9" t="str">
        <f t="shared" si="1"/>
        <v>public static final String YEAR_OF_DIAGNOSIS = "Year of diagnosis";</v>
      </c>
      <c r="G73" t="s">
        <v>591</v>
      </c>
    </row>
    <row r="74" spans="1:7" ht="20" x14ac:dyDescent="0.2">
      <c r="A74" s="10" t="s">
        <v>167</v>
      </c>
      <c r="B74" t="s">
        <v>553</v>
      </c>
      <c r="C74" s="14" t="s">
        <v>75</v>
      </c>
      <c r="D74" s="20" t="s">
        <v>529</v>
      </c>
      <c r="E74" s="9" t="s">
        <v>65</v>
      </c>
      <c r="F74" s="9" t="str">
        <f t="shared" si="1"/>
        <v>public static final String AGE_OF_DIAGNOSIS = "Age of diagnosis";</v>
      </c>
      <c r="G74" t="s">
        <v>592</v>
      </c>
    </row>
    <row r="75" spans="1:7" ht="20" x14ac:dyDescent="0.2">
      <c r="A75" s="10" t="s">
        <v>167</v>
      </c>
      <c r="B75" t="s">
        <v>554</v>
      </c>
      <c r="C75" s="14" t="s">
        <v>75</v>
      </c>
      <c r="D75" s="20" t="s">
        <v>530</v>
      </c>
      <c r="E75" s="9" t="s">
        <v>65</v>
      </c>
      <c r="F75" s="9" t="str">
        <f t="shared" si="1"/>
        <v>public static final String ADDITIONAL_INFORMATION = "Additional Information";</v>
      </c>
      <c r="G75" t="s">
        <v>593</v>
      </c>
    </row>
    <row r="76" spans="1:7" ht="20" x14ac:dyDescent="0.2">
      <c r="A76" s="10" t="s">
        <v>167</v>
      </c>
      <c r="B76" t="s">
        <v>555</v>
      </c>
      <c r="C76" s="14" t="s">
        <v>75</v>
      </c>
      <c r="D76" s="20" t="s">
        <v>99</v>
      </c>
      <c r="E76" s="9" t="s">
        <v>65</v>
      </c>
      <c r="F76" s="9" t="str">
        <f t="shared" si="1"/>
        <v>public static final String NO_DATA_TO_DISPLAY = "No data to display";</v>
      </c>
      <c r="G76" t="s">
        <v>594</v>
      </c>
    </row>
    <row r="77" spans="1:7" ht="40" x14ac:dyDescent="0.2">
      <c r="A77" s="10" t="s">
        <v>167</v>
      </c>
      <c r="B77" t="s">
        <v>576</v>
      </c>
      <c r="C77" s="14" t="s">
        <v>75</v>
      </c>
      <c r="D77" s="20" t="s">
        <v>512</v>
      </c>
      <c r="E77" s="9" t="s">
        <v>65</v>
      </c>
      <c r="F77" s="9" t="str">
        <f t="shared" si="1"/>
        <v>public static final String HAS_THIS_RELATIVE_EVER_BEEN_DIAGNOSED_WITH_CANCER = "Has this relative ever been diagnosed with cancer?";</v>
      </c>
      <c r="G77" t="s">
        <v>595</v>
      </c>
    </row>
    <row r="78" spans="1:7" ht="40" x14ac:dyDescent="0.2">
      <c r="A78" s="10" t="s">
        <v>167</v>
      </c>
      <c r="B78" t="s">
        <v>556</v>
      </c>
      <c r="C78" s="14" t="s">
        <v>75</v>
      </c>
      <c r="D78" s="20" t="s">
        <v>513</v>
      </c>
      <c r="E78" s="9" t="s">
        <v>65</v>
      </c>
      <c r="F78" s="9" t="str">
        <f t="shared" si="1"/>
        <v>public static final String HAS_THIS_RELATIVE_EVER_BEEN_DIAGNOSED_WITH_CANCER_VALUE = "Has this relative ever been diagnosed with cancer Value";</v>
      </c>
      <c r="G78" t="s">
        <v>596</v>
      </c>
    </row>
    <row r="79" spans="1:7" ht="60" x14ac:dyDescent="0.2">
      <c r="A79" s="10" t="s">
        <v>167</v>
      </c>
      <c r="B79" t="s">
        <v>557</v>
      </c>
      <c r="C79" s="14" t="s">
        <v>75</v>
      </c>
      <c r="D79" s="20" t="s">
        <v>531</v>
      </c>
      <c r="E79" s="9" t="s">
        <v>65</v>
      </c>
      <c r="F79" s="9" t="str">
        <f t="shared" si="1"/>
        <v>public static final String PLEASE_SELECT_THE_'ADD'_BUTTON_BELOW_TO_ADD_EACH_CANCER_THIS_RELATIVE_HAS_HAD. = "Please select the 'Add' button below to add each cancer this relative has had.";</v>
      </c>
      <c r="G79" t="s">
        <v>597</v>
      </c>
    </row>
    <row r="80" spans="1:7" ht="20" x14ac:dyDescent="0.2">
      <c r="A80" s="10" t="s">
        <v>167</v>
      </c>
      <c r="B80" t="s">
        <v>558</v>
      </c>
      <c r="C80" s="14" t="s">
        <v>75</v>
      </c>
      <c r="D80" s="20" t="s">
        <v>532</v>
      </c>
      <c r="E80" s="9" t="s">
        <v>65</v>
      </c>
      <c r="F80" s="9" t="str">
        <f t="shared" si="1"/>
        <v>public static final String CANCERS = "Cancers";</v>
      </c>
      <c r="G80" t="s">
        <v>598</v>
      </c>
    </row>
    <row r="81" spans="1:7" ht="20" x14ac:dyDescent="0.2">
      <c r="A81" s="10" t="s">
        <v>167</v>
      </c>
      <c r="B81" t="s">
        <v>559</v>
      </c>
      <c r="C81" s="14" t="s">
        <v>75</v>
      </c>
      <c r="D81" s="20" t="s">
        <v>535</v>
      </c>
      <c r="E81" s="9" t="s">
        <v>65</v>
      </c>
      <c r="F81" s="9" t="str">
        <f t="shared" si="1"/>
        <v>public static final String CANCER = "Cancer";</v>
      </c>
      <c r="G81" t="s">
        <v>599</v>
      </c>
    </row>
    <row r="82" spans="1:7" ht="20" x14ac:dyDescent="0.2">
      <c r="A82" s="10" t="s">
        <v>167</v>
      </c>
      <c r="B82" t="s">
        <v>560</v>
      </c>
      <c r="C82" s="14" t="s">
        <v>75</v>
      </c>
      <c r="D82" s="20" t="s">
        <v>534</v>
      </c>
      <c r="E82" s="9" t="s">
        <v>65</v>
      </c>
      <c r="F82" s="9" t="str">
        <f t="shared" si="1"/>
        <v>public static final String SPECIFY_OTHER_CANCER = "Specify other cancer";</v>
      </c>
      <c r="G82" t="s">
        <v>600</v>
      </c>
    </row>
    <row r="83" spans="1:7" ht="80" x14ac:dyDescent="0.2">
      <c r="A83" s="10" t="s">
        <v>167</v>
      </c>
      <c r="B83" t="s">
        <v>577</v>
      </c>
      <c r="C83" s="14" t="s">
        <v>75</v>
      </c>
      <c r="D83" s="20" t="s">
        <v>514</v>
      </c>
      <c r="E83" s="9" t="s">
        <v>65</v>
      </c>
      <c r="F83" s="9" t="str">
        <f t="shared" si="1"/>
        <v>public static final String HAS_THIS_RELATIVE_EVER_BEEN_DIAGNOSED_WITH_ANY_OF_THE_MEDICAL_CONDITIONS_LISTED_BELOW = "Has this relative ever been diagnosed with any of the medical conditions listed below?";</v>
      </c>
      <c r="G83" t="s">
        <v>601</v>
      </c>
    </row>
    <row r="84" spans="1:7" ht="20" x14ac:dyDescent="0.2">
      <c r="A84" s="10" t="s">
        <v>167</v>
      </c>
      <c r="B84" t="s">
        <v>561</v>
      </c>
      <c r="C84" s="14" t="s">
        <v>75</v>
      </c>
      <c r="D84" s="20" t="s">
        <v>517</v>
      </c>
      <c r="E84" s="9" t="s">
        <v>65</v>
      </c>
      <c r="F84" s="9" t="str">
        <f t="shared" si="1"/>
        <v>public static final String MEDICAL_CONDITIONS_BANNER = "Medical conditions Banner";</v>
      </c>
      <c r="G84" t="s">
        <v>602</v>
      </c>
    </row>
    <row r="85" spans="1:7" ht="80" x14ac:dyDescent="0.2">
      <c r="A85" s="10" t="s">
        <v>167</v>
      </c>
      <c r="B85" t="s">
        <v>562</v>
      </c>
      <c r="C85" s="14" t="s">
        <v>75</v>
      </c>
      <c r="D85" s="20" t="s">
        <v>515</v>
      </c>
      <c r="E85" s="9" t="s">
        <v>65</v>
      </c>
      <c r="F85" s="9" t="str">
        <f t="shared" si="1"/>
        <v>public static final String HAS_THIS_RELATIVE_EVER_BEEN_DIAGNOSED_WITH_ANY_OF_THE_MEDICAL_CONDITIONS_LISTED_BELOW_VALUE = "Has this relative ever been diagnosed with any of the medical conditions listed below Value";</v>
      </c>
      <c r="G85" t="s">
        <v>603</v>
      </c>
    </row>
    <row r="86" spans="1:7" ht="60" x14ac:dyDescent="0.2">
      <c r="A86" s="10" t="s">
        <v>167</v>
      </c>
      <c r="B86" t="s">
        <v>563</v>
      </c>
      <c r="C86" s="14" t="s">
        <v>75</v>
      </c>
      <c r="D86" s="20" t="s">
        <v>536</v>
      </c>
      <c r="E86" s="9" t="s">
        <v>65</v>
      </c>
      <c r="F86" s="9" t="str">
        <f t="shared" si="1"/>
        <v>public static final String PLEASE_SELECT_THE_'ADD'_BUTTON_BELOW_TO_ADD_EACH_MEDICAL_CONDITION_THIS_RELATIVE_HAS_HAD. = "Please select the 'Add' button below to add each medical condition this relative has had.";</v>
      </c>
      <c r="G86" t="s">
        <v>604</v>
      </c>
    </row>
    <row r="87" spans="1:7" ht="20" x14ac:dyDescent="0.2">
      <c r="A87" s="10" t="s">
        <v>167</v>
      </c>
      <c r="B87" t="s">
        <v>564</v>
      </c>
      <c r="C87" s="14" t="s">
        <v>75</v>
      </c>
      <c r="D87" s="20" t="s">
        <v>540</v>
      </c>
      <c r="E87" s="9" t="s">
        <v>65</v>
      </c>
      <c r="F87" s="9" t="str">
        <f t="shared" si="1"/>
        <v>public static final String MEDICAL_CONDITIONS = "Medical Conditions";</v>
      </c>
      <c r="G87" t="s">
        <v>605</v>
      </c>
    </row>
    <row r="88" spans="1:7" ht="20" x14ac:dyDescent="0.2">
      <c r="A88" s="10" t="s">
        <v>167</v>
      </c>
      <c r="B88" t="s">
        <v>565</v>
      </c>
      <c r="C88" s="14" t="s">
        <v>75</v>
      </c>
      <c r="D88" s="20" t="s">
        <v>537</v>
      </c>
      <c r="E88" s="9" t="s">
        <v>65</v>
      </c>
      <c r="F88" s="9" t="str">
        <f t="shared" si="1"/>
        <v>public static final String MEDICAL_CONDITION = "Medical Condition";</v>
      </c>
      <c r="G88" t="s">
        <v>606</v>
      </c>
    </row>
    <row r="89" spans="1:7" ht="20" x14ac:dyDescent="0.2">
      <c r="A89" s="10" t="s">
        <v>167</v>
      </c>
      <c r="B89" t="s">
        <v>566</v>
      </c>
      <c r="C89" s="14" t="s">
        <v>75</v>
      </c>
      <c r="D89" s="20" t="s">
        <v>538</v>
      </c>
      <c r="E89" s="9" t="s">
        <v>65</v>
      </c>
      <c r="F89" s="9" t="str">
        <f t="shared" si="1"/>
        <v>public static final String SPECIFY_MEDICAL_CONDITION = "Specify medical condition";</v>
      </c>
      <c r="G89" t="s">
        <v>607</v>
      </c>
    </row>
    <row r="90" spans="1:7" ht="40" x14ac:dyDescent="0.2">
      <c r="A90" s="10" t="s">
        <v>167</v>
      </c>
      <c r="B90" t="s">
        <v>578</v>
      </c>
      <c r="C90" s="14" t="s">
        <v>75</v>
      </c>
      <c r="D90" s="20" t="s">
        <v>518</v>
      </c>
      <c r="E90" s="9" t="s">
        <v>65</v>
      </c>
      <c r="F90" s="9" t="str">
        <f t="shared" si="1"/>
        <v>public static final String HOW_MANY_SIBLINGS_DOES_THIS_RELATIVE_HAVE = "How many siblings does this relative have?";</v>
      </c>
      <c r="G90" t="s">
        <v>608</v>
      </c>
    </row>
    <row r="91" spans="1:7" ht="40" x14ac:dyDescent="0.2">
      <c r="A91" s="10" t="s">
        <v>167</v>
      </c>
      <c r="B91" t="s">
        <v>567</v>
      </c>
      <c r="C91" s="14" t="s">
        <v>75</v>
      </c>
      <c r="D91" s="20" t="s">
        <v>519</v>
      </c>
      <c r="E91" s="9" t="s">
        <v>65</v>
      </c>
      <c r="F91" s="9" t="str">
        <f t="shared" si="1"/>
        <v>public static final String HOW_MANY_SIBLINGS_DOES_THIS_RELATIVE_HAVE_BANNER = "How many siblings does this relative have Banner";</v>
      </c>
      <c r="G91" t="s">
        <v>609</v>
      </c>
    </row>
    <row r="92" spans="1:7" ht="40" x14ac:dyDescent="0.2">
      <c r="A92" s="10" t="s">
        <v>167</v>
      </c>
      <c r="B92" t="s">
        <v>568</v>
      </c>
      <c r="C92" s="14" t="s">
        <v>75</v>
      </c>
      <c r="D92" s="20" t="s">
        <v>520</v>
      </c>
      <c r="E92" s="9" t="s">
        <v>65</v>
      </c>
      <c r="F92" s="9" t="str">
        <f t="shared" si="1"/>
        <v>public static final String HOW_MANY_SIBLINGS_DOES_THIS_RELATIVE_HAVE_VALUE = "How many siblings does this relative have Value";</v>
      </c>
      <c r="G92" t="s">
        <v>610</v>
      </c>
    </row>
    <row r="93" spans="1:7" ht="60" x14ac:dyDescent="0.2">
      <c r="A93" s="10" t="s">
        <v>167</v>
      </c>
      <c r="B93" t="s">
        <v>569</v>
      </c>
      <c r="C93" s="14" t="s">
        <v>75</v>
      </c>
      <c r="D93" s="20" t="s">
        <v>541</v>
      </c>
      <c r="E93" s="9" t="s">
        <v>65</v>
      </c>
      <c r="F93" s="9" t="str">
        <f t="shared" si="1"/>
        <v>public static final String PLEASE_SELECT_THE_'ADD'_BUTTON_BELOW_TO_ADD_EACH_SIBLING_THIS_RELATIVE_HAS. = "Please select the 'Add' button below to add each sibling this relative has.";</v>
      </c>
      <c r="G93" t="s">
        <v>611</v>
      </c>
    </row>
    <row r="94" spans="1:7" ht="20" x14ac:dyDescent="0.2">
      <c r="A94" s="10" t="s">
        <v>167</v>
      </c>
      <c r="B94" t="s">
        <v>570</v>
      </c>
      <c r="C94" s="14" t="s">
        <v>75</v>
      </c>
      <c r="D94" s="20" t="s">
        <v>71</v>
      </c>
      <c r="E94" s="9" t="s">
        <v>65</v>
      </c>
      <c r="F94" s="9" t="str">
        <f t="shared" si="1"/>
        <v>public static final String SIBLINGS = "Siblings";</v>
      </c>
      <c r="G94" t="s">
        <v>612</v>
      </c>
    </row>
    <row r="95" spans="1:7" ht="20" x14ac:dyDescent="0.2">
      <c r="A95" s="10" t="s">
        <v>167</v>
      </c>
      <c r="B95" t="s">
        <v>571</v>
      </c>
      <c r="C95" s="14" t="s">
        <v>75</v>
      </c>
      <c r="D95" s="20" t="s">
        <v>69</v>
      </c>
      <c r="E95" s="9" t="s">
        <v>65</v>
      </c>
      <c r="F95" s="9" t="str">
        <f t="shared" si="1"/>
        <v>public static final String TYPES_OF_SIBLING_RELATION = "Types of Sibling relation";</v>
      </c>
      <c r="G95" t="s">
        <v>613</v>
      </c>
    </row>
    <row r="96" spans="1:7" ht="20" x14ac:dyDescent="0.2">
      <c r="A96" s="10" t="s">
        <v>167</v>
      </c>
      <c r="B96" t="s">
        <v>572</v>
      </c>
      <c r="C96" s="14" t="s">
        <v>75</v>
      </c>
      <c r="D96" s="20" t="s">
        <v>70</v>
      </c>
      <c r="E96" s="9" t="s">
        <v>65</v>
      </c>
      <c r="F96" s="9" t="str">
        <f t="shared" si="1"/>
        <v>public static final String FIRST_NAME_OF_SIBLING = "First name of Sibling";</v>
      </c>
      <c r="G96" t="s">
        <v>614</v>
      </c>
    </row>
    <row r="97" spans="1:7" ht="20" x14ac:dyDescent="0.2">
      <c r="A97" s="10" t="s">
        <v>167</v>
      </c>
      <c r="B97" t="s">
        <v>573</v>
      </c>
      <c r="C97" s="14" t="s">
        <v>75</v>
      </c>
      <c r="D97" s="20" t="s">
        <v>78</v>
      </c>
      <c r="E97" s="9" t="s">
        <v>65</v>
      </c>
      <c r="F97" s="9" t="str">
        <f t="shared" si="1"/>
        <v>public static final String VITAL_STATUS_OF_SIBLING = "Vital Status of Sibling";</v>
      </c>
      <c r="G97" t="s">
        <v>615</v>
      </c>
    </row>
    <row r="98" spans="1:7" ht="20" x14ac:dyDescent="0.2">
      <c r="A98" s="10" t="s">
        <v>167</v>
      </c>
      <c r="B98" t="s">
        <v>231</v>
      </c>
      <c r="C98" s="14" t="s">
        <v>75</v>
      </c>
      <c r="D98" s="20" t="s">
        <v>211</v>
      </c>
      <c r="E98" s="9" t="s">
        <v>65</v>
      </c>
      <c r="F98" s="9" t="str">
        <f t="shared" si="1"/>
        <v>public static final String OTHER = "Other";</v>
      </c>
      <c r="G98" t="s">
        <v>249</v>
      </c>
    </row>
    <row r="99" spans="1:7" ht="60" x14ac:dyDescent="0.2">
      <c r="A99" s="10" t="s">
        <v>167</v>
      </c>
      <c r="B99" t="s">
        <v>579</v>
      </c>
      <c r="C99" s="14" t="s">
        <v>75</v>
      </c>
      <c r="D99" s="20" t="s">
        <v>521</v>
      </c>
      <c r="E99" s="9" t="s">
        <v>65</v>
      </c>
      <c r="F99" s="9" t="str">
        <f t="shared" si="1"/>
        <v>public static final String IS_THERE_ANYTHING_ELSE_YOU_WOULD_LIKE_US_TO_KNOW_ABOUT_THIS_RELATIVE = "Is there anything else you would like us to know about this relative?";</v>
      </c>
      <c r="G99" t="s">
        <v>616</v>
      </c>
    </row>
    <row r="100" spans="1:7" ht="40" x14ac:dyDescent="0.2">
      <c r="A100" s="10" t="s">
        <v>167</v>
      </c>
      <c r="B100" t="s">
        <v>574</v>
      </c>
      <c r="C100" s="14" t="s">
        <v>75</v>
      </c>
      <c r="D100" s="20" t="s">
        <v>522</v>
      </c>
      <c r="E100" s="9" t="s">
        <v>65</v>
      </c>
      <c r="F100" s="9" t="str">
        <f t="shared" si="1"/>
        <v>public static final String ADD_ADDITIONAL_INFORMATION_FOR_MOTHER = "Add Additional Information for Mother";</v>
      </c>
      <c r="G100" t="s">
        <v>617</v>
      </c>
    </row>
    <row r="101" spans="1:7" ht="40" x14ac:dyDescent="0.2">
      <c r="A101" s="10" t="s">
        <v>167</v>
      </c>
      <c r="B101" t="s">
        <v>234</v>
      </c>
      <c r="C101" s="14" t="s">
        <v>75</v>
      </c>
      <c r="D101" s="20" t="s">
        <v>67</v>
      </c>
      <c r="E101" s="9" t="s">
        <v>65</v>
      </c>
      <c r="F101" s="9" t="str">
        <f t="shared" si="1"/>
        <v>public static final String YOU_WILL_NOT_BE_ABLE_TO_MODIFY_THIS_RECORD_AFTER_YOU_SUBMIT. = "You will not be able to modify this record after you submit.";</v>
      </c>
      <c r="G101" t="s">
        <v>253</v>
      </c>
    </row>
    <row r="102" spans="1:7" ht="20" x14ac:dyDescent="0.2">
      <c r="A102" s="10" t="s">
        <v>167</v>
      </c>
      <c r="B102" t="s">
        <v>64</v>
      </c>
      <c r="C102" s="14" t="s">
        <v>75</v>
      </c>
      <c r="D102" s="20" t="s">
        <v>68</v>
      </c>
      <c r="E102" s="9" t="s">
        <v>65</v>
      </c>
      <c r="F102" s="9" t="str">
        <f t="shared" si="1"/>
        <v>public static final String COMPLETE_AND_SUBMIT = "Complete and Submit";</v>
      </c>
      <c r="G102" t="s">
        <v>252</v>
      </c>
    </row>
    <row r="103" spans="1:7" ht="20" x14ac:dyDescent="0.2">
      <c r="A103" s="10" t="s">
        <v>167</v>
      </c>
      <c r="B103" t="s">
        <v>782</v>
      </c>
      <c r="C103" s="14" t="s">
        <v>75</v>
      </c>
      <c r="D103" s="20" t="s">
        <v>768</v>
      </c>
      <c r="E103" s="9" t="s">
        <v>65</v>
      </c>
      <c r="F103" s="9" t="str">
        <f t="shared" ref="F103:F166" si="2">_xlfn.CONCAT(A103," ",B103,C103,D103,E103)</f>
        <v>public static final String RASOPATHY_OPTION_SELECTED = "RASopathy option selected";</v>
      </c>
      <c r="G103" t="s">
        <v>785</v>
      </c>
    </row>
    <row r="104" spans="1:7" ht="60" x14ac:dyDescent="0.2">
      <c r="A104" s="10" t="s">
        <v>167</v>
      </c>
      <c r="B104" t="s">
        <v>783</v>
      </c>
      <c r="C104" s="14" t="s">
        <v>75</v>
      </c>
      <c r="D104" s="20" t="s">
        <v>770</v>
      </c>
      <c r="E104" s="9" t="s">
        <v>65</v>
      </c>
      <c r="F104" s="9" t="str">
        <f t="shared" si="2"/>
        <v>public static final String PLEASE_PROVIDE_THE_YEAR_OF_DIAGNOSIS_OR_THE_AGE_OF_DIAGNOSIS_SELECTED = "Please provide the year of diagnosis or the age of diagnosis selected";</v>
      </c>
      <c r="G104" t="s">
        <v>786</v>
      </c>
    </row>
    <row r="105" spans="1:7" ht="20" x14ac:dyDescent="0.2">
      <c r="A105" s="10" t="s">
        <v>167</v>
      </c>
      <c r="B105" t="s">
        <v>784</v>
      </c>
      <c r="C105" s="14" t="s">
        <v>75</v>
      </c>
      <c r="D105" s="20" t="s">
        <v>771</v>
      </c>
      <c r="E105" s="9" t="s">
        <v>65</v>
      </c>
      <c r="F105" s="9" t="str">
        <f t="shared" si="2"/>
        <v>public static final String ADDITIONAL_INFORMATION_ADDED = "Additional Information Added";</v>
      </c>
      <c r="G105" t="s">
        <v>787</v>
      </c>
    </row>
    <row r="106" spans="1:7" ht="20" x14ac:dyDescent="0.2">
      <c r="A106" s="10" t="s">
        <v>167</v>
      </c>
      <c r="B106" t="s">
        <v>840</v>
      </c>
      <c r="C106" s="14" t="s">
        <v>75</v>
      </c>
      <c r="D106" s="20" t="s">
        <v>800</v>
      </c>
      <c r="E106" s="9" t="s">
        <v>65</v>
      </c>
      <c r="F106" s="9" t="str">
        <f t="shared" si="2"/>
        <v>public static final String CANCER_OPTION_SELECTED = "Cancer option selected";</v>
      </c>
      <c r="G106" t="s">
        <v>850</v>
      </c>
    </row>
    <row r="107" spans="1:7" ht="20" x14ac:dyDescent="0.2">
      <c r="A107" s="10" t="s">
        <v>167</v>
      </c>
      <c r="B107" t="s">
        <v>841</v>
      </c>
      <c r="C107" s="14" t="s">
        <v>75</v>
      </c>
      <c r="D107" s="20" t="s">
        <v>801</v>
      </c>
      <c r="E107" s="9" t="s">
        <v>65</v>
      </c>
      <c r="F107" s="9" t="str">
        <f t="shared" si="2"/>
        <v>public static final String SPECIFY_OTHER_CANCER_SELECTED = "Specify other Cancer selected";</v>
      </c>
      <c r="G107" t="s">
        <v>851</v>
      </c>
    </row>
    <row r="108" spans="1:7" ht="40" x14ac:dyDescent="0.2">
      <c r="A108" s="10" t="s">
        <v>167</v>
      </c>
      <c r="B108" t="s">
        <v>842</v>
      </c>
      <c r="C108" s="14" t="s">
        <v>75</v>
      </c>
      <c r="D108" s="20" t="s">
        <v>802</v>
      </c>
      <c r="E108" s="9" t="s">
        <v>65</v>
      </c>
      <c r="F108" s="9" t="str">
        <f t="shared" si="2"/>
        <v>public static final String YEAR_OF_DIAGNOSIS_FOR_CANCER_SELECTED = "Year of diagnosis for Cancer selected";</v>
      </c>
      <c r="G108" t="s">
        <v>852</v>
      </c>
    </row>
    <row r="109" spans="1:7" ht="40" x14ac:dyDescent="0.2">
      <c r="A109" s="10" t="s">
        <v>167</v>
      </c>
      <c r="B109" t="s">
        <v>843</v>
      </c>
      <c r="C109" s="14" t="s">
        <v>75</v>
      </c>
      <c r="D109" s="20" t="s">
        <v>803</v>
      </c>
      <c r="E109" s="9" t="s">
        <v>65</v>
      </c>
      <c r="F109" s="9" t="str">
        <f t="shared" si="2"/>
        <v>public static final String AGE_OF_DIAGNOSIS_FOR_CANCER_SELECTED = "Age of diagnosis for Cancer selected";</v>
      </c>
      <c r="G109" t="s">
        <v>853</v>
      </c>
    </row>
    <row r="110" spans="1:7" ht="40" x14ac:dyDescent="0.2">
      <c r="A110" s="10" t="s">
        <v>167</v>
      </c>
      <c r="B110" t="s">
        <v>844</v>
      </c>
      <c r="C110" s="14" t="s">
        <v>75</v>
      </c>
      <c r="D110" s="20" t="s">
        <v>804</v>
      </c>
      <c r="E110" s="9" t="s">
        <v>65</v>
      </c>
      <c r="F110" s="9" t="str">
        <f t="shared" si="2"/>
        <v>public static final String ADDITIONAL_INFORMATION_ADDED_FOR_CANCER = "Additional Information added for Cancer";</v>
      </c>
      <c r="G110" t="s">
        <v>854</v>
      </c>
    </row>
    <row r="111" spans="1:7" ht="40" x14ac:dyDescent="0.2">
      <c r="A111" s="10" t="s">
        <v>167</v>
      </c>
      <c r="B111" t="s">
        <v>845</v>
      </c>
      <c r="C111" s="14" t="s">
        <v>75</v>
      </c>
      <c r="D111" s="22" t="s">
        <v>805</v>
      </c>
      <c r="E111" s="9" t="s">
        <v>65</v>
      </c>
      <c r="F111" s="9" t="str">
        <f t="shared" si="2"/>
        <v>public static final String MEDICAL_CONDITION_OPTION_SELECTED = "Medical Condition option selected";</v>
      </c>
      <c r="G111" t="s">
        <v>855</v>
      </c>
    </row>
    <row r="112" spans="1:7" ht="40" x14ac:dyDescent="0.2">
      <c r="A112" s="10" t="s">
        <v>167</v>
      </c>
      <c r="B112" t="s">
        <v>846</v>
      </c>
      <c r="C112" s="14" t="s">
        <v>75</v>
      </c>
      <c r="D112" s="23" t="s">
        <v>806</v>
      </c>
      <c r="E112" s="9" t="s">
        <v>65</v>
      </c>
      <c r="F112" s="9" t="str">
        <f t="shared" si="2"/>
        <v>public static final String SPECIFY_OTHER_MEDICAL_CONDITION_SELECTED = "Specify other Medical Condition selected";</v>
      </c>
      <c r="G112" t="s">
        <v>856</v>
      </c>
    </row>
    <row r="113" spans="1:7" ht="40" x14ac:dyDescent="0.2">
      <c r="A113" s="10" t="s">
        <v>167</v>
      </c>
      <c r="B113" t="s">
        <v>847</v>
      </c>
      <c r="C113" s="14" t="s">
        <v>75</v>
      </c>
      <c r="D113" s="23" t="s">
        <v>807</v>
      </c>
      <c r="E113" s="9" t="s">
        <v>65</v>
      </c>
      <c r="F113" s="9" t="str">
        <f t="shared" si="2"/>
        <v>public static final String YEAR_OF_DIAGNOSIS_FOR_MEDICAL_CONDITION_SELECTED = "Year of diagnosis for Medical Condition selected";</v>
      </c>
      <c r="G113" t="s">
        <v>857</v>
      </c>
    </row>
    <row r="114" spans="1:7" ht="40" x14ac:dyDescent="0.2">
      <c r="A114" s="10" t="s">
        <v>167</v>
      </c>
      <c r="B114" t="s">
        <v>848</v>
      </c>
      <c r="C114" s="14" t="s">
        <v>75</v>
      </c>
      <c r="D114" s="23" t="s">
        <v>808</v>
      </c>
      <c r="E114" s="9" t="s">
        <v>65</v>
      </c>
      <c r="F114" s="9" t="str">
        <f t="shared" si="2"/>
        <v>public static final String AGE_OF_DIAGNOSIS_FOR_MEDICAL_CONDITION_SELECTED = "Age of diagnosis for Medical Condition selected";</v>
      </c>
      <c r="G114" t="s">
        <v>858</v>
      </c>
    </row>
    <row r="115" spans="1:7" ht="40" x14ac:dyDescent="0.2">
      <c r="A115" s="10" t="s">
        <v>167</v>
      </c>
      <c r="B115" t="s">
        <v>849</v>
      </c>
      <c r="C115" s="14" t="s">
        <v>75</v>
      </c>
      <c r="D115" s="23" t="s">
        <v>809</v>
      </c>
      <c r="E115" s="9" t="s">
        <v>65</v>
      </c>
      <c r="F115" s="9" t="str">
        <f t="shared" si="2"/>
        <v>public static final String ADDITIONAL_INFORMATION_ADDED_FOR_MEDICAL_CONDITION = "Additional Information added for Medical Condition";</v>
      </c>
      <c r="G115" t="s">
        <v>859</v>
      </c>
    </row>
    <row r="116" spans="1:7" ht="40" x14ac:dyDescent="0.2">
      <c r="A116" s="10" t="s">
        <v>167</v>
      </c>
      <c r="B116" t="s">
        <v>905</v>
      </c>
      <c r="C116" s="14" t="s">
        <v>75</v>
      </c>
      <c r="D116" s="20" t="s">
        <v>882</v>
      </c>
      <c r="E116" s="9" t="s">
        <v>65</v>
      </c>
      <c r="F116" s="9" t="str">
        <f t="shared" si="2"/>
        <v>public static final String HAS_THIS_RELATIVE_EVER_HAD_ANY_MISCARRIAGES_OR_STILLBIRTHS = "Has this relative ever had any miscarriages or stillbirths?";</v>
      </c>
      <c r="G116" t="s">
        <v>914</v>
      </c>
    </row>
    <row r="117" spans="1:7" ht="60" x14ac:dyDescent="0.2">
      <c r="A117" s="10" t="s">
        <v>167</v>
      </c>
      <c r="B117" t="s">
        <v>906</v>
      </c>
      <c r="C117" s="14" t="s">
        <v>75</v>
      </c>
      <c r="D117" s="20" t="s">
        <v>884</v>
      </c>
      <c r="E117" s="9" t="s">
        <v>65</v>
      </c>
      <c r="F117" s="9" t="str">
        <f t="shared" si="2"/>
        <v>public static final String HAS_THIS_RELATIVE_EVER_HAD_ANY_MISCARRIAGES_OR_STILLBIRTHS_VALUE = "Has this relative ever had any miscarriages or stillbirths? Value";</v>
      </c>
      <c r="G117" t="s">
        <v>915</v>
      </c>
    </row>
    <row r="118" spans="1:7" ht="80" x14ac:dyDescent="0.2">
      <c r="A118" s="10" t="s">
        <v>167</v>
      </c>
      <c r="B118" t="s">
        <v>907</v>
      </c>
      <c r="C118" s="14" t="s">
        <v>75</v>
      </c>
      <c r="D118" s="20" t="s">
        <v>883</v>
      </c>
      <c r="E118" s="9" t="s">
        <v>65</v>
      </c>
      <c r="F118" s="9" t="str">
        <f t="shared" si="2"/>
        <v>public static final String PLEASE_IDENTIFY_THE_NUMBER_OF_EACH_OF_THE_FOLLOWING_PREGNANCY_RESULTS_FOR_THIS_PARENT = "Please identify the number of each of the following pregnancy results for this parent.";</v>
      </c>
      <c r="G118" t="s">
        <v>916</v>
      </c>
    </row>
    <row r="119" spans="1:7" ht="44" x14ac:dyDescent="0.2">
      <c r="A119" s="10" t="s">
        <v>167</v>
      </c>
      <c r="B119" t="s">
        <v>908</v>
      </c>
      <c r="C119" s="14" t="s">
        <v>75</v>
      </c>
      <c r="D119" s="8" t="s">
        <v>21</v>
      </c>
      <c r="E119" s="9" t="s">
        <v>65</v>
      </c>
      <c r="F119" s="9" t="str">
        <f t="shared" si="2"/>
        <v>public static final String TOTAL_NUMBER_OF_MISCARRIAGES = "Total number of Miscarriages";</v>
      </c>
      <c r="G119" t="s">
        <v>917</v>
      </c>
    </row>
    <row r="120" spans="1:7" ht="44" x14ac:dyDescent="0.2">
      <c r="A120" s="10" t="s">
        <v>167</v>
      </c>
      <c r="B120" t="s">
        <v>909</v>
      </c>
      <c r="C120" s="14" t="s">
        <v>75</v>
      </c>
      <c r="D120" s="8" t="s">
        <v>53</v>
      </c>
      <c r="E120" s="9" t="s">
        <v>65</v>
      </c>
      <c r="F120" s="9" t="str">
        <f t="shared" si="2"/>
        <v>public static final String LESS_THAN_20_WEEKS_OF_PREGNANCY = "less than 20 weeks of pregnancy";</v>
      </c>
      <c r="G120" t="s">
        <v>918</v>
      </c>
    </row>
    <row r="121" spans="1:7" ht="44" x14ac:dyDescent="0.2">
      <c r="A121" s="10" t="s">
        <v>167</v>
      </c>
      <c r="B121" t="s">
        <v>910</v>
      </c>
      <c r="C121" s="14" t="s">
        <v>75</v>
      </c>
      <c r="D121" s="8" t="s">
        <v>885</v>
      </c>
      <c r="E121" s="9" t="s">
        <v>65</v>
      </c>
      <c r="F121" s="9" t="str">
        <f t="shared" si="2"/>
        <v>public static final String TOTAL_NUMBER_OF_MISCARRIAGES_VALUE = "Total number of Miscarriages Value";</v>
      </c>
      <c r="G121" t="s">
        <v>919</v>
      </c>
    </row>
    <row r="122" spans="1:7" ht="22" x14ac:dyDescent="0.2">
      <c r="A122" s="10" t="s">
        <v>167</v>
      </c>
      <c r="B122" t="s">
        <v>911</v>
      </c>
      <c r="C122" s="14" t="s">
        <v>75</v>
      </c>
      <c r="D122" s="8" t="s">
        <v>22</v>
      </c>
      <c r="E122" s="9" t="s">
        <v>65</v>
      </c>
      <c r="F122" s="9" t="str">
        <f t="shared" si="2"/>
        <v>public static final String TOTAL_NUMBER_OF_STILLBIRTHS = "Total number of Stillbirths";</v>
      </c>
      <c r="G122" t="s">
        <v>920</v>
      </c>
    </row>
    <row r="123" spans="1:7" ht="44" x14ac:dyDescent="0.2">
      <c r="A123" s="10" t="s">
        <v>167</v>
      </c>
      <c r="B123" t="s">
        <v>912</v>
      </c>
      <c r="C123" s="14" t="s">
        <v>75</v>
      </c>
      <c r="D123" s="8" t="s">
        <v>54</v>
      </c>
      <c r="E123" s="9" t="s">
        <v>65</v>
      </c>
      <c r="F123" s="9" t="str">
        <f t="shared" si="2"/>
        <v>public static final String MORE_THAN_20_WEEKS_OF_PREGNANCY = "more than 20 weeks of pregnancy";</v>
      </c>
      <c r="G123" t="s">
        <v>921</v>
      </c>
    </row>
    <row r="124" spans="1:7" ht="44" x14ac:dyDescent="0.2">
      <c r="A124" s="10" t="s">
        <v>167</v>
      </c>
      <c r="B124" t="s">
        <v>913</v>
      </c>
      <c r="C124" s="14" t="s">
        <v>75</v>
      </c>
      <c r="D124" s="8" t="s">
        <v>886</v>
      </c>
      <c r="E124" s="9" t="s">
        <v>65</v>
      </c>
      <c r="F124" s="9" t="str">
        <f t="shared" si="2"/>
        <v>public static final String TOTAL_NUMBER_OF_STILLBIRTHS_VALUE = "Total number of Stillbirths Value";</v>
      </c>
      <c r="G124" t="s">
        <v>922</v>
      </c>
    </row>
    <row r="125" spans="1:7" ht="20" x14ac:dyDescent="0.2">
      <c r="A125" s="10" t="s">
        <v>167</v>
      </c>
      <c r="B125" t="s">
        <v>964</v>
      </c>
      <c r="C125" s="14" t="s">
        <v>75</v>
      </c>
      <c r="D125" s="20" t="s">
        <v>941</v>
      </c>
      <c r="E125" s="9" t="s">
        <v>65</v>
      </c>
      <c r="F125" s="9" t="str">
        <f t="shared" si="2"/>
        <v>public static final String SONS_DAUGHTERS = "Sons/Daughters";</v>
      </c>
      <c r="G125" t="s">
        <v>967</v>
      </c>
    </row>
    <row r="126" spans="1:7" ht="20" x14ac:dyDescent="0.2">
      <c r="A126" s="10" t="s">
        <v>167</v>
      </c>
      <c r="B126" t="s">
        <v>965</v>
      </c>
      <c r="C126" s="14" t="s">
        <v>75</v>
      </c>
      <c r="D126" s="20" t="s">
        <v>954</v>
      </c>
      <c r="E126" s="9" t="s">
        <v>65</v>
      </c>
      <c r="F126" s="9" t="str">
        <f t="shared" si="2"/>
        <v>public static final String SON_DAUGHTER = "Son/Daughter";</v>
      </c>
      <c r="G126" t="s">
        <v>968</v>
      </c>
    </row>
    <row r="127" spans="1:7" ht="20" x14ac:dyDescent="0.2">
      <c r="A127" s="10" t="s">
        <v>167</v>
      </c>
      <c r="B127" t="s">
        <v>966</v>
      </c>
      <c r="C127" s="14" t="s">
        <v>75</v>
      </c>
      <c r="D127" s="20" t="s">
        <v>942</v>
      </c>
      <c r="E127" s="9" t="s">
        <v>65</v>
      </c>
      <c r="F127" s="9" t="str">
        <f t="shared" si="2"/>
        <v>public static final String ADD_NEW_SONS_DAUGHTERS = "Add New Sons/Daughters";</v>
      </c>
      <c r="G127" t="s">
        <v>969</v>
      </c>
    </row>
    <row r="128" spans="1:7" ht="60" x14ac:dyDescent="0.2">
      <c r="A128" s="10" t="s">
        <v>167</v>
      </c>
      <c r="B128" t="s">
        <v>156</v>
      </c>
      <c r="C128" s="14" t="s">
        <v>75</v>
      </c>
      <c r="D128" s="20" t="s">
        <v>105</v>
      </c>
      <c r="E128" s="9" t="s">
        <v>65</v>
      </c>
      <c r="F128" s="9" t="str">
        <f t="shared" si="2"/>
        <v>public static final String THE_BLUE_HIGHLIGHTED_ROWS_REPRESENT_THE_INCOMPLETED_FAMILY_RECORDS = "The blue highlighted rows represent the incompleted family records";</v>
      </c>
      <c r="G128" t="s">
        <v>171</v>
      </c>
    </row>
    <row r="129" spans="1:7" ht="20" x14ac:dyDescent="0.2">
      <c r="A129" s="10" t="s">
        <v>167</v>
      </c>
      <c r="B129" t="s">
        <v>955</v>
      </c>
      <c r="C129" s="14" t="s">
        <v>75</v>
      </c>
      <c r="D129" s="20" t="s">
        <v>943</v>
      </c>
      <c r="E129" s="9" t="s">
        <v>65</v>
      </c>
      <c r="F129" s="9" t="str">
        <f t="shared" si="2"/>
        <v>public static final String ALL = "All";</v>
      </c>
      <c r="G129" t="s">
        <v>970</v>
      </c>
    </row>
    <row r="130" spans="1:7" ht="40" x14ac:dyDescent="0.2">
      <c r="A130" s="10" t="s">
        <v>167</v>
      </c>
      <c r="B130" t="s">
        <v>980</v>
      </c>
      <c r="C130" s="14" t="s">
        <v>75</v>
      </c>
      <c r="D130" s="20" t="s">
        <v>944</v>
      </c>
      <c r="E130" s="9" t="s">
        <v>65</v>
      </c>
      <c r="F130" s="9" t="str">
        <f t="shared" si="2"/>
        <v>public static final String RELATION_TO_PATIENT_SON_DAUGHTER = "Relation to patient = Son/Daughter";</v>
      </c>
      <c r="G130" t="s">
        <v>981</v>
      </c>
    </row>
    <row r="131" spans="1:7" ht="20" x14ac:dyDescent="0.2">
      <c r="A131" s="10" t="s">
        <v>167</v>
      </c>
      <c r="B131" t="s">
        <v>157</v>
      </c>
      <c r="C131" s="14" t="s">
        <v>75</v>
      </c>
      <c r="D131" s="20" t="s">
        <v>102</v>
      </c>
      <c r="E131" s="9" t="s">
        <v>65</v>
      </c>
      <c r="F131" s="9" t="str">
        <f t="shared" si="2"/>
        <v>public static final String FIRST_NAME = "First Name";</v>
      </c>
      <c r="G131" t="s">
        <v>172</v>
      </c>
    </row>
    <row r="132" spans="1:7" ht="20" x14ac:dyDescent="0.2">
      <c r="A132" s="10" t="s">
        <v>167</v>
      </c>
      <c r="B132" t="s">
        <v>158</v>
      </c>
      <c r="C132" s="14" t="s">
        <v>75</v>
      </c>
      <c r="D132" s="20" t="s">
        <v>91</v>
      </c>
      <c r="E132" s="9" t="s">
        <v>65</v>
      </c>
      <c r="F132" s="9" t="str">
        <f t="shared" si="2"/>
        <v>public static final String FIRST_INITIAL_OF_LAST_NAME = "First Initial of LAST Name";</v>
      </c>
      <c r="G132" t="s">
        <v>173</v>
      </c>
    </row>
    <row r="133" spans="1:7" ht="20" x14ac:dyDescent="0.2">
      <c r="A133" s="10" t="s">
        <v>167</v>
      </c>
      <c r="B133" t="s">
        <v>956</v>
      </c>
      <c r="C133" s="14" t="s">
        <v>75</v>
      </c>
      <c r="D133" s="20" t="s">
        <v>945</v>
      </c>
      <c r="E133" s="9" t="s">
        <v>65</v>
      </c>
      <c r="F133" s="9" t="str">
        <f t="shared" si="2"/>
        <v>public static final String PARENT_OF_THIS_RELATIVE = "Parent of this relative";</v>
      </c>
      <c r="G133" t="s">
        <v>971</v>
      </c>
    </row>
    <row r="134" spans="1:7" ht="20" x14ac:dyDescent="0.2">
      <c r="A134" s="10" t="s">
        <v>167</v>
      </c>
      <c r="B134" t="s">
        <v>159</v>
      </c>
      <c r="C134" s="14" t="s">
        <v>75</v>
      </c>
      <c r="D134" s="20" t="s">
        <v>92</v>
      </c>
      <c r="E134" s="9" t="s">
        <v>65</v>
      </c>
      <c r="F134" s="9" t="str">
        <f t="shared" si="2"/>
        <v>public static final String VITAL_STATUS = "Vital Status";</v>
      </c>
      <c r="G134" t="s">
        <v>174</v>
      </c>
    </row>
    <row r="135" spans="1:7" ht="20" x14ac:dyDescent="0.2">
      <c r="A135" s="10" t="s">
        <v>167</v>
      </c>
      <c r="B135" t="s">
        <v>160</v>
      </c>
      <c r="C135" s="14" t="s">
        <v>75</v>
      </c>
      <c r="D135" s="20" t="s">
        <v>106</v>
      </c>
      <c r="E135" s="9" t="s">
        <v>65</v>
      </c>
      <c r="F135" s="9" t="str">
        <f t="shared" si="2"/>
        <v>public static final String YEAR_OF_BIRTH = "Year of Birth";</v>
      </c>
      <c r="G135" t="s">
        <v>175</v>
      </c>
    </row>
    <row r="136" spans="1:7" ht="20" x14ac:dyDescent="0.2">
      <c r="A136" s="10" t="s">
        <v>167</v>
      </c>
      <c r="B136" t="s">
        <v>161</v>
      </c>
      <c r="C136" s="14" t="s">
        <v>75</v>
      </c>
      <c r="D136" s="20" t="s">
        <v>334</v>
      </c>
      <c r="E136" s="9" t="s">
        <v>65</v>
      </c>
      <c r="F136" s="9" t="str">
        <f t="shared" si="2"/>
        <v>public static final String RELATION_TO_PATIENT = "Relation to Patient";</v>
      </c>
      <c r="G136" t="s">
        <v>972</v>
      </c>
    </row>
    <row r="137" spans="1:7" ht="20" x14ac:dyDescent="0.2">
      <c r="A137" s="10" t="s">
        <v>167</v>
      </c>
      <c r="B137" t="s">
        <v>222</v>
      </c>
      <c r="C137" s="14" t="s">
        <v>75</v>
      </c>
      <c r="D137" s="20" t="s">
        <v>16</v>
      </c>
      <c r="E137" s="9" t="s">
        <v>65</v>
      </c>
      <c r="F137" s="9" t="str">
        <f t="shared" si="2"/>
        <v>public static final String SEX_ASSIGNED_AT_BIRTH = "Sex assigned at birth";</v>
      </c>
      <c r="G137" t="s">
        <v>240</v>
      </c>
    </row>
    <row r="138" spans="1:7" ht="20" x14ac:dyDescent="0.2">
      <c r="A138" s="10" t="s">
        <v>167</v>
      </c>
      <c r="B138" t="s">
        <v>957</v>
      </c>
      <c r="C138" s="14" t="s">
        <v>75</v>
      </c>
      <c r="D138" s="20" t="s">
        <v>946</v>
      </c>
      <c r="E138" s="9" t="s">
        <v>65</v>
      </c>
      <c r="F138" s="9" t="str">
        <f t="shared" si="2"/>
        <v>public static final String CHILD_FIRST_NAME_VALUE = "Child First Name Value";</v>
      </c>
      <c r="G138" t="s">
        <v>973</v>
      </c>
    </row>
    <row r="139" spans="1:7" ht="40" x14ac:dyDescent="0.2">
      <c r="A139" s="10" t="s">
        <v>167</v>
      </c>
      <c r="B139" t="s">
        <v>958</v>
      </c>
      <c r="C139" s="14" t="s">
        <v>75</v>
      </c>
      <c r="D139" s="20" t="s">
        <v>947</v>
      </c>
      <c r="E139" s="9" t="s">
        <v>65</v>
      </c>
      <c r="F139" s="9" t="str">
        <f t="shared" si="2"/>
        <v>public static final String CHILD_FIRST_INITIAL_OF_LAST_NAME_VALUE = "Child First Initial of LAST Name Value";</v>
      </c>
      <c r="G139" t="s">
        <v>974</v>
      </c>
    </row>
    <row r="140" spans="1:7" ht="20" x14ac:dyDescent="0.2">
      <c r="A140" s="10" t="s">
        <v>167</v>
      </c>
      <c r="B140" t="s">
        <v>959</v>
      </c>
      <c r="C140" s="14" t="s">
        <v>75</v>
      </c>
      <c r="D140" s="20" t="s">
        <v>948</v>
      </c>
      <c r="E140" s="9" t="s">
        <v>65</v>
      </c>
      <c r="F140" s="9" t="str">
        <f t="shared" si="2"/>
        <v>public static final String PARENT_OF_THIS_RELATIVE_VALUE = "Parent of this relative Value";</v>
      </c>
      <c r="G140" t="s">
        <v>975</v>
      </c>
    </row>
    <row r="141" spans="1:7" ht="20" x14ac:dyDescent="0.2">
      <c r="A141" s="10" t="s">
        <v>167</v>
      </c>
      <c r="B141" t="s">
        <v>960</v>
      </c>
      <c r="C141" s="14" t="s">
        <v>75</v>
      </c>
      <c r="D141" s="20" t="s">
        <v>950</v>
      </c>
      <c r="E141" s="9" t="s">
        <v>65</v>
      </c>
      <c r="F141" s="9" t="str">
        <f t="shared" si="2"/>
        <v>public static final String CHILD_VITAL_STATUS_VALUE = "Child Vital Status Value";</v>
      </c>
      <c r="G141" t="s">
        <v>976</v>
      </c>
    </row>
    <row r="142" spans="1:7" ht="20" x14ac:dyDescent="0.2">
      <c r="A142" s="10" t="s">
        <v>167</v>
      </c>
      <c r="B142" t="s">
        <v>961</v>
      </c>
      <c r="C142" s="14" t="s">
        <v>75</v>
      </c>
      <c r="D142" s="20" t="s">
        <v>951</v>
      </c>
      <c r="E142" s="9" t="s">
        <v>65</v>
      </c>
      <c r="F142" s="9" t="str">
        <f t="shared" si="2"/>
        <v>public static final String CHILD_YEAR_OF_BIRTH_VALUE = "Child Year of Birth Value";</v>
      </c>
      <c r="G142" t="s">
        <v>977</v>
      </c>
    </row>
    <row r="143" spans="1:7" ht="20" x14ac:dyDescent="0.2">
      <c r="A143" s="10" t="s">
        <v>167</v>
      </c>
      <c r="B143" t="s">
        <v>962</v>
      </c>
      <c r="C143" s="14" t="s">
        <v>75</v>
      </c>
      <c r="D143" s="20" t="s">
        <v>952</v>
      </c>
      <c r="E143" s="9" t="s">
        <v>65</v>
      </c>
      <c r="F143" s="9" t="str">
        <f t="shared" si="2"/>
        <v>public static final String RELATION_TO_PATIENT_VALUE = "Relation to Patient Value";</v>
      </c>
      <c r="G143" t="s">
        <v>978</v>
      </c>
    </row>
    <row r="144" spans="1:7" ht="40" x14ac:dyDescent="0.2">
      <c r="A144" s="10" t="s">
        <v>167</v>
      </c>
      <c r="B144" t="s">
        <v>963</v>
      </c>
      <c r="C144" s="14" t="s">
        <v>75</v>
      </c>
      <c r="D144" s="20" t="s">
        <v>953</v>
      </c>
      <c r="E144" s="9" t="s">
        <v>65</v>
      </c>
      <c r="F144" s="9" t="str">
        <f t="shared" si="2"/>
        <v>public static final String CHILD_SEX_ASSIGNED_AT_BIRTH_VALUE = "Child Sex assigned at birth Value";</v>
      </c>
      <c r="G144" t="s">
        <v>979</v>
      </c>
    </row>
    <row r="145" spans="1:7" ht="22" x14ac:dyDescent="0.2">
      <c r="A145" s="10" t="s">
        <v>167</v>
      </c>
      <c r="B145" t="s">
        <v>1051</v>
      </c>
      <c r="C145" s="14" t="s">
        <v>75</v>
      </c>
      <c r="D145" s="8" t="s">
        <v>6</v>
      </c>
      <c r="E145" s="9" t="s">
        <v>65</v>
      </c>
      <c r="F145" s="9" t="str">
        <f t="shared" si="2"/>
        <v>public static final String FORM_VIEW = "Form View";</v>
      </c>
      <c r="G145" t="s">
        <v>1067</v>
      </c>
    </row>
    <row r="146" spans="1:7" ht="22" x14ac:dyDescent="0.2">
      <c r="A146" s="10" t="s">
        <v>167</v>
      </c>
      <c r="B146" t="s">
        <v>965</v>
      </c>
      <c r="C146" s="14" t="s">
        <v>75</v>
      </c>
      <c r="D146" s="8" t="s">
        <v>954</v>
      </c>
      <c r="E146" s="9" t="s">
        <v>65</v>
      </c>
      <c r="F146" s="9" t="str">
        <f t="shared" si="2"/>
        <v>public static final String SON_DAUGHTER = "Son/Daughter";</v>
      </c>
      <c r="G146" t="s">
        <v>968</v>
      </c>
    </row>
    <row r="147" spans="1:7" ht="88" x14ac:dyDescent="0.2">
      <c r="A147" s="10" t="s">
        <v>167</v>
      </c>
      <c r="B147" t="s">
        <v>1052</v>
      </c>
      <c r="C147" s="14" t="s">
        <v>75</v>
      </c>
      <c r="D147" s="8" t="s">
        <v>1033</v>
      </c>
      <c r="E147" s="9" t="s">
        <v>65</v>
      </c>
      <c r="F147" s="9" t="str">
        <f t="shared" si="2"/>
        <v>public static final String PLEASE_MAKE_SURE_YOU_HAVE_COMPLETED_ALL_PARTNER_RECORDS_BEFORE_COMPLETING_CHILDREN_RECORDS = "Please make sure you have completed all partner records before completing children records.";</v>
      </c>
      <c r="G147" t="s">
        <v>1068</v>
      </c>
    </row>
    <row r="148" spans="1:7" ht="66" x14ac:dyDescent="0.2">
      <c r="A148" s="10" t="s">
        <v>167</v>
      </c>
      <c r="B148" t="s">
        <v>1053</v>
      </c>
      <c r="C148" s="14" t="s">
        <v>75</v>
      </c>
      <c r="D148" s="8" t="s">
        <v>1034</v>
      </c>
      <c r="E148" s="9" t="s">
        <v>65</v>
      </c>
      <c r="F148" s="9" t="str">
        <f t="shared" si="2"/>
        <v>public static final String YOU_ARE_CURRENTLY_FILLING_OUT_INFORMATION_FOR_THE_PARTICIPANT'S_SON_DAUGHTER. = "You are currently filling out information for the participant's son/daughter.";</v>
      </c>
      <c r="G148" t="s">
        <v>1069</v>
      </c>
    </row>
    <row r="149" spans="1:7" ht="22" x14ac:dyDescent="0.2">
      <c r="A149" s="10" t="s">
        <v>167</v>
      </c>
      <c r="B149" t="s">
        <v>219</v>
      </c>
      <c r="C149" s="14" t="s">
        <v>75</v>
      </c>
      <c r="D149" s="8" t="s">
        <v>199</v>
      </c>
      <c r="E149" s="9" t="s">
        <v>65</v>
      </c>
      <c r="F149" s="9" t="str">
        <f t="shared" si="2"/>
        <v>public static final String BASIC_INFORMATION = "Basic Information";</v>
      </c>
      <c r="G149" t="s">
        <v>237</v>
      </c>
    </row>
    <row r="150" spans="1:7" ht="44" x14ac:dyDescent="0.2">
      <c r="A150" s="10" t="s">
        <v>167</v>
      </c>
      <c r="B150" t="s">
        <v>221</v>
      </c>
      <c r="C150" s="14" t="s">
        <v>75</v>
      </c>
      <c r="D150" s="8" t="s">
        <v>203</v>
      </c>
      <c r="E150" s="9" t="s">
        <v>65</v>
      </c>
      <c r="F150" s="9" t="str">
        <f t="shared" si="2"/>
        <v>public static final String AN_ESTIMATED_DATE_IS_PREFERRED = "An estimated date is preferred";</v>
      </c>
      <c r="G150" t="s">
        <v>239</v>
      </c>
    </row>
    <row r="151" spans="1:7" ht="44" x14ac:dyDescent="0.2">
      <c r="A151" s="10" t="s">
        <v>167</v>
      </c>
      <c r="B151" t="s">
        <v>1054</v>
      </c>
      <c r="C151" s="14" t="s">
        <v>75</v>
      </c>
      <c r="D151" s="8" t="s">
        <v>1035</v>
      </c>
      <c r="E151" s="9" t="s">
        <v>65</v>
      </c>
      <c r="F151" s="9" t="str">
        <f t="shared" si="2"/>
        <v>public static final String CHILD_YEAR_OF_BIRTH_SELECTED = "Child Year of Birth Selected";</v>
      </c>
      <c r="G151" t="s">
        <v>1070</v>
      </c>
    </row>
    <row r="152" spans="1:7" ht="44" x14ac:dyDescent="0.2">
      <c r="A152" s="10" t="s">
        <v>167</v>
      </c>
      <c r="B152" t="s">
        <v>1055</v>
      </c>
      <c r="C152" s="14" t="s">
        <v>75</v>
      </c>
      <c r="D152" s="8" t="s">
        <v>1036</v>
      </c>
      <c r="E152" s="9" t="s">
        <v>65</v>
      </c>
      <c r="F152" s="9" t="str">
        <f t="shared" si="2"/>
        <v>public static final String SEX_ASSIGNED_AT_BIRTH_SELECTED = "Sex assigned at birth Selected";</v>
      </c>
      <c r="G152" t="s">
        <v>1071</v>
      </c>
    </row>
    <row r="153" spans="1:7" ht="22" x14ac:dyDescent="0.2">
      <c r="A153" s="10" t="s">
        <v>167</v>
      </c>
      <c r="B153" t="s">
        <v>224</v>
      </c>
      <c r="C153" s="14" t="s">
        <v>75</v>
      </c>
      <c r="D153" s="8" t="s">
        <v>18</v>
      </c>
      <c r="E153" s="9" t="s">
        <v>65</v>
      </c>
      <c r="F153" s="9" t="str">
        <f t="shared" si="2"/>
        <v>public static final String GENDER_IDENTITY = "Gender Identity";</v>
      </c>
      <c r="G153" t="s">
        <v>242</v>
      </c>
    </row>
    <row r="154" spans="1:7" ht="44" x14ac:dyDescent="0.2">
      <c r="A154" s="10" t="s">
        <v>167</v>
      </c>
      <c r="B154" t="s">
        <v>1056</v>
      </c>
      <c r="C154" s="14" t="s">
        <v>75</v>
      </c>
      <c r="D154" s="8" t="s">
        <v>1037</v>
      </c>
      <c r="E154" s="9" t="s">
        <v>65</v>
      </c>
      <c r="F154" s="9" t="str">
        <f t="shared" si="2"/>
        <v>public static final String CHILD_GENDER_IDENTITY_SELECTED = "Child Gender Identity Selected";</v>
      </c>
      <c r="G154" t="s">
        <v>1072</v>
      </c>
    </row>
    <row r="155" spans="1:7" ht="44" x14ac:dyDescent="0.2">
      <c r="A155" s="10" t="s">
        <v>167</v>
      </c>
      <c r="B155" t="s">
        <v>1057</v>
      </c>
      <c r="C155" s="14" t="s">
        <v>75</v>
      </c>
      <c r="D155" s="8" t="s">
        <v>1038</v>
      </c>
      <c r="E155" s="9" t="s">
        <v>65</v>
      </c>
      <c r="F155" s="9" t="str">
        <f t="shared" si="2"/>
        <v>public static final String WHICH_BEST_DESCRIBES_THIS_RELATIVE = "Which best describes this relative?";</v>
      </c>
      <c r="G155" t="s">
        <v>1073</v>
      </c>
    </row>
    <row r="156" spans="1:7" ht="44" x14ac:dyDescent="0.2">
      <c r="A156" s="10" t="s">
        <v>167</v>
      </c>
      <c r="B156" t="s">
        <v>1058</v>
      </c>
      <c r="C156" s="14" t="s">
        <v>75</v>
      </c>
      <c r="D156" s="8" t="s">
        <v>1039</v>
      </c>
      <c r="E156" s="9" t="s">
        <v>65</v>
      </c>
      <c r="F156" s="9" t="str">
        <f t="shared" si="2"/>
        <v>public static final String WHICH_BEST_DESCRIBES_THIS_RELATIVE_SELECTED = "Which best describes this relative? Selected";</v>
      </c>
      <c r="G156" t="s">
        <v>1074</v>
      </c>
    </row>
    <row r="157" spans="1:7" ht="88" x14ac:dyDescent="0.2">
      <c r="A157" s="10" t="s">
        <v>167</v>
      </c>
      <c r="B157" t="s">
        <v>1059</v>
      </c>
      <c r="C157" s="14" t="s">
        <v>75</v>
      </c>
      <c r="D157" s="8" t="s">
        <v>1041</v>
      </c>
      <c r="E157" s="9" t="s">
        <v>65</v>
      </c>
      <c r="F157" s="9" t="str">
        <f t="shared" si="2"/>
        <v>public static final String IS_THE_OTHER_BIOLOGICAL_PARENT_OF_THIS_RELATIVE_ONE_OF_THE_PARTNERS_YOU_HAVE_ENTERED = "Is the other biological parent of this relative one of the partners you have entered?";</v>
      </c>
      <c r="G157" t="s">
        <v>1075</v>
      </c>
    </row>
    <row r="158" spans="1:7" ht="88" x14ac:dyDescent="0.2">
      <c r="A158" s="10" t="s">
        <v>167</v>
      </c>
      <c r="B158" t="s">
        <v>1060</v>
      </c>
      <c r="C158" s="14" t="s">
        <v>75</v>
      </c>
      <c r="D158" s="8" t="s">
        <v>1042</v>
      </c>
      <c r="E158" s="9" t="s">
        <v>65</v>
      </c>
      <c r="F158" s="9" t="str">
        <f t="shared" si="2"/>
        <v>public static final String IS_THE_OTHER_BIOLOGICAL_PARENT_OF_THIS_RELATIVE_ONE_OF_THE_PARTNERS_YOU_HAVE_ENTERED_SELECTED = "Is the other biological parent of this relative one of the partners you have entered? Selected";</v>
      </c>
      <c r="G158" t="s">
        <v>1076</v>
      </c>
    </row>
    <row r="159" spans="1:7" ht="44" x14ac:dyDescent="0.2">
      <c r="A159" s="10" t="s">
        <v>167</v>
      </c>
      <c r="B159" t="s">
        <v>1061</v>
      </c>
      <c r="C159" s="14" t="s">
        <v>75</v>
      </c>
      <c r="D159" s="8" t="s">
        <v>1045</v>
      </c>
      <c r="E159" s="9" t="s">
        <v>65</v>
      </c>
      <c r="F159" s="9" t="str">
        <f t="shared" si="2"/>
        <v>public static final String PARTNER_NAME_HELP_BANNER = "Partner Name Help Banner";</v>
      </c>
      <c r="G159" t="s">
        <v>1077</v>
      </c>
    </row>
    <row r="160" spans="1:7" ht="22" x14ac:dyDescent="0.2">
      <c r="A160" s="10" t="s">
        <v>167</v>
      </c>
      <c r="B160" t="s">
        <v>1062</v>
      </c>
      <c r="C160" s="14" t="s">
        <v>75</v>
      </c>
      <c r="D160" s="8" t="s">
        <v>1046</v>
      </c>
      <c r="E160" s="9" t="s">
        <v>65</v>
      </c>
      <c r="F160" s="9" t="str">
        <f t="shared" si="2"/>
        <v>public static final String OTHER_BIOLOGICAL_PARENT = "Other Biological Parent";</v>
      </c>
      <c r="G160" t="s">
        <v>1078</v>
      </c>
    </row>
    <row r="161" spans="1:7" ht="44" x14ac:dyDescent="0.2">
      <c r="A161" s="10" t="s">
        <v>167</v>
      </c>
      <c r="B161" t="s">
        <v>1063</v>
      </c>
      <c r="C161" s="14" t="s">
        <v>75</v>
      </c>
      <c r="D161" s="8" t="s">
        <v>1048</v>
      </c>
      <c r="E161" s="9" t="s">
        <v>65</v>
      </c>
      <c r="F161" s="9" t="str">
        <f t="shared" si="2"/>
        <v>public static final String OTHER_BIOLOGICAL_PARENT_HELP_BANNER = "Other Biological parent Help Banner";</v>
      </c>
      <c r="G161" t="s">
        <v>1079</v>
      </c>
    </row>
    <row r="162" spans="1:7" ht="44" x14ac:dyDescent="0.2">
      <c r="A162" s="10" t="s">
        <v>167</v>
      </c>
      <c r="B162" t="s">
        <v>1064</v>
      </c>
      <c r="C162" s="14" t="s">
        <v>75</v>
      </c>
      <c r="D162" s="8" t="s">
        <v>1049</v>
      </c>
      <c r="E162" s="9" t="s">
        <v>65</v>
      </c>
      <c r="F162" s="9" t="str">
        <f t="shared" si="2"/>
        <v>public static final String OTHER_BIOLOGICAL_PARENT_SELECTED = "Other Biological Parent Selected";</v>
      </c>
      <c r="G162" t="s">
        <v>1080</v>
      </c>
    </row>
    <row r="163" spans="1:7" ht="44" x14ac:dyDescent="0.2">
      <c r="A163" s="10" t="s">
        <v>167</v>
      </c>
      <c r="B163" t="s">
        <v>436</v>
      </c>
      <c r="C163" s="14" t="s">
        <v>75</v>
      </c>
      <c r="D163" s="8" t="s">
        <v>423</v>
      </c>
      <c r="E163" s="9" t="s">
        <v>65</v>
      </c>
      <c r="F163" s="9" t="str">
        <f t="shared" si="2"/>
        <v>public static final String IS_THIS_RELATIVE_A_TWIN_OR_PART_OF_A_MULTIPLE_BIRTH = "Is this relative a twin or part of a multiple birth?";</v>
      </c>
      <c r="G163" t="s">
        <v>1081</v>
      </c>
    </row>
    <row r="164" spans="1:7" ht="44" x14ac:dyDescent="0.2">
      <c r="A164" s="10" t="s">
        <v>167</v>
      </c>
      <c r="B164" t="s">
        <v>437</v>
      </c>
      <c r="C164" s="14" t="s">
        <v>75</v>
      </c>
      <c r="D164" s="8" t="s">
        <v>424</v>
      </c>
      <c r="E164" s="9" t="s">
        <v>65</v>
      </c>
      <c r="F164" s="9" t="str">
        <f t="shared" si="2"/>
        <v>public static final String TWIN__OR_PART_OF_A_MULTIPLE_BIRTH_VALUE = "Twin  or part of a multiple birth Value";</v>
      </c>
      <c r="G164" t="s">
        <v>448</v>
      </c>
    </row>
    <row r="165" spans="1:7" ht="22" x14ac:dyDescent="0.2">
      <c r="A165" s="10" t="s">
        <v>167</v>
      </c>
      <c r="B165" t="s">
        <v>1065</v>
      </c>
      <c r="C165" s="14" t="s">
        <v>75</v>
      </c>
      <c r="D165" s="8" t="s">
        <v>425</v>
      </c>
      <c r="E165" s="9" t="s">
        <v>65</v>
      </c>
      <c r="F165" s="9" t="str">
        <f t="shared" si="2"/>
        <v>public static final String TYPE_OF_BIRTH = "Type of birth";</v>
      </c>
      <c r="G165" t="s">
        <v>1082</v>
      </c>
    </row>
    <row r="166" spans="1:7" ht="22" x14ac:dyDescent="0.2">
      <c r="A166" s="10" t="s">
        <v>167</v>
      </c>
      <c r="B166" t="s">
        <v>438</v>
      </c>
      <c r="C166" s="14" t="s">
        <v>75</v>
      </c>
      <c r="D166" s="8" t="s">
        <v>426</v>
      </c>
      <c r="E166" s="9" t="s">
        <v>65</v>
      </c>
      <c r="F166" s="9" t="str">
        <f t="shared" si="2"/>
        <v>public static final String TYPE_OF_BIRTH_VALUE = "Type of birth Value";</v>
      </c>
      <c r="G166" t="s">
        <v>449</v>
      </c>
    </row>
    <row r="167" spans="1:7" ht="66" x14ac:dyDescent="0.2">
      <c r="A167" s="10" t="s">
        <v>167</v>
      </c>
      <c r="B167" t="s">
        <v>905</v>
      </c>
      <c r="C167" s="14" t="s">
        <v>75</v>
      </c>
      <c r="D167" s="8" t="s">
        <v>882</v>
      </c>
      <c r="E167" s="9" t="s">
        <v>65</v>
      </c>
      <c r="F167" s="9" t="str">
        <f t="shared" ref="F167:F200" si="3">_xlfn.CONCAT(A167," ",B167,C167,D167,E167)</f>
        <v>public static final String HAS_THIS_RELATIVE_EVER_HAD_ANY_MISCARRIAGES_OR_STILLBIRTHS = "Has this relative ever had any miscarriages or stillbirths?";</v>
      </c>
      <c r="G167" t="s">
        <v>914</v>
      </c>
    </row>
    <row r="168" spans="1:7" ht="66" x14ac:dyDescent="0.2">
      <c r="A168" s="10" t="s">
        <v>167</v>
      </c>
      <c r="B168" t="s">
        <v>906</v>
      </c>
      <c r="C168" s="14" t="s">
        <v>75</v>
      </c>
      <c r="D168" s="8" t="s">
        <v>884</v>
      </c>
      <c r="E168" s="9" t="s">
        <v>65</v>
      </c>
      <c r="F168" s="9" t="str">
        <f t="shared" si="3"/>
        <v>public static final String HAS_THIS_RELATIVE_EVER_HAD_ANY_MISCARRIAGES_OR_STILLBIRTHS_VALUE = "Has this relative ever had any miscarriages or stillbirths? Value";</v>
      </c>
      <c r="G168" t="s">
        <v>915</v>
      </c>
    </row>
    <row r="169" spans="1:7" ht="88" x14ac:dyDescent="0.2">
      <c r="A169" s="10" t="s">
        <v>167</v>
      </c>
      <c r="B169" t="s">
        <v>1066</v>
      </c>
      <c r="C169" s="14" t="s">
        <v>75</v>
      </c>
      <c r="D169" s="8" t="s">
        <v>1050</v>
      </c>
      <c r="E169" s="9" t="s">
        <v>65</v>
      </c>
      <c r="F169" s="9" t="str">
        <f t="shared" si="3"/>
        <v>public static final String PLEASE_IDENTIFY_THE_NUMBER_OF_EACH_OF_THE_FOLLOWING_PREGNANCY_RESULTS_FOR_THIS_PERSON = "Please identify the number of each of the following pregnancy results for this person.";</v>
      </c>
      <c r="G169" t="s">
        <v>1083</v>
      </c>
    </row>
    <row r="170" spans="1:7" ht="44" x14ac:dyDescent="0.2">
      <c r="A170" s="10" t="s">
        <v>167</v>
      </c>
      <c r="B170" t="s">
        <v>908</v>
      </c>
      <c r="C170" s="14" t="s">
        <v>75</v>
      </c>
      <c r="D170" s="8" t="s">
        <v>21</v>
      </c>
      <c r="E170" s="9" t="s">
        <v>65</v>
      </c>
      <c r="F170" s="9" t="str">
        <f t="shared" si="3"/>
        <v>public static final String TOTAL_NUMBER_OF_MISCARRIAGES = "Total number of Miscarriages";</v>
      </c>
      <c r="G170" t="s">
        <v>917</v>
      </c>
    </row>
    <row r="171" spans="1:7" ht="44" x14ac:dyDescent="0.2">
      <c r="A171" s="10" t="s">
        <v>167</v>
      </c>
      <c r="B171" t="s">
        <v>909</v>
      </c>
      <c r="C171" s="14" t="s">
        <v>75</v>
      </c>
      <c r="D171" s="8" t="s">
        <v>53</v>
      </c>
      <c r="E171" s="9" t="s">
        <v>65</v>
      </c>
      <c r="F171" s="9" t="str">
        <f t="shared" si="3"/>
        <v>public static final String LESS_THAN_20_WEEKS_OF_PREGNANCY = "less than 20 weeks of pregnancy";</v>
      </c>
      <c r="G171" t="s">
        <v>918</v>
      </c>
    </row>
    <row r="172" spans="1:7" ht="44" x14ac:dyDescent="0.2">
      <c r="A172" s="10" t="s">
        <v>167</v>
      </c>
      <c r="B172" t="s">
        <v>910</v>
      </c>
      <c r="C172" s="14" t="s">
        <v>75</v>
      </c>
      <c r="D172" s="8" t="s">
        <v>885</v>
      </c>
      <c r="E172" s="9" t="s">
        <v>65</v>
      </c>
      <c r="F172" s="9" t="str">
        <f t="shared" si="3"/>
        <v>public static final String TOTAL_NUMBER_OF_MISCARRIAGES_VALUE = "Total number of Miscarriages Value";</v>
      </c>
      <c r="G172" t="s">
        <v>919</v>
      </c>
    </row>
    <row r="173" spans="1:7" ht="22" x14ac:dyDescent="0.2">
      <c r="A173" s="10" t="s">
        <v>167</v>
      </c>
      <c r="B173" t="s">
        <v>911</v>
      </c>
      <c r="C173" s="14" t="s">
        <v>75</v>
      </c>
      <c r="D173" s="8" t="s">
        <v>22</v>
      </c>
      <c r="E173" s="9" t="s">
        <v>65</v>
      </c>
      <c r="F173" s="9" t="str">
        <f t="shared" si="3"/>
        <v>public static final String TOTAL_NUMBER_OF_STILLBIRTHS = "Total number of Stillbirths";</v>
      </c>
      <c r="G173" t="s">
        <v>920</v>
      </c>
    </row>
    <row r="174" spans="1:7" ht="44" x14ac:dyDescent="0.2">
      <c r="A174" s="10" t="s">
        <v>167</v>
      </c>
      <c r="B174" t="s">
        <v>912</v>
      </c>
      <c r="C174" s="14" t="s">
        <v>75</v>
      </c>
      <c r="D174" s="8" t="s">
        <v>54</v>
      </c>
      <c r="E174" s="9" t="s">
        <v>65</v>
      </c>
      <c r="F174" s="9" t="str">
        <f t="shared" si="3"/>
        <v>public static final String MORE_THAN_20_WEEKS_OF_PREGNANCY = "more than 20 weeks of pregnancy";</v>
      </c>
      <c r="G174" t="s">
        <v>921</v>
      </c>
    </row>
    <row r="175" spans="1:7" ht="44" x14ac:dyDescent="0.2">
      <c r="A175" s="10" t="s">
        <v>167</v>
      </c>
      <c r="B175" t="s">
        <v>913</v>
      </c>
      <c r="C175" s="14" t="s">
        <v>75</v>
      </c>
      <c r="D175" s="8" t="s">
        <v>886</v>
      </c>
      <c r="E175" s="9" t="s">
        <v>65</v>
      </c>
      <c r="F175" s="9" t="str">
        <f t="shared" si="3"/>
        <v>public static final String TOTAL_NUMBER_OF_STILLBIRTHS_VALUE = "Total number of Stillbirths Value";</v>
      </c>
      <c r="G175" t="s">
        <v>922</v>
      </c>
    </row>
    <row r="176" spans="1:7" ht="22" x14ac:dyDescent="0.2">
      <c r="A176" s="10" t="s">
        <v>167</v>
      </c>
      <c r="B176" t="s">
        <v>1213</v>
      </c>
      <c r="C176" s="14" t="s">
        <v>75</v>
      </c>
      <c r="D176" s="8" t="s">
        <v>1202</v>
      </c>
      <c r="E176" s="9" t="s">
        <v>65</v>
      </c>
      <c r="F176" s="9" t="str">
        <f t="shared" si="3"/>
        <v>public static final String FIRST_NAME_VALUE = "First Name Value";</v>
      </c>
      <c r="G176" t="s">
        <v>1221</v>
      </c>
    </row>
    <row r="177" spans="1:7" ht="44" x14ac:dyDescent="0.2">
      <c r="A177" s="10" t="s">
        <v>167</v>
      </c>
      <c r="B177" t="s">
        <v>1214</v>
      </c>
      <c r="C177" s="14" t="s">
        <v>75</v>
      </c>
      <c r="D177" s="8" t="s">
        <v>1203</v>
      </c>
      <c r="E177" s="9" t="s">
        <v>65</v>
      </c>
      <c r="F177" s="9" t="str">
        <f t="shared" si="3"/>
        <v>public static final String FIRST_INITIAL_OF_LAST_NAME_VALUE = "First Initial of LAST Name Value";</v>
      </c>
      <c r="G177" t="s">
        <v>1222</v>
      </c>
    </row>
    <row r="178" spans="1:7" ht="22" x14ac:dyDescent="0.2">
      <c r="A178" s="10" t="s">
        <v>167</v>
      </c>
      <c r="B178" t="s">
        <v>1215</v>
      </c>
      <c r="C178" s="14" t="s">
        <v>75</v>
      </c>
      <c r="D178" s="8" t="s">
        <v>1204</v>
      </c>
      <c r="E178" s="9" t="s">
        <v>65</v>
      </c>
      <c r="F178" s="9" t="str">
        <f t="shared" si="3"/>
        <v>public static final String VITAL_STATUS_VALUE = "Vital Status Value";</v>
      </c>
      <c r="G178" t="s">
        <v>1223</v>
      </c>
    </row>
    <row r="179" spans="1:7" ht="22" x14ac:dyDescent="0.2">
      <c r="A179" s="10" t="s">
        <v>167</v>
      </c>
      <c r="B179" t="s">
        <v>1216</v>
      </c>
      <c r="C179" s="14" t="s">
        <v>75</v>
      </c>
      <c r="D179" s="8" t="s">
        <v>1205</v>
      </c>
      <c r="E179" s="9" t="s">
        <v>65</v>
      </c>
      <c r="F179" s="9" t="str">
        <f t="shared" si="3"/>
        <v>public static final String YEAR_OF_BIRTH_VALUE = "Year of Birth Value";</v>
      </c>
      <c r="G179" t="s">
        <v>1224</v>
      </c>
    </row>
    <row r="180" spans="1:7" ht="22" x14ac:dyDescent="0.2">
      <c r="A180" s="10" t="s">
        <v>167</v>
      </c>
      <c r="B180" t="s">
        <v>1217</v>
      </c>
      <c r="C180" s="14" t="s">
        <v>75</v>
      </c>
      <c r="D180" s="8" t="s">
        <v>1206</v>
      </c>
      <c r="E180" s="9" t="s">
        <v>65</v>
      </c>
      <c r="F180" s="9" t="str">
        <f t="shared" si="3"/>
        <v>public static final String RELATION_TO_PATIENT_VALUE_1 = "Relation to Patient Value 1";</v>
      </c>
      <c r="G180" t="s">
        <v>1225</v>
      </c>
    </row>
    <row r="181" spans="1:7" ht="22" x14ac:dyDescent="0.2">
      <c r="A181" s="10" t="s">
        <v>167</v>
      </c>
      <c r="B181" t="s">
        <v>1218</v>
      </c>
      <c r="C181" s="14" t="s">
        <v>75</v>
      </c>
      <c r="D181" s="8" t="s">
        <v>1207</v>
      </c>
      <c r="E181" s="9" t="s">
        <v>65</v>
      </c>
      <c r="F181" s="9" t="str">
        <f t="shared" si="3"/>
        <v>public static final String RELATION_TO_PATIENT_VALUE_2 = "Relation to Patient Value 2";</v>
      </c>
      <c r="G181" t="s">
        <v>1226</v>
      </c>
    </row>
    <row r="182" spans="1:7" ht="22" x14ac:dyDescent="0.2">
      <c r="A182" s="10" t="s">
        <v>167</v>
      </c>
      <c r="B182" t="s">
        <v>1219</v>
      </c>
      <c r="C182" s="14" t="s">
        <v>75</v>
      </c>
      <c r="D182" s="8" t="s">
        <v>1208</v>
      </c>
      <c r="E182" s="9" t="s">
        <v>65</v>
      </c>
      <c r="F182" s="9" t="str">
        <f t="shared" si="3"/>
        <v>public static final String RELATION_TO_PATIENT_VALUE_3 = "Relation to Patient Value 3";</v>
      </c>
      <c r="G182" t="s">
        <v>1227</v>
      </c>
    </row>
    <row r="183" spans="1:7" ht="22" x14ac:dyDescent="0.2">
      <c r="A183" s="10" t="s">
        <v>167</v>
      </c>
      <c r="B183" t="s">
        <v>1220</v>
      </c>
      <c r="C183" s="14" t="s">
        <v>75</v>
      </c>
      <c r="D183" s="8" t="s">
        <v>1209</v>
      </c>
      <c r="E183" s="9" t="s">
        <v>65</v>
      </c>
      <c r="F183" s="9" t="str">
        <f t="shared" si="3"/>
        <v>public static final String RELATION_TO_PATIENT_VALUE_4 = "Relation to Patient Value 4";</v>
      </c>
      <c r="G183" t="s">
        <v>1228</v>
      </c>
    </row>
    <row r="184" spans="1:7" ht="22" x14ac:dyDescent="0.2">
      <c r="A184" s="10" t="s">
        <v>167</v>
      </c>
      <c r="B184" t="s">
        <v>1265</v>
      </c>
      <c r="C184" s="14" t="s">
        <v>75</v>
      </c>
      <c r="D184" s="25" t="s">
        <v>1253</v>
      </c>
      <c r="E184" s="9" t="s">
        <v>65</v>
      </c>
      <c r="F184" s="9" t="str">
        <f t="shared" si="3"/>
        <v>public static final String MATERNAL_GRANDMOTHER = "Maternal grandmother";</v>
      </c>
      <c r="G184" t="s">
        <v>1275</v>
      </c>
    </row>
    <row r="185" spans="1:7" ht="44" x14ac:dyDescent="0.2">
      <c r="A185" s="10" t="s">
        <v>167</v>
      </c>
      <c r="B185" t="s">
        <v>1266</v>
      </c>
      <c r="C185" s="14" t="s">
        <v>75</v>
      </c>
      <c r="D185" s="25" t="s">
        <v>505</v>
      </c>
      <c r="E185" s="9" t="s">
        <v>65</v>
      </c>
      <c r="F185" s="9" t="str">
        <f t="shared" si="3"/>
        <v>public static final String YOU_ARE_CURRENTLY_FILLING_OUT_INFORMATION_FOR_THE_PARTICIPANTS_MATERNAL_GRANDMOTHER = "You are currently filling out information for the";</v>
      </c>
      <c r="G185" t="s">
        <v>1276</v>
      </c>
    </row>
    <row r="186" spans="1:7" ht="22" x14ac:dyDescent="0.2">
      <c r="A186" s="10" t="s">
        <v>167</v>
      </c>
      <c r="B186" t="s">
        <v>219</v>
      </c>
      <c r="C186" s="14" t="s">
        <v>75</v>
      </c>
      <c r="D186" s="25" t="s">
        <v>414</v>
      </c>
      <c r="E186" s="9" t="s">
        <v>65</v>
      </c>
      <c r="F186" s="9" t="str">
        <f t="shared" si="3"/>
        <v>public static final String BASIC_INFORMATION = "Basic Information:";</v>
      </c>
      <c r="G186" t="s">
        <v>1277</v>
      </c>
    </row>
    <row r="187" spans="1:7" ht="22" x14ac:dyDescent="0.2">
      <c r="A187" s="10" t="s">
        <v>167</v>
      </c>
      <c r="B187" t="s">
        <v>1267</v>
      </c>
      <c r="C187" s="14" t="s">
        <v>75</v>
      </c>
      <c r="D187" s="25" t="s">
        <v>1254</v>
      </c>
      <c r="E187" s="9" t="s">
        <v>65</v>
      </c>
      <c r="F187" s="9" t="str">
        <f t="shared" si="3"/>
        <v>public static final String FIRST_NAME_VALUE_ADDED = "First Name Value Added";</v>
      </c>
      <c r="G187" t="s">
        <v>1278</v>
      </c>
    </row>
    <row r="188" spans="1:7" ht="44" x14ac:dyDescent="0.2">
      <c r="A188" s="10" t="s">
        <v>167</v>
      </c>
      <c r="B188" t="s">
        <v>1268</v>
      </c>
      <c r="C188" s="14" t="s">
        <v>75</v>
      </c>
      <c r="D188" s="25" t="s">
        <v>1255</v>
      </c>
      <c r="E188" s="9" t="s">
        <v>65</v>
      </c>
      <c r="F188" s="9" t="str">
        <f t="shared" si="3"/>
        <v>public static final String FIRST_INITIAL_OF_LAST_NAME_ADDED = "First Initial of LAST Name Added";</v>
      </c>
      <c r="G188" t="s">
        <v>1279</v>
      </c>
    </row>
    <row r="189" spans="1:7" ht="22" x14ac:dyDescent="0.2">
      <c r="A189" s="10" t="s">
        <v>167</v>
      </c>
      <c r="B189" t="s">
        <v>489</v>
      </c>
      <c r="C189" s="14" t="s">
        <v>75</v>
      </c>
      <c r="D189" s="25" t="s">
        <v>417</v>
      </c>
      <c r="E189" s="9" t="s">
        <v>65</v>
      </c>
      <c r="F189" s="9" t="str">
        <f t="shared" si="3"/>
        <v>public static final String WAS_THIS_RELATIVE_ADOPTED = "Was this relative adopted?";</v>
      </c>
      <c r="G189" t="s">
        <v>490</v>
      </c>
    </row>
    <row r="190" spans="1:7" ht="22" x14ac:dyDescent="0.2">
      <c r="A190" s="10" t="s">
        <v>167</v>
      </c>
      <c r="B190" t="s">
        <v>432</v>
      </c>
      <c r="C190" s="14" t="s">
        <v>75</v>
      </c>
      <c r="D190" s="25" t="s">
        <v>418</v>
      </c>
      <c r="E190" s="9" t="s">
        <v>65</v>
      </c>
      <c r="F190" s="9" t="str">
        <f t="shared" si="3"/>
        <v>public static final String RELATIVE_ADOPTED_VALUE = "Relative Adopted Value";</v>
      </c>
      <c r="G190" t="s">
        <v>442</v>
      </c>
    </row>
    <row r="191" spans="1:7" ht="22" x14ac:dyDescent="0.2">
      <c r="A191" s="10" t="s">
        <v>167</v>
      </c>
      <c r="B191" t="s">
        <v>1269</v>
      </c>
      <c r="C191" s="14" t="s">
        <v>75</v>
      </c>
      <c r="D191" s="25" t="s">
        <v>1259</v>
      </c>
      <c r="E191" s="9" t="s">
        <v>65</v>
      </c>
      <c r="F191" s="9" t="str">
        <f t="shared" si="3"/>
        <v>public static final String YEAR_OF_BIRTH_VALUE_ADDED = "Year of Birth Value Added";</v>
      </c>
      <c r="G191" t="s">
        <v>1280</v>
      </c>
    </row>
    <row r="192" spans="1:7" ht="22" x14ac:dyDescent="0.2">
      <c r="A192" s="10" t="s">
        <v>167</v>
      </c>
      <c r="B192" t="s">
        <v>1270</v>
      </c>
      <c r="C192" s="14" t="s">
        <v>75</v>
      </c>
      <c r="D192" s="25" t="s">
        <v>1260</v>
      </c>
      <c r="E192" s="9" t="s">
        <v>65</v>
      </c>
      <c r="F192" s="9" t="str">
        <f t="shared" si="3"/>
        <v>public static final String VITAL_STATUS_ADDED = "Vital Status Added";</v>
      </c>
      <c r="G192" t="s">
        <v>1281</v>
      </c>
    </row>
    <row r="193" spans="1:7" ht="22" x14ac:dyDescent="0.2">
      <c r="A193" s="10" t="s">
        <v>167</v>
      </c>
      <c r="B193" t="s">
        <v>222</v>
      </c>
      <c r="C193" s="14" t="s">
        <v>75</v>
      </c>
      <c r="D193" s="25" t="s">
        <v>16</v>
      </c>
      <c r="E193" s="9" t="s">
        <v>65</v>
      </c>
      <c r="F193" s="9" t="str">
        <f t="shared" si="3"/>
        <v>public static final String SEX_ASSIGNED_AT_BIRTH = "Sex assigned at birth";</v>
      </c>
      <c r="G193" t="s">
        <v>240</v>
      </c>
    </row>
    <row r="194" spans="1:7" ht="44" x14ac:dyDescent="0.2">
      <c r="A194" s="10" t="s">
        <v>167</v>
      </c>
      <c r="B194" t="s">
        <v>1271</v>
      </c>
      <c r="C194" s="14" t="s">
        <v>75</v>
      </c>
      <c r="D194" s="25" t="s">
        <v>1262</v>
      </c>
      <c r="E194" s="9" t="s">
        <v>65</v>
      </c>
      <c r="F194" s="9" t="str">
        <f t="shared" si="3"/>
        <v>public static final String SEX_ASSIGNED_AT_BIRTH_VALUE_ADDED = "Sex assigned at birth Value Added";</v>
      </c>
      <c r="G194" t="s">
        <v>1282</v>
      </c>
    </row>
    <row r="195" spans="1:7" ht="22" x14ac:dyDescent="0.2">
      <c r="A195" s="10" t="s">
        <v>167</v>
      </c>
      <c r="B195" t="s">
        <v>224</v>
      </c>
      <c r="C195" s="14" t="s">
        <v>75</v>
      </c>
      <c r="D195" s="25" t="s">
        <v>18</v>
      </c>
      <c r="E195" s="9" t="s">
        <v>65</v>
      </c>
      <c r="F195" s="9" t="str">
        <f t="shared" si="3"/>
        <v>public static final String GENDER_IDENTITY = "Gender Identity";</v>
      </c>
      <c r="G195" t="s">
        <v>242</v>
      </c>
    </row>
    <row r="196" spans="1:7" ht="44" x14ac:dyDescent="0.2">
      <c r="A196" s="10" t="s">
        <v>167</v>
      </c>
      <c r="B196" t="s">
        <v>1272</v>
      </c>
      <c r="C196" s="14" t="s">
        <v>75</v>
      </c>
      <c r="D196" s="25" t="s">
        <v>1261</v>
      </c>
      <c r="E196" s="9" t="s">
        <v>65</v>
      </c>
      <c r="F196" s="9" t="str">
        <f t="shared" si="3"/>
        <v>public static final String GENDER_IDENTITY_VALUE_ADDED = "Gender Identity Value Added";</v>
      </c>
      <c r="G196" t="s">
        <v>1283</v>
      </c>
    </row>
    <row r="197" spans="1:7" ht="44" x14ac:dyDescent="0.2">
      <c r="A197" s="10" t="s">
        <v>167</v>
      </c>
      <c r="B197" t="s">
        <v>436</v>
      </c>
      <c r="C197" s="14" t="s">
        <v>75</v>
      </c>
      <c r="D197" s="25" t="s">
        <v>423</v>
      </c>
      <c r="E197" s="9" t="s">
        <v>65</v>
      </c>
      <c r="F197" s="9" t="str">
        <f t="shared" si="3"/>
        <v>public static final String IS_THIS_RELATIVE_A_TWIN_OR_PART_OF_A_MULTIPLE_BIRTH = "Is this relative a twin or part of a multiple birth?";</v>
      </c>
      <c r="G197" t="s">
        <v>1081</v>
      </c>
    </row>
    <row r="198" spans="1:7" ht="44" x14ac:dyDescent="0.2">
      <c r="A198" s="10" t="s">
        <v>167</v>
      </c>
      <c r="B198" t="s">
        <v>1273</v>
      </c>
      <c r="C198" s="14" t="s">
        <v>75</v>
      </c>
      <c r="D198" s="25" t="s">
        <v>1263</v>
      </c>
      <c r="E198" s="9" t="s">
        <v>65</v>
      </c>
      <c r="F198" s="9" t="str">
        <f t="shared" si="3"/>
        <v>public static final String TWIN__OR_PART_OF_A_MULTIPLE_BIRTH_VALUE_ADDED = "Twin  or part of a multiple birth Value Added";</v>
      </c>
      <c r="G198" t="s">
        <v>1284</v>
      </c>
    </row>
    <row r="199" spans="1:7" ht="22" x14ac:dyDescent="0.2">
      <c r="A199" s="10" t="s">
        <v>167</v>
      </c>
      <c r="B199" t="s">
        <v>1065</v>
      </c>
      <c r="C199" s="14" t="s">
        <v>75</v>
      </c>
      <c r="D199" s="25" t="s">
        <v>425</v>
      </c>
      <c r="E199" s="9" t="s">
        <v>65</v>
      </c>
      <c r="F199" s="9" t="str">
        <f t="shared" si="3"/>
        <v>public static final String TYPE_OF_BIRTH = "Type of birth";</v>
      </c>
      <c r="G199" t="s">
        <v>1082</v>
      </c>
    </row>
    <row r="200" spans="1:7" ht="22" x14ac:dyDescent="0.2">
      <c r="A200" s="10" t="s">
        <v>167</v>
      </c>
      <c r="B200" t="s">
        <v>1274</v>
      </c>
      <c r="C200" s="14" t="s">
        <v>75</v>
      </c>
      <c r="D200" s="25" t="s">
        <v>1264</v>
      </c>
      <c r="E200" s="9" t="s">
        <v>65</v>
      </c>
      <c r="F200" s="9" t="str">
        <f t="shared" si="3"/>
        <v>public static final String TYPE_OF_BIRTH_VALUE_ADDED = "Type of birth Value Added";</v>
      </c>
      <c r="G200" t="s">
        <v>1285</v>
      </c>
    </row>
    <row r="201" spans="1:7" ht="21" x14ac:dyDescent="0.2">
      <c r="A201" s="10"/>
      <c r="D201" s="25"/>
    </row>
    <row r="202" spans="1:7" ht="21" x14ac:dyDescent="0.2">
      <c r="A202" s="10"/>
      <c r="D202" s="25"/>
    </row>
    <row r="203" spans="1:7" ht="21" x14ac:dyDescent="0.2">
      <c r="A203" s="10"/>
      <c r="D203" s="25"/>
    </row>
    <row r="204" spans="1:7" ht="21" x14ac:dyDescent="0.2">
      <c r="A204" s="10"/>
      <c r="D204" s="25"/>
    </row>
    <row r="205" spans="1:7" ht="21" x14ac:dyDescent="0.2">
      <c r="A205" s="10"/>
      <c r="D205" s="25"/>
    </row>
    <row r="206" spans="1:7" ht="21" x14ac:dyDescent="0.2">
      <c r="A206" s="10"/>
      <c r="D206" s="25"/>
    </row>
    <row r="207" spans="1:7" ht="21" x14ac:dyDescent="0.2">
      <c r="A207" s="10"/>
      <c r="D207" s="25"/>
    </row>
    <row r="208" spans="1:7" ht="21" x14ac:dyDescent="0.2">
      <c r="A208" s="10"/>
      <c r="D208" s="25"/>
    </row>
    <row r="209" spans="1:4" ht="21" x14ac:dyDescent="0.2">
      <c r="A209" s="10"/>
      <c r="D209" s="25"/>
    </row>
    <row r="210" spans="1:4" ht="21" x14ac:dyDescent="0.2">
      <c r="A210" s="10"/>
      <c r="D210" s="2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36DF6-3738-8844-B0EB-8BF884132938}">
  <dimension ref="A1:G205"/>
  <sheetViews>
    <sheetView topLeftCell="A165" workbookViewId="0">
      <selection activeCell="B191" sqref="B191:B205"/>
    </sheetView>
  </sheetViews>
  <sheetFormatPr baseColWidth="10" defaultRowHeight="16" x14ac:dyDescent="0.2"/>
  <cols>
    <col min="1" max="1" width="71.83203125" customWidth="1"/>
    <col min="2" max="2" width="87.33203125" customWidth="1"/>
    <col min="3" max="3" width="22.83203125" customWidth="1"/>
    <col min="4" max="4" width="17.83203125" customWidth="1"/>
    <col min="5" max="5" width="37.33203125" customWidth="1"/>
    <col min="6" max="6" width="32.1640625" customWidth="1"/>
  </cols>
  <sheetData>
    <row r="1" spans="1:7" x14ac:dyDescent="0.2">
      <c r="A1" s="9" t="s">
        <v>112</v>
      </c>
      <c r="B1" s="9" t="str">
        <f t="shared" ref="B1:B14" si="0">REPLACE(A1,1,1,LOWER(LEFT(A1)))</f>
        <v>listView</v>
      </c>
      <c r="C1" s="9" t="str">
        <f t="shared" ref="C1:C64" si="1">_xlfn.CONCAT(B1,";")</f>
        <v>listView;</v>
      </c>
      <c r="D1" s="10" t="s">
        <v>35</v>
      </c>
      <c r="E1" s="9" t="str">
        <f t="shared" ref="E1:E64" si="2">_xlfn.CONCAT(D1," ",C1)</f>
        <v>public String listView;</v>
      </c>
      <c r="F1" s="9" t="s">
        <v>139</v>
      </c>
      <c r="G1" s="9"/>
    </row>
    <row r="2" spans="1:7" x14ac:dyDescent="0.2">
      <c r="A2" s="9" t="s">
        <v>111</v>
      </c>
      <c r="B2" s="9" t="str">
        <f t="shared" si="0"/>
        <v>partners</v>
      </c>
      <c r="C2" s="9" t="str">
        <f t="shared" si="1"/>
        <v>partners;</v>
      </c>
      <c r="D2" s="10" t="s">
        <v>35</v>
      </c>
      <c r="E2" s="9" t="str">
        <f t="shared" si="2"/>
        <v>public String partners;</v>
      </c>
      <c r="F2" s="9" t="s">
        <v>140</v>
      </c>
      <c r="G2" s="9"/>
    </row>
    <row r="3" spans="1:7" x14ac:dyDescent="0.2">
      <c r="A3" s="9" t="s">
        <v>113</v>
      </c>
      <c r="B3" s="9" t="str">
        <f t="shared" si="0"/>
        <v>addNewPartners</v>
      </c>
      <c r="C3" s="9" t="str">
        <f t="shared" si="1"/>
        <v>addNewPartners;</v>
      </c>
      <c r="D3" s="10" t="s">
        <v>35</v>
      </c>
      <c r="E3" s="9" t="str">
        <f t="shared" si="2"/>
        <v>public String addNewPartners;</v>
      </c>
      <c r="F3" s="9" t="s">
        <v>141</v>
      </c>
      <c r="G3" s="9"/>
    </row>
    <row r="4" spans="1:7" x14ac:dyDescent="0.2">
      <c r="A4" s="9" t="s">
        <v>114</v>
      </c>
      <c r="B4" s="9" t="str">
        <f t="shared" si="0"/>
        <v>theBlueHighlightedRowsRepresentTheIncompletedFamilyRecords</v>
      </c>
      <c r="C4" s="9" t="str">
        <f t="shared" si="1"/>
        <v>theBlueHighlightedRowsRepresentTheIncompletedFamilyRecords;</v>
      </c>
      <c r="D4" s="10" t="s">
        <v>35</v>
      </c>
      <c r="E4" s="9" t="str">
        <f t="shared" si="2"/>
        <v>public String theBlueHighlightedRowsRepresentTheIncompletedFamilyRecords;</v>
      </c>
      <c r="F4" s="9" t="s">
        <v>142</v>
      </c>
      <c r="G4" s="9"/>
    </row>
    <row r="5" spans="1:7" x14ac:dyDescent="0.2">
      <c r="A5" s="9" t="s">
        <v>115</v>
      </c>
      <c r="B5" s="9" t="str">
        <f t="shared" si="0"/>
        <v>firstName</v>
      </c>
      <c r="C5" s="9" t="str">
        <f t="shared" si="1"/>
        <v>firstName;</v>
      </c>
      <c r="D5" s="10" t="s">
        <v>35</v>
      </c>
      <c r="E5" s="9" t="str">
        <f t="shared" si="2"/>
        <v>public String firstName;</v>
      </c>
      <c r="F5" s="9" t="s">
        <v>143</v>
      </c>
      <c r="G5" s="9"/>
    </row>
    <row r="6" spans="1:7" x14ac:dyDescent="0.2">
      <c r="A6" s="9" t="s">
        <v>116</v>
      </c>
      <c r="B6" s="9" t="str">
        <f t="shared" si="0"/>
        <v>firstInitialOfLASTName</v>
      </c>
      <c r="C6" s="9" t="str">
        <f t="shared" si="1"/>
        <v>firstInitialOfLASTName;</v>
      </c>
      <c r="D6" s="10" t="s">
        <v>35</v>
      </c>
      <c r="E6" s="9" t="str">
        <f t="shared" si="2"/>
        <v>public String firstInitialOfLASTName;</v>
      </c>
      <c r="F6" s="9" t="s">
        <v>144</v>
      </c>
      <c r="G6" s="9"/>
    </row>
    <row r="7" spans="1:7" x14ac:dyDescent="0.2">
      <c r="A7" s="9" t="s">
        <v>117</v>
      </c>
      <c r="B7" s="9" t="str">
        <f t="shared" si="0"/>
        <v>vitalStatus</v>
      </c>
      <c r="C7" s="9" t="str">
        <f t="shared" si="1"/>
        <v>vitalStatus;</v>
      </c>
      <c r="D7" s="10" t="s">
        <v>35</v>
      </c>
      <c r="E7" s="9" t="str">
        <f t="shared" si="2"/>
        <v>public String vitalStatus;</v>
      </c>
      <c r="F7" s="9" t="s">
        <v>145</v>
      </c>
      <c r="G7" s="9"/>
    </row>
    <row r="8" spans="1:7" x14ac:dyDescent="0.2">
      <c r="A8" s="9" t="s">
        <v>118</v>
      </c>
      <c r="B8" s="9" t="str">
        <f t="shared" si="0"/>
        <v>yearOfBirth</v>
      </c>
      <c r="C8" s="9" t="str">
        <f t="shared" si="1"/>
        <v>yearOfBirth;</v>
      </c>
      <c r="D8" s="10" t="s">
        <v>35</v>
      </c>
      <c r="E8" s="9" t="str">
        <f t="shared" si="2"/>
        <v>public String yearOfBirth;</v>
      </c>
      <c r="F8" s="9" t="s">
        <v>146</v>
      </c>
      <c r="G8" s="9"/>
    </row>
    <row r="9" spans="1:7" x14ac:dyDescent="0.2">
      <c r="A9" s="9" t="s">
        <v>119</v>
      </c>
      <c r="B9" s="9" t="str">
        <f t="shared" si="0"/>
        <v>relationToPatient</v>
      </c>
      <c r="C9" s="9" t="str">
        <f t="shared" si="1"/>
        <v>relationToPatient;</v>
      </c>
      <c r="D9" s="10" t="s">
        <v>35</v>
      </c>
      <c r="E9" s="9" t="str">
        <f t="shared" si="2"/>
        <v>public String relationToPatient;</v>
      </c>
      <c r="F9" s="9" t="s">
        <v>147</v>
      </c>
      <c r="G9" s="9"/>
    </row>
    <row r="10" spans="1:7" x14ac:dyDescent="0.2">
      <c r="A10" s="9" t="s">
        <v>129</v>
      </c>
      <c r="B10" s="9" t="str">
        <f t="shared" si="0"/>
        <v>partnerFirstName</v>
      </c>
      <c r="C10" s="9" t="str">
        <f t="shared" si="1"/>
        <v>partnerFirstName;</v>
      </c>
      <c r="D10" s="10" t="s">
        <v>35</v>
      </c>
      <c r="E10" s="9" t="str">
        <f t="shared" si="2"/>
        <v>public String partnerFirstName;</v>
      </c>
      <c r="F10" s="9" t="s">
        <v>148</v>
      </c>
      <c r="G10" s="9"/>
    </row>
    <row r="11" spans="1:7" x14ac:dyDescent="0.2">
      <c r="A11" s="9" t="s">
        <v>130</v>
      </c>
      <c r="B11" s="9" t="str">
        <f t="shared" si="0"/>
        <v>partnerFirstInitialOfLASTName</v>
      </c>
      <c r="C11" s="9" t="str">
        <f t="shared" si="1"/>
        <v>partnerFirstInitialOfLASTName;</v>
      </c>
      <c r="D11" s="10" t="s">
        <v>35</v>
      </c>
      <c r="E11" s="9" t="str">
        <f t="shared" si="2"/>
        <v>public String partnerFirstInitialOfLASTName;</v>
      </c>
      <c r="F11" s="9" t="s">
        <v>149</v>
      </c>
      <c r="G11" s="9"/>
    </row>
    <row r="12" spans="1:7" x14ac:dyDescent="0.2">
      <c r="A12" s="9" t="s">
        <v>131</v>
      </c>
      <c r="B12" s="9" t="str">
        <f t="shared" si="0"/>
        <v>partnerVitalStatus</v>
      </c>
      <c r="C12" s="9" t="str">
        <f t="shared" si="1"/>
        <v>partnerVitalStatus;</v>
      </c>
      <c r="D12" s="10" t="s">
        <v>35</v>
      </c>
      <c r="E12" s="9" t="str">
        <f t="shared" si="2"/>
        <v>public String partnerVitalStatus;</v>
      </c>
      <c r="F12" s="9" t="s">
        <v>150</v>
      </c>
      <c r="G12" s="9"/>
    </row>
    <row r="13" spans="1:7" x14ac:dyDescent="0.2">
      <c r="A13" s="9" t="s">
        <v>132</v>
      </c>
      <c r="B13" s="9" t="str">
        <f t="shared" si="0"/>
        <v>partnerYearOfBirth</v>
      </c>
      <c r="C13" s="9" t="str">
        <f t="shared" si="1"/>
        <v>partnerYearOfBirth;</v>
      </c>
      <c r="D13" s="10" t="s">
        <v>35</v>
      </c>
      <c r="E13" s="9" t="str">
        <f t="shared" si="2"/>
        <v>public String partnerYearOfBirth;</v>
      </c>
      <c r="F13" s="9" t="s">
        <v>151</v>
      </c>
      <c r="G13" s="9"/>
    </row>
    <row r="14" spans="1:7" x14ac:dyDescent="0.2">
      <c r="A14" s="9" t="s">
        <v>133</v>
      </c>
      <c r="B14" s="9" t="str">
        <f t="shared" si="0"/>
        <v>partnerRelationToPatient</v>
      </c>
      <c r="C14" s="9" t="str">
        <f t="shared" si="1"/>
        <v>partnerRelationToPatient;</v>
      </c>
      <c r="D14" s="10" t="s">
        <v>35</v>
      </c>
      <c r="E14" s="9" t="str">
        <f t="shared" si="2"/>
        <v>public String partnerRelationToPatient;</v>
      </c>
      <c r="F14" s="9" t="s">
        <v>152</v>
      </c>
      <c r="G14" s="9"/>
    </row>
    <row r="15" spans="1:7" x14ac:dyDescent="0.2">
      <c r="A15" t="s">
        <v>254</v>
      </c>
      <c r="B15" s="9" t="str">
        <f t="shared" ref="B15:B78" si="3">REPLACE(A15,1,1,LOWER(LEFT(A15)))</f>
        <v>youAreCurrentlyFillingOutInformationForTheParticipant'sPartner.</v>
      </c>
      <c r="C15" s="9" t="str">
        <f t="shared" si="1"/>
        <v>youAreCurrentlyFillingOutInformationForTheParticipant'sPartner.;</v>
      </c>
      <c r="D15" s="10" t="s">
        <v>35</v>
      </c>
      <c r="E15" s="9" t="str">
        <f t="shared" si="2"/>
        <v>public String youAreCurrentlyFillingOutInformationForTheParticipant'sPartner.;</v>
      </c>
      <c r="F15" t="s">
        <v>272</v>
      </c>
    </row>
    <row r="16" spans="1:7" x14ac:dyDescent="0.2">
      <c r="A16" t="s">
        <v>255</v>
      </c>
      <c r="B16" s="9" t="str">
        <f t="shared" si="3"/>
        <v>pleaseProvideWhatInformationYouCanAboutThisPartner</v>
      </c>
      <c r="C16" s="9" t="str">
        <f t="shared" si="1"/>
        <v>pleaseProvideWhatInformationYouCanAboutThisPartner;</v>
      </c>
      <c r="D16" s="10" t="s">
        <v>35</v>
      </c>
      <c r="E16" s="9" t="str">
        <f t="shared" si="2"/>
        <v>public String pleaseProvideWhatInformationYouCanAboutThisPartner;</v>
      </c>
      <c r="F16" t="s">
        <v>273</v>
      </c>
    </row>
    <row r="17" spans="1:6" x14ac:dyDescent="0.2">
      <c r="A17" t="s">
        <v>256</v>
      </c>
      <c r="B17" s="9" t="str">
        <f t="shared" si="3"/>
        <v>basicInformation</v>
      </c>
      <c r="C17" s="9" t="str">
        <f t="shared" si="1"/>
        <v>basicInformation;</v>
      </c>
      <c r="D17" s="10" t="s">
        <v>35</v>
      </c>
      <c r="E17" s="9" t="str">
        <f t="shared" si="2"/>
        <v>public String basicInformation;</v>
      </c>
      <c r="F17" t="s">
        <v>274</v>
      </c>
    </row>
    <row r="18" spans="1:6" x14ac:dyDescent="0.2">
      <c r="A18" t="s">
        <v>257</v>
      </c>
      <c r="B18" s="9" t="str">
        <f t="shared" si="3"/>
        <v>isThisTheParticipantCurrentPartner</v>
      </c>
      <c r="C18" s="9" t="str">
        <f t="shared" si="1"/>
        <v>isThisTheParticipantCurrentPartner;</v>
      </c>
      <c r="D18" s="10" t="s">
        <v>35</v>
      </c>
      <c r="E18" s="9" t="str">
        <f t="shared" si="2"/>
        <v>public String isThisTheParticipantCurrentPartner;</v>
      </c>
      <c r="F18" t="s">
        <v>275</v>
      </c>
    </row>
    <row r="19" spans="1:6" x14ac:dyDescent="0.2">
      <c r="A19" t="s">
        <v>258</v>
      </c>
      <c r="B19" s="9" t="str">
        <f t="shared" si="3"/>
        <v>anEstimatedDateIsPreferred</v>
      </c>
      <c r="C19" s="9" t="str">
        <f t="shared" si="1"/>
        <v>anEstimatedDateIsPreferred;</v>
      </c>
      <c r="D19" s="10" t="s">
        <v>35</v>
      </c>
      <c r="E19" s="9" t="str">
        <f t="shared" si="2"/>
        <v>public String anEstimatedDateIsPreferred;</v>
      </c>
      <c r="F19" t="s">
        <v>276</v>
      </c>
    </row>
    <row r="20" spans="1:6" x14ac:dyDescent="0.2">
      <c r="A20" t="s">
        <v>259</v>
      </c>
      <c r="B20" s="9" t="str">
        <f t="shared" si="3"/>
        <v>sexAssignedAtBirth</v>
      </c>
      <c r="C20" s="9" t="str">
        <f t="shared" si="1"/>
        <v>sexAssignedAtBirth;</v>
      </c>
      <c r="D20" s="10" t="s">
        <v>35</v>
      </c>
      <c r="E20" s="9" t="str">
        <f t="shared" si="2"/>
        <v>public String sexAssignedAtBirth;</v>
      </c>
      <c r="F20" t="s">
        <v>277</v>
      </c>
    </row>
    <row r="21" spans="1:6" x14ac:dyDescent="0.2">
      <c r="A21" t="s">
        <v>260</v>
      </c>
      <c r="B21" s="9" t="str">
        <f t="shared" si="3"/>
        <v>partnerSexAssignedAtBirth</v>
      </c>
      <c r="C21" s="9" t="str">
        <f t="shared" si="1"/>
        <v>partnerSexAssignedAtBirth;</v>
      </c>
      <c r="D21" s="10" t="s">
        <v>35</v>
      </c>
      <c r="E21" s="9" t="str">
        <f t="shared" si="2"/>
        <v>public String partnerSexAssignedAtBirth;</v>
      </c>
      <c r="F21" t="s">
        <v>278</v>
      </c>
    </row>
    <row r="22" spans="1:6" x14ac:dyDescent="0.2">
      <c r="A22" t="s">
        <v>261</v>
      </c>
      <c r="B22" s="9" t="str">
        <f t="shared" si="3"/>
        <v>genderIdentity</v>
      </c>
      <c r="C22" s="9" t="str">
        <f t="shared" si="1"/>
        <v>genderIdentity;</v>
      </c>
      <c r="D22" s="10" t="s">
        <v>35</v>
      </c>
      <c r="E22" s="9" t="str">
        <f t="shared" si="2"/>
        <v>public String genderIdentity;</v>
      </c>
      <c r="F22" t="s">
        <v>279</v>
      </c>
    </row>
    <row r="23" spans="1:6" x14ac:dyDescent="0.2">
      <c r="A23" t="s">
        <v>262</v>
      </c>
      <c r="B23" s="9" t="str">
        <f t="shared" si="3"/>
        <v>partnerGenderIdentity</v>
      </c>
      <c r="C23" s="9" t="str">
        <f t="shared" si="1"/>
        <v>partnerGenderIdentity;</v>
      </c>
      <c r="D23" s="10" t="s">
        <v>35</v>
      </c>
      <c r="E23" s="9" t="str">
        <f t="shared" si="2"/>
        <v>public String partnerGenderIdentity;</v>
      </c>
      <c r="F23" t="s">
        <v>280</v>
      </c>
    </row>
    <row r="24" spans="1:6" x14ac:dyDescent="0.2">
      <c r="A24" t="s">
        <v>263</v>
      </c>
      <c r="B24" s="9" t="str">
        <f t="shared" si="3"/>
        <v>isTheParticipantBloodRelatedToThisPerson</v>
      </c>
      <c r="C24" s="9" t="str">
        <f t="shared" si="1"/>
        <v>isTheParticipantBloodRelatedToThisPerson;</v>
      </c>
      <c r="D24" s="10" t="s">
        <v>35</v>
      </c>
      <c r="E24" s="9" t="str">
        <f t="shared" si="2"/>
        <v>public String isTheParticipantBloodRelatedToThisPerson;</v>
      </c>
      <c r="F24" t="s">
        <v>281</v>
      </c>
    </row>
    <row r="25" spans="1:6" x14ac:dyDescent="0.2">
      <c r="A25" t="s">
        <v>264</v>
      </c>
      <c r="B25" s="9" t="str">
        <f t="shared" si="3"/>
        <v>ifYouAreFillingOutThisFormForYourself</v>
      </c>
      <c r="C25" s="9" t="str">
        <f t="shared" si="1"/>
        <v>ifYouAreFillingOutThisFormForYourself;</v>
      </c>
      <c r="D25" s="10" t="s">
        <v>35</v>
      </c>
      <c r="E25" s="9" t="str">
        <f t="shared" si="2"/>
        <v>public String ifYouAreFillingOutThisFormForYourself;</v>
      </c>
      <c r="F25" t="s">
        <v>282</v>
      </c>
    </row>
    <row r="26" spans="1:6" x14ac:dyDescent="0.2">
      <c r="A26" t="s">
        <v>265</v>
      </c>
      <c r="B26" s="9" t="str">
        <f t="shared" si="3"/>
        <v>isTheParticipantBloodRelated</v>
      </c>
      <c r="C26" s="9" t="str">
        <f t="shared" si="1"/>
        <v>isTheParticipantBloodRelated;</v>
      </c>
      <c r="D26" s="10" t="s">
        <v>35</v>
      </c>
      <c r="E26" s="9" t="str">
        <f t="shared" si="2"/>
        <v>public String isTheParticipantBloodRelated;</v>
      </c>
      <c r="F26" t="s">
        <v>283</v>
      </c>
    </row>
    <row r="27" spans="1:6" x14ac:dyDescent="0.2">
      <c r="A27" t="s">
        <v>266</v>
      </c>
      <c r="B27" s="9" t="str">
        <f t="shared" si="3"/>
        <v>pleaseDescribeHowTheParticipantIsRelatedToThisPerson</v>
      </c>
      <c r="C27" s="9" t="str">
        <f t="shared" si="1"/>
        <v>pleaseDescribeHowTheParticipantIsRelatedToThisPerson;</v>
      </c>
      <c r="D27" s="10" t="s">
        <v>35</v>
      </c>
      <c r="E27" s="9" t="str">
        <f t="shared" si="2"/>
        <v>public String pleaseDescribeHowTheParticipantIsRelatedToThisPerson;</v>
      </c>
      <c r="F27" t="s">
        <v>284</v>
      </c>
    </row>
    <row r="28" spans="1:6" x14ac:dyDescent="0.2">
      <c r="A28" t="s">
        <v>267</v>
      </c>
      <c r="B28" s="9" t="str">
        <f t="shared" si="3"/>
        <v>describeTheParticipantRelatedToThisPerson</v>
      </c>
      <c r="C28" s="9" t="str">
        <f t="shared" si="1"/>
        <v>describeTheParticipantRelatedToThisPerson;</v>
      </c>
      <c r="D28" s="10" t="s">
        <v>35</v>
      </c>
      <c r="E28" s="9" t="str">
        <f t="shared" si="2"/>
        <v>public String describeTheParticipantRelatedToThisPerson;</v>
      </c>
      <c r="F28" t="s">
        <v>285</v>
      </c>
    </row>
    <row r="29" spans="1:6" x14ac:dyDescent="0.2">
      <c r="A29" t="s">
        <v>211</v>
      </c>
      <c r="B29" s="9" t="str">
        <f t="shared" si="3"/>
        <v>other</v>
      </c>
      <c r="C29" s="9" t="str">
        <f t="shared" si="1"/>
        <v>other;</v>
      </c>
      <c r="D29" s="10" t="s">
        <v>35</v>
      </c>
      <c r="E29" s="9" t="str">
        <f t="shared" si="2"/>
        <v>public String other;</v>
      </c>
      <c r="F29" t="s">
        <v>286</v>
      </c>
    </row>
    <row r="30" spans="1:6" x14ac:dyDescent="0.2">
      <c r="A30" t="s">
        <v>268</v>
      </c>
      <c r="B30" s="9" t="str">
        <f t="shared" si="3"/>
        <v>isThereAnyAdditionalInformationYouWouldLikeUsToKnowOrUnderstandAboutThisRelative</v>
      </c>
      <c r="C30" s="9" t="str">
        <f t="shared" si="1"/>
        <v>isThereAnyAdditionalInformationYouWouldLikeUsToKnowOrUnderstandAboutThisRelative;</v>
      </c>
      <c r="D30" s="10" t="s">
        <v>35</v>
      </c>
      <c r="E30" s="9" t="str">
        <f t="shared" si="2"/>
        <v>public String isThereAnyAdditionalInformationYouWouldLikeUsToKnowOrUnderstandAboutThisRelative;</v>
      </c>
      <c r="F30" t="s">
        <v>287</v>
      </c>
    </row>
    <row r="31" spans="1:6" x14ac:dyDescent="0.2">
      <c r="A31" t="s">
        <v>269</v>
      </c>
      <c r="B31" s="9" t="str">
        <f t="shared" si="3"/>
        <v>addAdditionalInformationForPartner</v>
      </c>
      <c r="C31" s="9" t="str">
        <f t="shared" si="1"/>
        <v>addAdditionalInformationForPartner;</v>
      </c>
      <c r="D31" s="10" t="s">
        <v>35</v>
      </c>
      <c r="E31" s="9" t="str">
        <f t="shared" si="2"/>
        <v>public String addAdditionalInformationForPartner;</v>
      </c>
      <c r="F31" t="s">
        <v>288</v>
      </c>
    </row>
    <row r="32" spans="1:6" x14ac:dyDescent="0.2">
      <c r="A32" t="s">
        <v>270</v>
      </c>
      <c r="B32" s="9" t="str">
        <f t="shared" si="3"/>
        <v>completeAndSubmit</v>
      </c>
      <c r="C32" s="9" t="str">
        <f t="shared" si="1"/>
        <v>completeAndSubmit;</v>
      </c>
      <c r="D32" s="10" t="s">
        <v>35</v>
      </c>
      <c r="E32" s="9" t="str">
        <f t="shared" si="2"/>
        <v>public String completeAndSubmit;</v>
      </c>
      <c r="F32" t="s">
        <v>289</v>
      </c>
    </row>
    <row r="33" spans="1:6" x14ac:dyDescent="0.2">
      <c r="A33" t="s">
        <v>271</v>
      </c>
      <c r="B33" s="9" t="str">
        <f t="shared" si="3"/>
        <v>youWillNotBeAbleToModifyThisRecordAfterYouSubmit.</v>
      </c>
      <c r="C33" s="9" t="str">
        <f t="shared" si="1"/>
        <v>youWillNotBeAbleToModifyThisRecordAfterYouSubmit.;</v>
      </c>
      <c r="D33" s="10" t="s">
        <v>35</v>
      </c>
      <c r="E33" s="9" t="str">
        <f t="shared" si="2"/>
        <v>public String youWillNotBeAbleToModifyThisRecordAfterYouSubmit.;</v>
      </c>
      <c r="F33" t="s">
        <v>290</v>
      </c>
    </row>
    <row r="34" spans="1:6" x14ac:dyDescent="0.2">
      <c r="A34" s="17" t="s">
        <v>363</v>
      </c>
      <c r="B34" s="9" t="str">
        <f t="shared" si="3"/>
        <v>motherFirstName</v>
      </c>
      <c r="C34" s="9" t="str">
        <f t="shared" si="1"/>
        <v>motherFirstName;</v>
      </c>
      <c r="D34" s="10" t="s">
        <v>35</v>
      </c>
      <c r="E34" s="9" t="str">
        <f t="shared" si="2"/>
        <v>public String motherFirstName;</v>
      </c>
      <c r="F34" t="s">
        <v>375</v>
      </c>
    </row>
    <row r="35" spans="1:6" x14ac:dyDescent="0.2">
      <c r="A35" s="17" t="s">
        <v>364</v>
      </c>
      <c r="B35" s="9" t="str">
        <f t="shared" si="3"/>
        <v>motherFirstInitialOfLASTName</v>
      </c>
      <c r="C35" s="9" t="str">
        <f t="shared" si="1"/>
        <v>motherFirstInitialOfLASTName;</v>
      </c>
      <c r="D35" s="10" t="s">
        <v>35</v>
      </c>
      <c r="E35" s="9" t="str">
        <f t="shared" si="2"/>
        <v>public String motherFirstInitialOfLASTName;</v>
      </c>
      <c r="F35" t="s">
        <v>376</v>
      </c>
    </row>
    <row r="36" spans="1:6" x14ac:dyDescent="0.2">
      <c r="A36" s="17" t="s">
        <v>365</v>
      </c>
      <c r="B36" s="9" t="str">
        <f t="shared" si="3"/>
        <v>motherVitalStatus</v>
      </c>
      <c r="C36" s="9" t="str">
        <f t="shared" si="1"/>
        <v>motherVitalStatus;</v>
      </c>
      <c r="D36" s="10" t="s">
        <v>35</v>
      </c>
      <c r="E36" s="9" t="str">
        <f t="shared" si="2"/>
        <v>public String motherVitalStatus;</v>
      </c>
      <c r="F36" t="s">
        <v>377</v>
      </c>
    </row>
    <row r="37" spans="1:6" x14ac:dyDescent="0.2">
      <c r="A37" s="17" t="s">
        <v>366</v>
      </c>
      <c r="B37" s="9" t="str">
        <f t="shared" si="3"/>
        <v>motherYearOfBirth</v>
      </c>
      <c r="C37" s="9" t="str">
        <f t="shared" si="1"/>
        <v>motherYearOfBirth;</v>
      </c>
      <c r="D37" s="10" t="s">
        <v>35</v>
      </c>
      <c r="E37" s="9" t="str">
        <f t="shared" si="2"/>
        <v>public String motherYearOfBirth;</v>
      </c>
      <c r="F37" t="s">
        <v>378</v>
      </c>
    </row>
    <row r="38" spans="1:6" x14ac:dyDescent="0.2">
      <c r="A38" s="17" t="s">
        <v>367</v>
      </c>
      <c r="B38" s="9" t="str">
        <f t="shared" si="3"/>
        <v>motherYearOfBirthValue</v>
      </c>
      <c r="C38" s="9" t="str">
        <f t="shared" si="1"/>
        <v>motherYearOfBirthValue;</v>
      </c>
      <c r="D38" s="10" t="s">
        <v>35</v>
      </c>
      <c r="E38" s="9" t="str">
        <f t="shared" si="2"/>
        <v>public String motherYearOfBirthValue;</v>
      </c>
      <c r="F38" t="s">
        <v>379</v>
      </c>
    </row>
    <row r="39" spans="1:6" x14ac:dyDescent="0.2">
      <c r="A39" s="17" t="s">
        <v>368</v>
      </c>
      <c r="B39" s="9" t="str">
        <f t="shared" si="3"/>
        <v>motherRelationToPatient</v>
      </c>
      <c r="C39" s="9" t="str">
        <f t="shared" si="1"/>
        <v>motherRelationToPatient;</v>
      </c>
      <c r="D39" s="10" t="s">
        <v>35</v>
      </c>
      <c r="E39" s="9" t="str">
        <f t="shared" si="2"/>
        <v>public String motherRelationToPatient;</v>
      </c>
      <c r="F39" t="s">
        <v>380</v>
      </c>
    </row>
    <row r="40" spans="1:6" x14ac:dyDescent="0.2">
      <c r="A40" s="17" t="s">
        <v>369</v>
      </c>
      <c r="B40" s="9" t="str">
        <f t="shared" si="3"/>
        <v>fatherFirstName</v>
      </c>
      <c r="C40" s="9" t="str">
        <f t="shared" si="1"/>
        <v>fatherFirstName;</v>
      </c>
      <c r="D40" s="10" t="s">
        <v>35</v>
      </c>
      <c r="E40" s="9" t="str">
        <f t="shared" si="2"/>
        <v>public String fatherFirstName;</v>
      </c>
      <c r="F40" t="s">
        <v>381</v>
      </c>
    </row>
    <row r="41" spans="1:6" x14ac:dyDescent="0.2">
      <c r="A41" s="17" t="s">
        <v>370</v>
      </c>
      <c r="B41" s="9" t="str">
        <f t="shared" si="3"/>
        <v>fatherFirstInitialOfLASTName</v>
      </c>
      <c r="C41" s="9" t="str">
        <f t="shared" si="1"/>
        <v>fatherFirstInitialOfLASTName;</v>
      </c>
      <c r="D41" s="10" t="s">
        <v>35</v>
      </c>
      <c r="E41" s="9" t="str">
        <f t="shared" si="2"/>
        <v>public String fatherFirstInitialOfLASTName;</v>
      </c>
      <c r="F41" t="s">
        <v>382</v>
      </c>
    </row>
    <row r="42" spans="1:6" x14ac:dyDescent="0.2">
      <c r="A42" s="17" t="s">
        <v>371</v>
      </c>
      <c r="B42" s="9" t="str">
        <f t="shared" si="3"/>
        <v>fatherVitalStatus</v>
      </c>
      <c r="C42" s="9" t="str">
        <f t="shared" si="1"/>
        <v>fatherVitalStatus;</v>
      </c>
      <c r="D42" s="10" t="s">
        <v>35</v>
      </c>
      <c r="E42" s="9" t="str">
        <f t="shared" si="2"/>
        <v>public String fatherVitalStatus;</v>
      </c>
      <c r="F42" t="s">
        <v>383</v>
      </c>
    </row>
    <row r="43" spans="1:6" x14ac:dyDescent="0.2">
      <c r="A43" s="17" t="s">
        <v>372</v>
      </c>
      <c r="B43" s="9" t="str">
        <f t="shared" si="3"/>
        <v>fatherYearOfBirth</v>
      </c>
      <c r="C43" s="9" t="str">
        <f t="shared" si="1"/>
        <v>fatherYearOfBirth;</v>
      </c>
      <c r="D43" s="10" t="s">
        <v>35</v>
      </c>
      <c r="E43" s="9" t="str">
        <f t="shared" si="2"/>
        <v>public String fatherYearOfBirth;</v>
      </c>
      <c r="F43" t="s">
        <v>384</v>
      </c>
    </row>
    <row r="44" spans="1:6" x14ac:dyDescent="0.2">
      <c r="A44" s="17" t="s">
        <v>373</v>
      </c>
      <c r="B44" s="9" t="str">
        <f t="shared" si="3"/>
        <v>fatherYearOfBirthValue</v>
      </c>
      <c r="C44" s="9" t="str">
        <f t="shared" si="1"/>
        <v>fatherYearOfBirthValue;</v>
      </c>
      <c r="D44" s="10" t="s">
        <v>35</v>
      </c>
      <c r="E44" s="9" t="str">
        <f t="shared" si="2"/>
        <v>public String fatherYearOfBirthValue;</v>
      </c>
      <c r="F44" t="s">
        <v>385</v>
      </c>
    </row>
    <row r="45" spans="1:6" x14ac:dyDescent="0.2">
      <c r="A45" s="3" t="s">
        <v>374</v>
      </c>
      <c r="B45" s="9" t="str">
        <f t="shared" si="3"/>
        <v>fatherRelationToPatient</v>
      </c>
      <c r="C45" s="9" t="str">
        <f t="shared" si="1"/>
        <v>fatherRelationToPatient;</v>
      </c>
      <c r="D45" s="10" t="s">
        <v>35</v>
      </c>
      <c r="E45" s="9" t="str">
        <f t="shared" si="2"/>
        <v>public String fatherRelationToPatient;</v>
      </c>
      <c r="F45" t="s">
        <v>386</v>
      </c>
    </row>
    <row r="46" spans="1:6" x14ac:dyDescent="0.2">
      <c r="A46" t="s">
        <v>412</v>
      </c>
      <c r="B46" s="9" t="str">
        <f t="shared" si="3"/>
        <v>mother</v>
      </c>
      <c r="C46" s="9" t="str">
        <f t="shared" si="1"/>
        <v>mother;</v>
      </c>
      <c r="D46" s="10" t="s">
        <v>35</v>
      </c>
      <c r="E46" s="9" t="str">
        <f t="shared" si="2"/>
        <v>public String mother;</v>
      </c>
      <c r="F46" t="s">
        <v>464</v>
      </c>
    </row>
    <row r="47" spans="1:6" x14ac:dyDescent="0.2">
      <c r="A47" t="s">
        <v>453</v>
      </c>
      <c r="B47" s="9" t="str">
        <f t="shared" si="3"/>
        <v>iDoNotKnowAnyInformationAboutThisBiologicalRelative</v>
      </c>
      <c r="C47" s="9" t="str">
        <f t="shared" si="1"/>
        <v>iDoNotKnowAnyInformationAboutThisBiologicalRelative;</v>
      </c>
      <c r="D47" s="10" t="s">
        <v>35</v>
      </c>
      <c r="E47" s="9" t="str">
        <f t="shared" si="2"/>
        <v>public String iDoNotKnowAnyInformationAboutThisBiologicalRelative;</v>
      </c>
      <c r="F47" t="s">
        <v>465</v>
      </c>
    </row>
    <row r="48" spans="1:6" x14ac:dyDescent="0.2">
      <c r="A48" t="s">
        <v>256</v>
      </c>
      <c r="B48" s="9" t="str">
        <f t="shared" si="3"/>
        <v>basicInformation</v>
      </c>
      <c r="C48" s="9" t="str">
        <f t="shared" si="1"/>
        <v>basicInformation;</v>
      </c>
      <c r="D48" s="10" t="s">
        <v>35</v>
      </c>
      <c r="E48" s="9" t="str">
        <f t="shared" si="2"/>
        <v>public String basicInformation;</v>
      </c>
      <c r="F48" t="s">
        <v>274</v>
      </c>
    </row>
    <row r="49" spans="1:6" x14ac:dyDescent="0.2">
      <c r="A49" t="s">
        <v>115</v>
      </c>
      <c r="B49" s="9" t="str">
        <f t="shared" si="3"/>
        <v>firstName</v>
      </c>
      <c r="C49" s="9" t="str">
        <f t="shared" si="1"/>
        <v>firstName;</v>
      </c>
      <c r="D49" s="10" t="s">
        <v>35</v>
      </c>
      <c r="E49" s="9" t="str">
        <f t="shared" si="2"/>
        <v>public String firstName;</v>
      </c>
      <c r="F49" t="s">
        <v>143</v>
      </c>
    </row>
    <row r="50" spans="1:6" x14ac:dyDescent="0.2">
      <c r="A50" t="s">
        <v>454</v>
      </c>
      <c r="B50" s="9" t="str">
        <f t="shared" si="3"/>
        <v>motherFirstNameValue</v>
      </c>
      <c r="C50" s="9" t="str">
        <f t="shared" si="1"/>
        <v>motherFirstNameValue;</v>
      </c>
      <c r="D50" s="10" t="s">
        <v>35</v>
      </c>
      <c r="E50" s="9" t="str">
        <f t="shared" si="2"/>
        <v>public String motherFirstNameValue;</v>
      </c>
      <c r="F50" t="s">
        <v>466</v>
      </c>
    </row>
    <row r="51" spans="1:6" x14ac:dyDescent="0.2">
      <c r="A51" t="s">
        <v>116</v>
      </c>
      <c r="B51" s="9" t="str">
        <f t="shared" si="3"/>
        <v>firstInitialOfLASTName</v>
      </c>
      <c r="C51" s="9" t="str">
        <f t="shared" si="1"/>
        <v>firstInitialOfLASTName;</v>
      </c>
      <c r="D51" s="10" t="s">
        <v>35</v>
      </c>
      <c r="E51" s="9" t="str">
        <f t="shared" si="2"/>
        <v>public String firstInitialOfLASTName;</v>
      </c>
      <c r="F51" t="s">
        <v>144</v>
      </c>
    </row>
    <row r="52" spans="1:6" x14ac:dyDescent="0.2">
      <c r="A52" t="s">
        <v>475</v>
      </c>
      <c r="B52" s="9" t="str">
        <f t="shared" si="3"/>
        <v>wasThisRelativeAdopted</v>
      </c>
      <c r="C52" s="9" t="str">
        <f t="shared" si="1"/>
        <v>wasThisRelativeAdopted;</v>
      </c>
      <c r="D52" s="10" t="s">
        <v>35</v>
      </c>
      <c r="E52" s="9" t="str">
        <f t="shared" si="2"/>
        <v>public String wasThisRelativeAdopted;</v>
      </c>
      <c r="F52" t="s">
        <v>476</v>
      </c>
    </row>
    <row r="53" spans="1:6" x14ac:dyDescent="0.2">
      <c r="A53" t="s">
        <v>455</v>
      </c>
      <c r="B53" s="9" t="str">
        <f t="shared" si="3"/>
        <v>relativeAdoptedValue</v>
      </c>
      <c r="C53" s="9" t="str">
        <f t="shared" si="1"/>
        <v>relativeAdoptedValue;</v>
      </c>
      <c r="D53" s="10" t="s">
        <v>35</v>
      </c>
      <c r="E53" s="9" t="str">
        <f t="shared" si="2"/>
        <v>public String relativeAdoptedValue;</v>
      </c>
      <c r="F53" t="s">
        <v>467</v>
      </c>
    </row>
    <row r="54" spans="1:6" x14ac:dyDescent="0.2">
      <c r="A54" t="s">
        <v>118</v>
      </c>
      <c r="B54" s="9" t="str">
        <f t="shared" si="3"/>
        <v>yearOfBirth</v>
      </c>
      <c r="C54" s="9" t="str">
        <f t="shared" si="1"/>
        <v>yearOfBirth;</v>
      </c>
      <c r="D54" s="10" t="s">
        <v>35</v>
      </c>
      <c r="E54" s="9" t="str">
        <f t="shared" si="2"/>
        <v>public String yearOfBirth;</v>
      </c>
      <c r="F54" t="s">
        <v>146</v>
      </c>
    </row>
    <row r="55" spans="1:6" x14ac:dyDescent="0.2">
      <c r="A55" t="s">
        <v>258</v>
      </c>
      <c r="B55" s="9" t="str">
        <f t="shared" si="3"/>
        <v>anEstimatedDateIsPreferred</v>
      </c>
      <c r="C55" s="9" t="str">
        <f t="shared" si="1"/>
        <v>anEstimatedDateIsPreferred;</v>
      </c>
      <c r="D55" s="10" t="s">
        <v>35</v>
      </c>
      <c r="E55" s="9" t="str">
        <f t="shared" si="2"/>
        <v>public String anEstimatedDateIsPreferred;</v>
      </c>
      <c r="F55" t="s">
        <v>276</v>
      </c>
    </row>
    <row r="56" spans="1:6" x14ac:dyDescent="0.2">
      <c r="A56" t="s">
        <v>456</v>
      </c>
      <c r="B56" s="9" t="str">
        <f t="shared" si="3"/>
        <v>motherYearOfBirthValue</v>
      </c>
      <c r="C56" s="9" t="str">
        <f t="shared" si="1"/>
        <v>motherYearOfBirthValue;</v>
      </c>
      <c r="D56" s="10" t="s">
        <v>35</v>
      </c>
      <c r="E56" s="9" t="str">
        <f t="shared" si="2"/>
        <v>public String motherYearOfBirthValue;</v>
      </c>
      <c r="F56" t="s">
        <v>379</v>
      </c>
    </row>
    <row r="57" spans="1:6" x14ac:dyDescent="0.2">
      <c r="A57" t="s">
        <v>117</v>
      </c>
      <c r="B57" s="9" t="str">
        <f t="shared" si="3"/>
        <v>vitalStatus</v>
      </c>
      <c r="C57" s="9" t="str">
        <f t="shared" si="1"/>
        <v>vitalStatus;</v>
      </c>
      <c r="D57" s="10" t="s">
        <v>35</v>
      </c>
      <c r="E57" s="9" t="str">
        <f t="shared" si="2"/>
        <v>public String vitalStatus;</v>
      </c>
      <c r="F57" t="s">
        <v>145</v>
      </c>
    </row>
    <row r="58" spans="1:6" x14ac:dyDescent="0.2">
      <c r="A58" t="s">
        <v>457</v>
      </c>
      <c r="B58" s="9" t="str">
        <f t="shared" si="3"/>
        <v>motherVitalStatusValue</v>
      </c>
      <c r="C58" s="9" t="str">
        <f t="shared" si="1"/>
        <v>motherVitalStatusValue;</v>
      </c>
      <c r="D58" s="10" t="s">
        <v>35</v>
      </c>
      <c r="E58" s="9" t="str">
        <f t="shared" si="2"/>
        <v>public String motherVitalStatusValue;</v>
      </c>
      <c r="F58" t="s">
        <v>468</v>
      </c>
    </row>
    <row r="59" spans="1:6" x14ac:dyDescent="0.2">
      <c r="A59" t="s">
        <v>259</v>
      </c>
      <c r="B59" s="9" t="str">
        <f t="shared" si="3"/>
        <v>sexAssignedAtBirth</v>
      </c>
      <c r="C59" s="9" t="str">
        <f t="shared" si="1"/>
        <v>sexAssignedAtBirth;</v>
      </c>
      <c r="D59" s="10" t="s">
        <v>35</v>
      </c>
      <c r="E59" s="9" t="str">
        <f t="shared" si="2"/>
        <v>public String sexAssignedAtBirth;</v>
      </c>
      <c r="F59" t="s">
        <v>277</v>
      </c>
    </row>
    <row r="60" spans="1:6" x14ac:dyDescent="0.2">
      <c r="A60" t="s">
        <v>458</v>
      </c>
      <c r="B60" s="9" t="str">
        <f t="shared" si="3"/>
        <v>motherSexAssignedAtBirthValue</v>
      </c>
      <c r="C60" s="9" t="str">
        <f t="shared" si="1"/>
        <v>motherSexAssignedAtBirthValue;</v>
      </c>
      <c r="D60" s="10" t="s">
        <v>35</v>
      </c>
      <c r="E60" s="9" t="str">
        <f t="shared" si="2"/>
        <v>public String motherSexAssignedAtBirthValue;</v>
      </c>
      <c r="F60" t="s">
        <v>469</v>
      </c>
    </row>
    <row r="61" spans="1:6" x14ac:dyDescent="0.2">
      <c r="A61" t="s">
        <v>261</v>
      </c>
      <c r="B61" s="9" t="str">
        <f t="shared" si="3"/>
        <v>genderIdentity</v>
      </c>
      <c r="C61" s="9" t="str">
        <f t="shared" si="1"/>
        <v>genderIdentity;</v>
      </c>
      <c r="D61" s="10" t="s">
        <v>35</v>
      </c>
      <c r="E61" s="9" t="str">
        <f t="shared" si="2"/>
        <v>public String genderIdentity;</v>
      </c>
      <c r="F61" t="s">
        <v>279</v>
      </c>
    </row>
    <row r="62" spans="1:6" x14ac:dyDescent="0.2">
      <c r="A62" t="s">
        <v>459</v>
      </c>
      <c r="B62" s="9" t="str">
        <f t="shared" si="3"/>
        <v>motherGenderIdentityValue</v>
      </c>
      <c r="C62" s="9" t="str">
        <f t="shared" si="1"/>
        <v>motherGenderIdentityValue;</v>
      </c>
      <c r="D62" s="10" t="s">
        <v>35</v>
      </c>
      <c r="E62" s="9" t="str">
        <f t="shared" si="2"/>
        <v>public String motherGenderIdentityValue;</v>
      </c>
      <c r="F62" t="s">
        <v>470</v>
      </c>
    </row>
    <row r="63" spans="1:6" x14ac:dyDescent="0.2">
      <c r="A63" t="s">
        <v>460</v>
      </c>
      <c r="B63" s="9" t="str">
        <f t="shared" si="3"/>
        <v>isThisRelativeATwinOrPartOfAMultipleBirth</v>
      </c>
      <c r="C63" s="9" t="str">
        <f t="shared" si="1"/>
        <v>isThisRelativeATwinOrPartOfAMultipleBirth;</v>
      </c>
      <c r="D63" s="10" t="s">
        <v>35</v>
      </c>
      <c r="E63" s="9" t="str">
        <f t="shared" si="2"/>
        <v>public String isThisRelativeATwinOrPartOfAMultipleBirth;</v>
      </c>
      <c r="F63" t="s">
        <v>471</v>
      </c>
    </row>
    <row r="64" spans="1:6" x14ac:dyDescent="0.2">
      <c r="A64" t="s">
        <v>461</v>
      </c>
      <c r="B64" s="9" t="str">
        <f t="shared" si="3"/>
        <v>twinOrPartOfAMultipleBirthValue</v>
      </c>
      <c r="C64" s="9" t="str">
        <f t="shared" si="1"/>
        <v>twinOrPartOfAMultipleBirthValue;</v>
      </c>
      <c r="D64" s="10" t="s">
        <v>35</v>
      </c>
      <c r="E64" s="9" t="str">
        <f t="shared" si="2"/>
        <v>public String twinOrPartOfAMultipleBirthValue;</v>
      </c>
      <c r="F64" t="s">
        <v>472</v>
      </c>
    </row>
    <row r="65" spans="1:6" x14ac:dyDescent="0.2">
      <c r="A65" t="s">
        <v>462</v>
      </c>
      <c r="B65" s="9" t="str">
        <f t="shared" si="3"/>
        <v>parentTypeOfBirth</v>
      </c>
      <c r="C65" s="9" t="str">
        <f t="shared" ref="C65:C108" si="4">_xlfn.CONCAT(B65,";")</f>
        <v>parentTypeOfBirth;</v>
      </c>
      <c r="D65" s="10" t="s">
        <v>35</v>
      </c>
      <c r="E65" s="9" t="str">
        <f t="shared" ref="E65:E66" si="5">_xlfn.CONCAT(D65," ",C65)</f>
        <v>public String parentTypeOfBirth;</v>
      </c>
      <c r="F65" t="s">
        <v>473</v>
      </c>
    </row>
    <row r="66" spans="1:6" x14ac:dyDescent="0.2">
      <c r="A66" t="s">
        <v>463</v>
      </c>
      <c r="B66" s="9" t="str">
        <f t="shared" si="3"/>
        <v>typeOfBirthValue</v>
      </c>
      <c r="C66" s="9" t="str">
        <f t="shared" si="4"/>
        <v>typeOfBirthValue;</v>
      </c>
      <c r="D66" s="10" t="s">
        <v>35</v>
      </c>
      <c r="E66" s="9" t="str">
        <f t="shared" si="5"/>
        <v>public String typeOfBirthValue;</v>
      </c>
      <c r="F66" t="s">
        <v>474</v>
      </c>
    </row>
    <row r="67" spans="1:6" ht="20" x14ac:dyDescent="0.2">
      <c r="A67" s="20" t="s">
        <v>618</v>
      </c>
      <c r="B67" s="9" t="str">
        <f t="shared" si="3"/>
        <v>medicalHistory</v>
      </c>
      <c r="C67" s="9" t="str">
        <f t="shared" si="4"/>
        <v>medicalHistory;</v>
      </c>
      <c r="D67" s="10" t="s">
        <v>35</v>
      </c>
      <c r="E67" s="9" t="str">
        <f t="shared" ref="E67:E108" si="6">_xlfn.CONCAT(D67," ",C67)</f>
        <v>public String medicalHistory;</v>
      </c>
      <c r="F67" t="s">
        <v>651</v>
      </c>
    </row>
    <row r="68" spans="1:6" ht="40" x14ac:dyDescent="0.2">
      <c r="A68" s="20" t="s">
        <v>619</v>
      </c>
      <c r="B68" s="9" t="str">
        <f t="shared" si="3"/>
        <v>hasThisRelativeBeenDiagnosedWithARASopathy</v>
      </c>
      <c r="C68" s="9" t="str">
        <f t="shared" si="4"/>
        <v>hasThisRelativeBeenDiagnosedWithARASopathy;</v>
      </c>
      <c r="D68" s="10" t="s">
        <v>35</v>
      </c>
      <c r="E68" s="9" t="str">
        <f t="shared" si="6"/>
        <v>public String hasThisRelativeBeenDiagnosedWithARASopathy;</v>
      </c>
      <c r="F68" t="s">
        <v>652</v>
      </c>
    </row>
    <row r="69" spans="1:6" ht="20" x14ac:dyDescent="0.2">
      <c r="A69" s="20" t="s">
        <v>620</v>
      </c>
      <c r="B69" s="9" t="str">
        <f t="shared" si="3"/>
        <v>rASopathyHistoryBanner</v>
      </c>
      <c r="C69" s="9" t="str">
        <f t="shared" si="4"/>
        <v>rASopathyHistoryBanner;</v>
      </c>
      <c r="D69" s="10" t="s">
        <v>35</v>
      </c>
      <c r="E69" s="9" t="str">
        <f t="shared" si="6"/>
        <v>public String rASopathyHistoryBanner;</v>
      </c>
      <c r="F69" t="s">
        <v>653</v>
      </c>
    </row>
    <row r="70" spans="1:6" ht="60" x14ac:dyDescent="0.2">
      <c r="A70" s="20" t="s">
        <v>621</v>
      </c>
      <c r="B70" s="9" t="str">
        <f t="shared" si="3"/>
        <v>hasThisRelativeBeenDiagnosedWithARASopathyValue</v>
      </c>
      <c r="C70" s="9" t="str">
        <f t="shared" si="4"/>
        <v>hasThisRelativeBeenDiagnosedWithARASopathyValue;</v>
      </c>
      <c r="D70" s="10" t="s">
        <v>35</v>
      </c>
      <c r="E70" s="9" t="str">
        <f t="shared" si="6"/>
        <v>public String hasThisRelativeBeenDiagnosedWithARASopathyValue;</v>
      </c>
      <c r="F70" t="s">
        <v>654</v>
      </c>
    </row>
    <row r="71" spans="1:6" ht="60" x14ac:dyDescent="0.2">
      <c r="A71" s="20" t="s">
        <v>622</v>
      </c>
      <c r="B71" s="9" t="str">
        <f t="shared" si="3"/>
        <v>pleaseSelectTheAddButtonBelowToAddEachRASopathyThisRelativeHasHad</v>
      </c>
      <c r="C71" s="9" t="str">
        <f t="shared" si="4"/>
        <v>pleaseSelectTheAddButtonBelowToAddEachRASopathyThisRelativeHasHad;</v>
      </c>
      <c r="D71" s="10" t="s">
        <v>35</v>
      </c>
      <c r="E71" s="9" t="str">
        <f t="shared" si="6"/>
        <v>public String pleaseSelectTheAddButtonBelowToAddEachRASopathyThisRelativeHasHad;</v>
      </c>
      <c r="F71" t="s">
        <v>655</v>
      </c>
    </row>
    <row r="72" spans="1:6" ht="20" x14ac:dyDescent="0.2">
      <c r="A72" s="20" t="s">
        <v>525</v>
      </c>
      <c r="B72" s="9" t="str">
        <f t="shared" si="3"/>
        <v>rASopathy</v>
      </c>
      <c r="C72" s="9" t="str">
        <f t="shared" si="4"/>
        <v>rASopathy;</v>
      </c>
      <c r="D72" s="10" t="s">
        <v>35</v>
      </c>
      <c r="E72" s="9" t="str">
        <f t="shared" si="6"/>
        <v>public String rASopathy;</v>
      </c>
      <c r="F72" t="s">
        <v>656</v>
      </c>
    </row>
    <row r="73" spans="1:6" ht="20" x14ac:dyDescent="0.2">
      <c r="A73" s="20" t="s">
        <v>59</v>
      </c>
      <c r="B73" s="9" t="str">
        <f t="shared" si="3"/>
        <v>add</v>
      </c>
      <c r="C73" s="9" t="str">
        <f t="shared" si="4"/>
        <v>add;</v>
      </c>
      <c r="D73" s="10" t="s">
        <v>35</v>
      </c>
      <c r="E73" s="9" t="str">
        <f t="shared" si="6"/>
        <v>public String add;</v>
      </c>
      <c r="F73" t="s">
        <v>657</v>
      </c>
    </row>
    <row r="74" spans="1:6" ht="20" x14ac:dyDescent="0.2">
      <c r="A74" s="20" t="s">
        <v>623</v>
      </c>
      <c r="B74" s="9" t="str">
        <f t="shared" si="3"/>
        <v>removeAll</v>
      </c>
      <c r="C74" s="9" t="str">
        <f t="shared" si="4"/>
        <v>removeAll;</v>
      </c>
      <c r="D74" s="10" t="s">
        <v>35</v>
      </c>
      <c r="E74" s="9" t="str">
        <f t="shared" si="6"/>
        <v>public String removeAll;</v>
      </c>
      <c r="F74" t="s">
        <v>658</v>
      </c>
    </row>
    <row r="75" spans="1:6" ht="20" x14ac:dyDescent="0.2">
      <c r="A75" s="20" t="s">
        <v>98</v>
      </c>
      <c r="B75" s="9" t="str">
        <f t="shared" si="3"/>
        <v>actions</v>
      </c>
      <c r="C75" s="9" t="str">
        <f t="shared" si="4"/>
        <v>actions;</v>
      </c>
      <c r="D75" s="10" t="s">
        <v>35</v>
      </c>
      <c r="E75" s="9" t="str">
        <f t="shared" si="6"/>
        <v>public String actions;</v>
      </c>
      <c r="F75" t="s">
        <v>659</v>
      </c>
    </row>
    <row r="76" spans="1:6" ht="20" x14ac:dyDescent="0.2">
      <c r="A76" s="20" t="s">
        <v>525</v>
      </c>
      <c r="B76" s="9" t="str">
        <f t="shared" si="3"/>
        <v>rASopathy</v>
      </c>
      <c r="C76" s="9" t="str">
        <f t="shared" si="4"/>
        <v>rASopathy;</v>
      </c>
      <c r="D76" s="10" t="s">
        <v>35</v>
      </c>
      <c r="E76" s="9" t="str">
        <f t="shared" si="6"/>
        <v>public String rASopathy;</v>
      </c>
      <c r="F76" t="s">
        <v>656</v>
      </c>
    </row>
    <row r="77" spans="1:6" ht="20" x14ac:dyDescent="0.2">
      <c r="A77" s="20" t="s">
        <v>624</v>
      </c>
      <c r="B77" s="9" t="str">
        <f t="shared" si="3"/>
        <v>specifyOtherRASopathy</v>
      </c>
      <c r="C77" s="9" t="str">
        <f t="shared" si="4"/>
        <v>specifyOtherRASopathy;</v>
      </c>
      <c r="D77" s="10" t="s">
        <v>35</v>
      </c>
      <c r="E77" s="9" t="str">
        <f t="shared" si="6"/>
        <v>public String specifyOtherRASopathy;</v>
      </c>
      <c r="F77" t="s">
        <v>660</v>
      </c>
    </row>
    <row r="78" spans="1:6" ht="60" x14ac:dyDescent="0.2">
      <c r="A78" s="20" t="s">
        <v>625</v>
      </c>
      <c r="B78" s="9" t="str">
        <f t="shared" si="3"/>
        <v>pleaseProvideTheYearOfDiagnosisOrTheAgeOfDiagnosis</v>
      </c>
      <c r="C78" s="9" t="str">
        <f t="shared" si="4"/>
        <v>pleaseProvideTheYearOfDiagnosisOrTheAgeOfDiagnosis;</v>
      </c>
      <c r="D78" s="10" t="s">
        <v>35</v>
      </c>
      <c r="E78" s="9" t="str">
        <f t="shared" si="6"/>
        <v>public String pleaseProvideTheYearOfDiagnosisOrTheAgeOfDiagnosis;</v>
      </c>
      <c r="F78" t="s">
        <v>661</v>
      </c>
    </row>
    <row r="79" spans="1:6" ht="20" x14ac:dyDescent="0.2">
      <c r="A79" s="20" t="s">
        <v>626</v>
      </c>
      <c r="B79" s="9" t="str">
        <f t="shared" ref="B79:B108" si="7">REPLACE(A79,1,1,LOWER(LEFT(A79)))</f>
        <v>yearOfDiagnosis</v>
      </c>
      <c r="C79" s="9" t="str">
        <f t="shared" si="4"/>
        <v>yearOfDiagnosis;</v>
      </c>
      <c r="D79" s="10" t="s">
        <v>35</v>
      </c>
      <c r="E79" s="9" t="str">
        <f t="shared" si="6"/>
        <v>public String yearOfDiagnosis;</v>
      </c>
      <c r="F79" t="s">
        <v>662</v>
      </c>
    </row>
    <row r="80" spans="1:6" ht="20" x14ac:dyDescent="0.2">
      <c r="A80" s="20" t="s">
        <v>627</v>
      </c>
      <c r="B80" s="9" t="str">
        <f t="shared" si="7"/>
        <v>ageOfDiagnosis</v>
      </c>
      <c r="C80" s="9" t="str">
        <f t="shared" si="4"/>
        <v>ageOfDiagnosis;</v>
      </c>
      <c r="D80" s="10" t="s">
        <v>35</v>
      </c>
      <c r="E80" s="9" t="str">
        <f t="shared" si="6"/>
        <v>public String ageOfDiagnosis;</v>
      </c>
      <c r="F80" t="s">
        <v>663</v>
      </c>
    </row>
    <row r="81" spans="1:6" ht="20" x14ac:dyDescent="0.2">
      <c r="A81" s="20" t="s">
        <v>628</v>
      </c>
      <c r="B81" s="9" t="str">
        <f t="shared" si="7"/>
        <v>additionalInformation</v>
      </c>
      <c r="C81" s="9" t="str">
        <f t="shared" si="4"/>
        <v>additionalInformation;</v>
      </c>
      <c r="D81" s="10" t="s">
        <v>35</v>
      </c>
      <c r="E81" s="9" t="str">
        <f t="shared" si="6"/>
        <v>public String additionalInformation;</v>
      </c>
      <c r="F81" t="s">
        <v>664</v>
      </c>
    </row>
    <row r="82" spans="1:6" ht="20" x14ac:dyDescent="0.2">
      <c r="A82" s="20" t="s">
        <v>629</v>
      </c>
      <c r="B82" s="9" t="str">
        <f t="shared" si="7"/>
        <v>noDataToDisplay</v>
      </c>
      <c r="C82" s="9" t="str">
        <f t="shared" si="4"/>
        <v>noDataToDisplay;</v>
      </c>
      <c r="D82" s="10" t="s">
        <v>35</v>
      </c>
      <c r="E82" s="9" t="str">
        <f t="shared" si="6"/>
        <v>public String noDataToDisplay;</v>
      </c>
      <c r="F82" t="s">
        <v>665</v>
      </c>
    </row>
    <row r="83" spans="1:6" ht="40" x14ac:dyDescent="0.2">
      <c r="A83" s="20" t="s">
        <v>630</v>
      </c>
      <c r="B83" s="9" t="str">
        <f t="shared" si="7"/>
        <v>hasThisRelativeEverBeenDiagnosedWithCancer</v>
      </c>
      <c r="C83" s="9" t="str">
        <f t="shared" si="4"/>
        <v>hasThisRelativeEverBeenDiagnosedWithCancer;</v>
      </c>
      <c r="D83" s="10" t="s">
        <v>35</v>
      </c>
      <c r="E83" s="9" t="str">
        <f t="shared" si="6"/>
        <v>public String hasThisRelativeEverBeenDiagnosedWithCancer;</v>
      </c>
      <c r="F83" t="s">
        <v>666</v>
      </c>
    </row>
    <row r="84" spans="1:6" ht="60" x14ac:dyDescent="0.2">
      <c r="A84" s="20" t="s">
        <v>631</v>
      </c>
      <c r="B84" s="9" t="str">
        <f t="shared" si="7"/>
        <v>hasThisRelativeEverBeenDiagnosedWithCancerValue</v>
      </c>
      <c r="C84" s="9" t="str">
        <f t="shared" si="4"/>
        <v>hasThisRelativeEverBeenDiagnosedWithCancerValue;</v>
      </c>
      <c r="D84" s="10" t="s">
        <v>35</v>
      </c>
      <c r="E84" s="9" t="str">
        <f t="shared" si="6"/>
        <v>public String hasThisRelativeEverBeenDiagnosedWithCancerValue;</v>
      </c>
      <c r="F84" t="s">
        <v>667</v>
      </c>
    </row>
    <row r="85" spans="1:6" ht="60" x14ac:dyDescent="0.2">
      <c r="A85" s="20" t="s">
        <v>632</v>
      </c>
      <c r="B85" s="9" t="str">
        <f t="shared" si="7"/>
        <v>pleaseSelectTheAddButtonBelowToAddEachCancerThisRelativeHasHad</v>
      </c>
      <c r="C85" s="9" t="str">
        <f t="shared" si="4"/>
        <v>pleaseSelectTheAddButtonBelowToAddEachCancerThisRelativeHasHad;</v>
      </c>
      <c r="D85" s="10" t="s">
        <v>35</v>
      </c>
      <c r="E85" s="9" t="str">
        <f t="shared" si="6"/>
        <v>public String pleaseSelectTheAddButtonBelowToAddEachCancerThisRelativeHasHad;</v>
      </c>
      <c r="F85" t="s">
        <v>668</v>
      </c>
    </row>
    <row r="86" spans="1:6" ht="20" x14ac:dyDescent="0.2">
      <c r="A86" s="20" t="s">
        <v>532</v>
      </c>
      <c r="B86" s="9" t="str">
        <f t="shared" si="7"/>
        <v>cancers</v>
      </c>
      <c r="C86" s="9" t="str">
        <f t="shared" si="4"/>
        <v>cancers;</v>
      </c>
      <c r="D86" s="10" t="s">
        <v>35</v>
      </c>
      <c r="E86" s="9" t="str">
        <f t="shared" si="6"/>
        <v>public String cancers;</v>
      </c>
      <c r="F86" t="s">
        <v>669</v>
      </c>
    </row>
    <row r="87" spans="1:6" ht="20" x14ac:dyDescent="0.2">
      <c r="A87" s="20" t="s">
        <v>535</v>
      </c>
      <c r="B87" s="9" t="str">
        <f t="shared" si="7"/>
        <v>cancer</v>
      </c>
      <c r="C87" s="9" t="str">
        <f t="shared" si="4"/>
        <v>cancer;</v>
      </c>
      <c r="D87" s="10" t="s">
        <v>35</v>
      </c>
      <c r="E87" s="9" t="str">
        <f t="shared" si="6"/>
        <v>public String cancer;</v>
      </c>
      <c r="F87" t="s">
        <v>670</v>
      </c>
    </row>
    <row r="88" spans="1:6" ht="20" x14ac:dyDescent="0.2">
      <c r="A88" s="20" t="s">
        <v>633</v>
      </c>
      <c r="B88" s="9" t="str">
        <f t="shared" si="7"/>
        <v>specifyOtherCancer</v>
      </c>
      <c r="C88" s="9" t="str">
        <f t="shared" si="4"/>
        <v>specifyOtherCancer;</v>
      </c>
      <c r="D88" s="10" t="s">
        <v>35</v>
      </c>
      <c r="E88" s="9" t="str">
        <f t="shared" si="6"/>
        <v>public String specifyOtherCancer;</v>
      </c>
      <c r="F88" t="s">
        <v>671</v>
      </c>
    </row>
    <row r="89" spans="1:6" ht="80" x14ac:dyDescent="0.2">
      <c r="A89" s="20" t="s">
        <v>634</v>
      </c>
      <c r="B89" s="9" t="str">
        <f t="shared" si="7"/>
        <v>hasThisRelativeEverBeenDiagnosedWithAnyOfTheMedicalConditionsListedBelow</v>
      </c>
      <c r="C89" s="9" t="str">
        <f t="shared" si="4"/>
        <v>hasThisRelativeEverBeenDiagnosedWithAnyOfTheMedicalConditionsListedBelow;</v>
      </c>
      <c r="D89" s="10" t="s">
        <v>35</v>
      </c>
      <c r="E89" s="9" t="str">
        <f t="shared" si="6"/>
        <v>public String hasThisRelativeEverBeenDiagnosedWithAnyOfTheMedicalConditionsListedBelow;</v>
      </c>
      <c r="F89" t="s">
        <v>672</v>
      </c>
    </row>
    <row r="90" spans="1:6" ht="20" x14ac:dyDescent="0.2">
      <c r="A90" s="20" t="s">
        <v>635</v>
      </c>
      <c r="B90" s="9" t="str">
        <f t="shared" si="7"/>
        <v>medicalConditionsBanner</v>
      </c>
      <c r="C90" s="9" t="str">
        <f t="shared" si="4"/>
        <v>medicalConditionsBanner;</v>
      </c>
      <c r="D90" s="10" t="s">
        <v>35</v>
      </c>
      <c r="E90" s="9" t="str">
        <f t="shared" si="6"/>
        <v>public String medicalConditionsBanner;</v>
      </c>
      <c r="F90" t="s">
        <v>673</v>
      </c>
    </row>
    <row r="91" spans="1:6" ht="80" x14ac:dyDescent="0.2">
      <c r="A91" s="20" t="s">
        <v>636</v>
      </c>
      <c r="B91" s="9" t="str">
        <f t="shared" si="7"/>
        <v>hasThisRelativeEverBeenDiagnosedWithAnyOfTheMedicalConditionsListedBelowValue</v>
      </c>
      <c r="C91" s="9" t="str">
        <f t="shared" si="4"/>
        <v>hasThisRelativeEverBeenDiagnosedWithAnyOfTheMedicalConditionsListedBelowValue;</v>
      </c>
      <c r="D91" s="10" t="s">
        <v>35</v>
      </c>
      <c r="E91" s="9" t="str">
        <f t="shared" si="6"/>
        <v>public String hasThisRelativeEverBeenDiagnosedWithAnyOfTheMedicalConditionsListedBelowValue;</v>
      </c>
      <c r="F91" t="s">
        <v>674</v>
      </c>
    </row>
    <row r="92" spans="1:6" ht="80" x14ac:dyDescent="0.2">
      <c r="A92" s="20" t="s">
        <v>637</v>
      </c>
      <c r="B92" s="9" t="str">
        <f t="shared" si="7"/>
        <v>pleaseSelectTheAddButtonBelowToAddEachMedicalConditionThisRelativeHasHad</v>
      </c>
      <c r="C92" s="9" t="str">
        <f t="shared" si="4"/>
        <v>pleaseSelectTheAddButtonBelowToAddEachMedicalConditionThisRelativeHasHad;</v>
      </c>
      <c r="D92" s="10" t="s">
        <v>35</v>
      </c>
      <c r="E92" s="9" t="str">
        <f t="shared" si="6"/>
        <v>public String pleaseSelectTheAddButtonBelowToAddEachMedicalConditionThisRelativeHasHad;</v>
      </c>
      <c r="F92" t="s">
        <v>675</v>
      </c>
    </row>
    <row r="93" spans="1:6" ht="20" x14ac:dyDescent="0.2">
      <c r="A93" s="20" t="s">
        <v>638</v>
      </c>
      <c r="B93" s="9" t="str">
        <f t="shared" si="7"/>
        <v>medicalConditions</v>
      </c>
      <c r="C93" s="9" t="str">
        <f t="shared" si="4"/>
        <v>medicalConditions;</v>
      </c>
      <c r="D93" s="10" t="s">
        <v>35</v>
      </c>
      <c r="E93" s="9" t="str">
        <f t="shared" si="6"/>
        <v>public String medicalConditions;</v>
      </c>
      <c r="F93" t="s">
        <v>676</v>
      </c>
    </row>
    <row r="94" spans="1:6" ht="20" x14ac:dyDescent="0.2">
      <c r="A94" s="20" t="s">
        <v>639</v>
      </c>
      <c r="B94" s="9" t="str">
        <f t="shared" si="7"/>
        <v>medicalCondition</v>
      </c>
      <c r="C94" s="9" t="str">
        <f t="shared" si="4"/>
        <v>medicalCondition;</v>
      </c>
      <c r="D94" s="10" t="s">
        <v>35</v>
      </c>
      <c r="E94" s="9" t="str">
        <f t="shared" si="6"/>
        <v>public String medicalCondition;</v>
      </c>
      <c r="F94" t="s">
        <v>677</v>
      </c>
    </row>
    <row r="95" spans="1:6" ht="20" x14ac:dyDescent="0.2">
      <c r="A95" s="20" t="s">
        <v>640</v>
      </c>
      <c r="B95" s="9" t="str">
        <f t="shared" si="7"/>
        <v>specifyMedicalCondition</v>
      </c>
      <c r="C95" s="9" t="str">
        <f t="shared" si="4"/>
        <v>specifyMedicalCondition;</v>
      </c>
      <c r="D95" s="10" t="s">
        <v>35</v>
      </c>
      <c r="E95" s="9" t="str">
        <f t="shared" si="6"/>
        <v>public String specifyMedicalCondition;</v>
      </c>
      <c r="F95" t="s">
        <v>678</v>
      </c>
    </row>
    <row r="96" spans="1:6" ht="40" x14ac:dyDescent="0.2">
      <c r="A96" s="20" t="s">
        <v>641</v>
      </c>
      <c r="B96" s="9" t="str">
        <f t="shared" si="7"/>
        <v>howManySiblingsDoesThisRelativeHave</v>
      </c>
      <c r="C96" s="9" t="str">
        <f t="shared" si="4"/>
        <v>howManySiblingsDoesThisRelativeHave;</v>
      </c>
      <c r="D96" s="10" t="s">
        <v>35</v>
      </c>
      <c r="E96" s="9" t="str">
        <f t="shared" si="6"/>
        <v>public String howManySiblingsDoesThisRelativeHave;</v>
      </c>
      <c r="F96" t="s">
        <v>679</v>
      </c>
    </row>
    <row r="97" spans="1:6" ht="40" x14ac:dyDescent="0.2">
      <c r="A97" s="20" t="s">
        <v>642</v>
      </c>
      <c r="B97" s="9" t="str">
        <f t="shared" si="7"/>
        <v>howManySiblingsDoesThisRelativeHaveBanner</v>
      </c>
      <c r="C97" s="9" t="str">
        <f t="shared" si="4"/>
        <v>howManySiblingsDoesThisRelativeHaveBanner;</v>
      </c>
      <c r="D97" s="10" t="s">
        <v>35</v>
      </c>
      <c r="E97" s="9" t="str">
        <f t="shared" si="6"/>
        <v>public String howManySiblingsDoesThisRelativeHaveBanner;</v>
      </c>
      <c r="F97" t="s">
        <v>680</v>
      </c>
    </row>
    <row r="98" spans="1:6" ht="40" x14ac:dyDescent="0.2">
      <c r="A98" s="20" t="s">
        <v>643</v>
      </c>
      <c r="B98" s="9" t="str">
        <f t="shared" si="7"/>
        <v>howManySiblingsDoesThisRelativeHaveValue</v>
      </c>
      <c r="C98" s="9" t="str">
        <f t="shared" si="4"/>
        <v>howManySiblingsDoesThisRelativeHaveValue;</v>
      </c>
      <c r="D98" s="10" t="s">
        <v>35</v>
      </c>
      <c r="E98" s="9" t="str">
        <f t="shared" si="6"/>
        <v>public String howManySiblingsDoesThisRelativeHaveValue;</v>
      </c>
      <c r="F98" t="s">
        <v>681</v>
      </c>
    </row>
    <row r="99" spans="1:6" ht="60" x14ac:dyDescent="0.2">
      <c r="A99" s="20" t="s">
        <v>644</v>
      </c>
      <c r="B99" s="9" t="str">
        <f t="shared" si="7"/>
        <v>pleaseSelectTheAddButtonBelowToAddEachSiblingThisRelativeHas</v>
      </c>
      <c r="C99" s="9" t="str">
        <f t="shared" si="4"/>
        <v>pleaseSelectTheAddButtonBelowToAddEachSiblingThisRelativeHas;</v>
      </c>
      <c r="D99" s="10" t="s">
        <v>35</v>
      </c>
      <c r="E99" s="9" t="str">
        <f t="shared" si="6"/>
        <v>public String pleaseSelectTheAddButtonBelowToAddEachSiblingThisRelativeHas;</v>
      </c>
      <c r="F99" t="s">
        <v>682</v>
      </c>
    </row>
    <row r="100" spans="1:6" ht="20" x14ac:dyDescent="0.2">
      <c r="A100" s="20" t="s">
        <v>71</v>
      </c>
      <c r="B100" s="9" t="str">
        <f t="shared" si="7"/>
        <v>siblings</v>
      </c>
      <c r="C100" s="9" t="str">
        <f t="shared" si="4"/>
        <v>siblings;</v>
      </c>
      <c r="D100" s="10" t="s">
        <v>35</v>
      </c>
      <c r="E100" s="9" t="str">
        <f t="shared" si="6"/>
        <v>public String siblings;</v>
      </c>
      <c r="F100" t="s">
        <v>683</v>
      </c>
    </row>
    <row r="101" spans="1:6" ht="20" x14ac:dyDescent="0.2">
      <c r="A101" s="20" t="s">
        <v>645</v>
      </c>
      <c r="B101" s="9" t="str">
        <f t="shared" si="7"/>
        <v>typesOfSiblingRelation</v>
      </c>
      <c r="C101" s="9" t="str">
        <f t="shared" si="4"/>
        <v>typesOfSiblingRelation;</v>
      </c>
      <c r="D101" s="10" t="s">
        <v>35</v>
      </c>
      <c r="E101" s="9" t="str">
        <f t="shared" si="6"/>
        <v>public String typesOfSiblingRelation;</v>
      </c>
      <c r="F101" t="s">
        <v>684</v>
      </c>
    </row>
    <row r="102" spans="1:6" ht="20" x14ac:dyDescent="0.2">
      <c r="A102" s="20" t="s">
        <v>646</v>
      </c>
      <c r="B102" s="9" t="str">
        <f t="shared" si="7"/>
        <v>firstNameOfSibling</v>
      </c>
      <c r="C102" s="9" t="str">
        <f t="shared" si="4"/>
        <v>firstNameOfSibling;</v>
      </c>
      <c r="D102" s="10" t="s">
        <v>35</v>
      </c>
      <c r="E102" s="9" t="str">
        <f t="shared" si="6"/>
        <v>public String firstNameOfSibling;</v>
      </c>
      <c r="F102" t="s">
        <v>685</v>
      </c>
    </row>
    <row r="103" spans="1:6" ht="20" x14ac:dyDescent="0.2">
      <c r="A103" s="20" t="s">
        <v>647</v>
      </c>
      <c r="B103" s="9" t="str">
        <f t="shared" si="7"/>
        <v>vitalStatusOfSibling</v>
      </c>
      <c r="C103" s="9" t="str">
        <f t="shared" si="4"/>
        <v>vitalStatusOfSibling;</v>
      </c>
      <c r="D103" s="10" t="s">
        <v>35</v>
      </c>
      <c r="E103" s="9" t="str">
        <f t="shared" si="6"/>
        <v>public String vitalStatusOfSibling;</v>
      </c>
      <c r="F103" t="s">
        <v>686</v>
      </c>
    </row>
    <row r="104" spans="1:6" ht="20" x14ac:dyDescent="0.2">
      <c r="A104" s="20" t="s">
        <v>211</v>
      </c>
      <c r="B104" s="9" t="str">
        <f t="shared" si="7"/>
        <v>other</v>
      </c>
      <c r="C104" s="9" t="str">
        <f t="shared" si="4"/>
        <v>other;</v>
      </c>
      <c r="D104" s="10" t="s">
        <v>35</v>
      </c>
      <c r="E104" s="9" t="str">
        <f t="shared" si="6"/>
        <v>public String other;</v>
      </c>
      <c r="F104" t="s">
        <v>286</v>
      </c>
    </row>
    <row r="105" spans="1:6" ht="60" x14ac:dyDescent="0.2">
      <c r="A105" s="20" t="s">
        <v>648</v>
      </c>
      <c r="B105" s="9" t="str">
        <f t="shared" si="7"/>
        <v>isThereAnythingElseYouWouldLikeUsToKnowAboutThisRelative</v>
      </c>
      <c r="C105" s="9" t="str">
        <f t="shared" si="4"/>
        <v>isThereAnythingElseYouWouldLikeUsToKnowAboutThisRelative;</v>
      </c>
      <c r="D105" s="10" t="s">
        <v>35</v>
      </c>
      <c r="E105" s="9" t="str">
        <f t="shared" si="6"/>
        <v>public String isThereAnythingElseYouWouldLikeUsToKnowAboutThisRelative;</v>
      </c>
      <c r="F105" t="s">
        <v>687</v>
      </c>
    </row>
    <row r="106" spans="1:6" ht="40" x14ac:dyDescent="0.2">
      <c r="A106" s="20" t="s">
        <v>649</v>
      </c>
      <c r="B106" s="9" t="str">
        <f t="shared" si="7"/>
        <v>addAdditionalInformationForMother</v>
      </c>
      <c r="C106" s="9" t="str">
        <f t="shared" si="4"/>
        <v>addAdditionalInformationForMother;</v>
      </c>
      <c r="D106" s="10" t="s">
        <v>35</v>
      </c>
      <c r="E106" s="9" t="str">
        <f t="shared" si="6"/>
        <v>public String addAdditionalInformationForMother;</v>
      </c>
      <c r="F106" t="s">
        <v>688</v>
      </c>
    </row>
    <row r="107" spans="1:6" ht="60" x14ac:dyDescent="0.2">
      <c r="A107" s="20" t="s">
        <v>650</v>
      </c>
      <c r="B107" s="9" t="str">
        <f t="shared" si="7"/>
        <v>youWillNotBeAbleToModifyThisRecordAfterYouSubmit</v>
      </c>
      <c r="C107" s="9" t="str">
        <f t="shared" si="4"/>
        <v>youWillNotBeAbleToModifyThisRecordAfterYouSubmit;</v>
      </c>
      <c r="D107" s="10" t="s">
        <v>35</v>
      </c>
      <c r="E107" s="9" t="str">
        <f t="shared" si="6"/>
        <v>public String youWillNotBeAbleToModifyThisRecordAfterYouSubmit;</v>
      </c>
      <c r="F107" t="s">
        <v>689</v>
      </c>
    </row>
    <row r="108" spans="1:6" ht="20" x14ac:dyDescent="0.2">
      <c r="A108" s="20" t="s">
        <v>270</v>
      </c>
      <c r="B108" s="9" t="str">
        <f t="shared" si="7"/>
        <v>completeAndSubmit</v>
      </c>
      <c r="C108" s="9" t="str">
        <f t="shared" si="4"/>
        <v>completeAndSubmit;</v>
      </c>
      <c r="D108" s="10" t="s">
        <v>35</v>
      </c>
      <c r="E108" s="9" t="str">
        <f t="shared" si="6"/>
        <v>public String completeAndSubmit;</v>
      </c>
      <c r="F108" t="s">
        <v>289</v>
      </c>
    </row>
    <row r="109" spans="1:6" x14ac:dyDescent="0.2">
      <c r="A109" t="s">
        <v>773</v>
      </c>
      <c r="B109" s="9" t="str">
        <f t="shared" ref="B109:B111" si="8">REPLACE(A109,1,1,LOWER(LEFT(A109)))</f>
        <v>rASopathyOptionSelected</v>
      </c>
      <c r="C109" s="9" t="str">
        <f t="shared" ref="C109:C111" si="9">_xlfn.CONCAT(B109,";")</f>
        <v>rASopathyOptionSelected;</v>
      </c>
      <c r="D109" s="10" t="s">
        <v>35</v>
      </c>
      <c r="E109" s="9" t="str">
        <f t="shared" ref="E109:E111" si="10">_xlfn.CONCAT(D109," ",C109)</f>
        <v>public String rASopathyOptionSelected;</v>
      </c>
      <c r="F109" t="s">
        <v>776</v>
      </c>
    </row>
    <row r="110" spans="1:6" x14ac:dyDescent="0.2">
      <c r="A110" t="s">
        <v>774</v>
      </c>
      <c r="B110" s="9" t="str">
        <f t="shared" si="8"/>
        <v>pleaseProvideTheYearOfDiagnosisOrTheAgeOfDiagnosisSelected</v>
      </c>
      <c r="C110" s="9" t="str">
        <f t="shared" si="9"/>
        <v>pleaseProvideTheYearOfDiagnosisOrTheAgeOfDiagnosisSelected;</v>
      </c>
      <c r="D110" s="10" t="s">
        <v>35</v>
      </c>
      <c r="E110" s="9" t="str">
        <f t="shared" si="10"/>
        <v>public String pleaseProvideTheYearOfDiagnosisOrTheAgeOfDiagnosisSelected;</v>
      </c>
      <c r="F110" t="s">
        <v>777</v>
      </c>
    </row>
    <row r="111" spans="1:6" x14ac:dyDescent="0.2">
      <c r="A111" t="s">
        <v>775</v>
      </c>
      <c r="B111" s="9" t="str">
        <f t="shared" si="8"/>
        <v>additionalInformationAdded</v>
      </c>
      <c r="C111" s="9" t="str">
        <f t="shared" si="9"/>
        <v>additionalInformationAdded;</v>
      </c>
      <c r="D111" s="10" t="s">
        <v>35</v>
      </c>
      <c r="E111" s="9" t="str">
        <f t="shared" si="10"/>
        <v>public String additionalInformationAdded;</v>
      </c>
      <c r="F111" t="s">
        <v>778</v>
      </c>
    </row>
    <row r="112" spans="1:6" x14ac:dyDescent="0.2">
      <c r="A112" t="s">
        <v>793</v>
      </c>
      <c r="B112" s="9" t="str">
        <f t="shared" ref="B112" si="11">REPLACE(A112,1,1,LOWER(LEFT(A112)))</f>
        <v>specifyOtherRASopathySelected</v>
      </c>
      <c r="C112" s="9" t="str">
        <f t="shared" ref="C112" si="12">_xlfn.CONCAT(B112,";")</f>
        <v>specifyOtherRASopathySelected;</v>
      </c>
      <c r="D112" s="10" t="s">
        <v>35</v>
      </c>
      <c r="E112" s="9" t="str">
        <f>_xlfn.CONCAT(D112," ",C112)</f>
        <v>public String specifyOtherRASopathySelected;</v>
      </c>
      <c r="F112" t="s">
        <v>794</v>
      </c>
    </row>
    <row r="113" spans="1:6" x14ac:dyDescent="0.2">
      <c r="A113" t="s">
        <v>810</v>
      </c>
      <c r="B113" s="9" t="str">
        <f t="shared" ref="B113:B131" si="13">REPLACE(A113,1,1,LOWER(LEFT(A113)))</f>
        <v>cancerOptionSelected</v>
      </c>
      <c r="C113" s="9" t="str">
        <f t="shared" ref="C113:C131" si="14">_xlfn.CONCAT(B113,";")</f>
        <v>cancerOptionSelected;</v>
      </c>
      <c r="D113" s="10" t="s">
        <v>35</v>
      </c>
      <c r="E113" s="9" t="str">
        <f t="shared" ref="E113:E122" si="15">_xlfn.CONCAT(D113," ",C113)</f>
        <v>public String cancerOptionSelected;</v>
      </c>
      <c r="F113" t="s">
        <v>820</v>
      </c>
    </row>
    <row r="114" spans="1:6" x14ac:dyDescent="0.2">
      <c r="A114" t="s">
        <v>811</v>
      </c>
      <c r="B114" s="9" t="str">
        <f t="shared" si="13"/>
        <v>specifyOtherCancerSelected</v>
      </c>
      <c r="C114" s="9" t="str">
        <f t="shared" si="14"/>
        <v>specifyOtherCancerSelected;</v>
      </c>
      <c r="D114" s="10" t="s">
        <v>35</v>
      </c>
      <c r="E114" s="9" t="str">
        <f t="shared" si="15"/>
        <v>public String specifyOtherCancerSelected;</v>
      </c>
      <c r="F114" t="s">
        <v>821</v>
      </c>
    </row>
    <row r="115" spans="1:6" x14ac:dyDescent="0.2">
      <c r="A115" t="s">
        <v>812</v>
      </c>
      <c r="B115" s="9" t="str">
        <f t="shared" si="13"/>
        <v>yearOfDiagnosisForCancerSelected</v>
      </c>
      <c r="C115" s="9" t="str">
        <f t="shared" si="14"/>
        <v>yearOfDiagnosisForCancerSelected;</v>
      </c>
      <c r="D115" s="10" t="s">
        <v>35</v>
      </c>
      <c r="E115" s="9" t="str">
        <f t="shared" si="15"/>
        <v>public String yearOfDiagnosisForCancerSelected;</v>
      </c>
      <c r="F115" t="s">
        <v>822</v>
      </c>
    </row>
    <row r="116" spans="1:6" x14ac:dyDescent="0.2">
      <c r="A116" t="s">
        <v>813</v>
      </c>
      <c r="B116" s="9" t="str">
        <f t="shared" si="13"/>
        <v>ageOfDiagnosisForCancerSelected</v>
      </c>
      <c r="C116" s="9" t="str">
        <f t="shared" si="14"/>
        <v>ageOfDiagnosisForCancerSelected;</v>
      </c>
      <c r="D116" s="10" t="s">
        <v>35</v>
      </c>
      <c r="E116" s="9" t="str">
        <f t="shared" si="15"/>
        <v>public String ageOfDiagnosisForCancerSelected;</v>
      </c>
      <c r="F116" t="s">
        <v>823</v>
      </c>
    </row>
    <row r="117" spans="1:6" x14ac:dyDescent="0.2">
      <c r="A117" t="s">
        <v>814</v>
      </c>
      <c r="B117" s="9" t="str">
        <f t="shared" si="13"/>
        <v>additionalInformationAddedForCancer</v>
      </c>
      <c r="C117" s="9" t="str">
        <f t="shared" si="14"/>
        <v>additionalInformationAddedForCancer;</v>
      </c>
      <c r="D117" s="10" t="s">
        <v>35</v>
      </c>
      <c r="E117" s="9" t="str">
        <f t="shared" si="15"/>
        <v>public String additionalInformationAddedForCancer;</v>
      </c>
      <c r="F117" t="s">
        <v>824</v>
      </c>
    </row>
    <row r="118" spans="1:6" x14ac:dyDescent="0.2">
      <c r="A118" t="s">
        <v>815</v>
      </c>
      <c r="B118" s="9" t="str">
        <f t="shared" si="13"/>
        <v>medicalConditionOptionSelected</v>
      </c>
      <c r="C118" s="9" t="str">
        <f t="shared" si="14"/>
        <v>medicalConditionOptionSelected;</v>
      </c>
      <c r="D118" s="10" t="s">
        <v>35</v>
      </c>
      <c r="E118" s="9" t="str">
        <f t="shared" si="15"/>
        <v>public String medicalConditionOptionSelected;</v>
      </c>
      <c r="F118" t="s">
        <v>825</v>
      </c>
    </row>
    <row r="119" spans="1:6" x14ac:dyDescent="0.2">
      <c r="A119" t="s">
        <v>816</v>
      </c>
      <c r="B119" s="9" t="str">
        <f t="shared" si="13"/>
        <v>specifyOtherMedicalConditionSelected</v>
      </c>
      <c r="C119" s="9" t="str">
        <f t="shared" si="14"/>
        <v>specifyOtherMedicalConditionSelected;</v>
      </c>
      <c r="D119" s="10" t="s">
        <v>35</v>
      </c>
      <c r="E119" s="9" t="str">
        <f t="shared" si="15"/>
        <v>public String specifyOtherMedicalConditionSelected;</v>
      </c>
      <c r="F119" t="s">
        <v>826</v>
      </c>
    </row>
    <row r="120" spans="1:6" x14ac:dyDescent="0.2">
      <c r="A120" t="s">
        <v>817</v>
      </c>
      <c r="B120" s="9" t="str">
        <f t="shared" si="13"/>
        <v>yearOfDiagnosisForMedicalConditionSelected</v>
      </c>
      <c r="C120" s="9" t="str">
        <f t="shared" si="14"/>
        <v>yearOfDiagnosisForMedicalConditionSelected;</v>
      </c>
      <c r="D120" s="10" t="s">
        <v>35</v>
      </c>
      <c r="E120" s="9" t="str">
        <f t="shared" si="15"/>
        <v>public String yearOfDiagnosisForMedicalConditionSelected;</v>
      </c>
      <c r="F120" t="s">
        <v>827</v>
      </c>
    </row>
    <row r="121" spans="1:6" x14ac:dyDescent="0.2">
      <c r="A121" t="s">
        <v>818</v>
      </c>
      <c r="B121" s="9" t="str">
        <f t="shared" si="13"/>
        <v>ageOfDiagnosisForMedicalConditionSelected</v>
      </c>
      <c r="C121" s="9" t="str">
        <f t="shared" si="14"/>
        <v>ageOfDiagnosisForMedicalConditionSelected;</v>
      </c>
      <c r="D121" s="10" t="s">
        <v>35</v>
      </c>
      <c r="E121" s="9" t="str">
        <f t="shared" si="15"/>
        <v>public String ageOfDiagnosisForMedicalConditionSelected;</v>
      </c>
      <c r="F121" t="s">
        <v>828</v>
      </c>
    </row>
    <row r="122" spans="1:6" x14ac:dyDescent="0.2">
      <c r="A122" t="s">
        <v>819</v>
      </c>
      <c r="B122" s="9" t="str">
        <f t="shared" si="13"/>
        <v>additionalInformationAddedForMedicalCondition</v>
      </c>
      <c r="C122" s="9" t="str">
        <f t="shared" si="14"/>
        <v>additionalInformationAddedForMedicalCondition;</v>
      </c>
      <c r="D122" s="10" t="s">
        <v>35</v>
      </c>
      <c r="E122" s="9" t="str">
        <f t="shared" si="15"/>
        <v>public String additionalInformationAddedForMedicalCondition;</v>
      </c>
      <c r="F122" t="s">
        <v>829</v>
      </c>
    </row>
    <row r="123" spans="1:6" x14ac:dyDescent="0.2">
      <c r="A123" t="s">
        <v>887</v>
      </c>
      <c r="B123" s="9" t="str">
        <f t="shared" si="13"/>
        <v>hasThisRelativeEverHadAnyMiscarriagesOrStillbirths</v>
      </c>
      <c r="C123" s="9" t="str">
        <f t="shared" si="14"/>
        <v>hasThisRelativeEverHadAnyMiscarriagesOrStillbirths;</v>
      </c>
      <c r="D123" s="10" t="s">
        <v>35</v>
      </c>
      <c r="E123" s="9" t="str">
        <f t="shared" ref="E123:E131" si="16">_xlfn.CONCAT(D123," ",C123)</f>
        <v>public String hasThisRelativeEverHadAnyMiscarriagesOrStillbirths;</v>
      </c>
      <c r="F123" t="s">
        <v>896</v>
      </c>
    </row>
    <row r="124" spans="1:6" x14ac:dyDescent="0.2">
      <c r="A124" t="s">
        <v>888</v>
      </c>
      <c r="B124" s="9" t="str">
        <f t="shared" si="13"/>
        <v>hasThisRelativeEverHadAnyMiscarriagesOrStillbirthsValue</v>
      </c>
      <c r="C124" s="9" t="str">
        <f t="shared" si="14"/>
        <v>hasThisRelativeEverHadAnyMiscarriagesOrStillbirthsValue;</v>
      </c>
      <c r="D124" s="10" t="s">
        <v>35</v>
      </c>
      <c r="E124" s="9" t="str">
        <f t="shared" si="16"/>
        <v>public String hasThisRelativeEverHadAnyMiscarriagesOrStillbirthsValue;</v>
      </c>
      <c r="F124" t="s">
        <v>897</v>
      </c>
    </row>
    <row r="125" spans="1:6" x14ac:dyDescent="0.2">
      <c r="A125" t="s">
        <v>889</v>
      </c>
      <c r="B125" s="9" t="str">
        <f t="shared" si="13"/>
        <v>pleaseIdentifyTheNumberOfEachOfTheFollowingPregnancyResultsForThisParent</v>
      </c>
      <c r="C125" s="9" t="str">
        <f t="shared" si="14"/>
        <v>pleaseIdentifyTheNumberOfEachOfTheFollowingPregnancyResultsForThisParent;</v>
      </c>
      <c r="D125" s="10" t="s">
        <v>35</v>
      </c>
      <c r="E125" s="9" t="str">
        <f t="shared" si="16"/>
        <v>public String pleaseIdentifyTheNumberOfEachOfTheFollowingPregnancyResultsForThisParent;</v>
      </c>
      <c r="F125" t="s">
        <v>898</v>
      </c>
    </row>
    <row r="126" spans="1:6" x14ac:dyDescent="0.2">
      <c r="A126" t="s">
        <v>890</v>
      </c>
      <c r="B126" s="9" t="str">
        <f t="shared" si="13"/>
        <v>totalNumberOfMiscarriages</v>
      </c>
      <c r="C126" s="9" t="str">
        <f t="shared" si="14"/>
        <v>totalNumberOfMiscarriages;</v>
      </c>
      <c r="D126" s="10" t="s">
        <v>35</v>
      </c>
      <c r="E126" s="9" t="str">
        <f t="shared" si="16"/>
        <v>public String totalNumberOfMiscarriages;</v>
      </c>
      <c r="F126" t="s">
        <v>899</v>
      </c>
    </row>
    <row r="127" spans="1:6" x14ac:dyDescent="0.2">
      <c r="A127" t="s">
        <v>891</v>
      </c>
      <c r="B127" s="9" t="str">
        <f t="shared" si="13"/>
        <v>lessThan20WeeksOfPregnancy</v>
      </c>
      <c r="C127" s="9" t="str">
        <f t="shared" si="14"/>
        <v>lessThan20WeeksOfPregnancy;</v>
      </c>
      <c r="D127" s="10" t="s">
        <v>35</v>
      </c>
      <c r="E127" s="9" t="str">
        <f t="shared" si="16"/>
        <v>public String lessThan20WeeksOfPregnancy;</v>
      </c>
      <c r="F127" t="s">
        <v>900</v>
      </c>
    </row>
    <row r="128" spans="1:6" x14ac:dyDescent="0.2">
      <c r="A128" t="s">
        <v>892</v>
      </c>
      <c r="B128" s="9" t="str">
        <f t="shared" si="13"/>
        <v>totalNumberOfMiscarriagesValue</v>
      </c>
      <c r="C128" s="9" t="str">
        <f t="shared" si="14"/>
        <v>totalNumberOfMiscarriagesValue;</v>
      </c>
      <c r="D128" s="10" t="s">
        <v>35</v>
      </c>
      <c r="E128" s="9" t="str">
        <f t="shared" si="16"/>
        <v>public String totalNumberOfMiscarriagesValue;</v>
      </c>
      <c r="F128" t="s">
        <v>901</v>
      </c>
    </row>
    <row r="129" spans="1:6" x14ac:dyDescent="0.2">
      <c r="A129" t="s">
        <v>893</v>
      </c>
      <c r="B129" s="9" t="str">
        <f t="shared" si="13"/>
        <v>totalNumberOfStillbirths</v>
      </c>
      <c r="C129" s="9" t="str">
        <f t="shared" si="14"/>
        <v>totalNumberOfStillbirths;</v>
      </c>
      <c r="D129" s="10" t="s">
        <v>35</v>
      </c>
      <c r="E129" s="9" t="str">
        <f t="shared" si="16"/>
        <v>public String totalNumberOfStillbirths;</v>
      </c>
      <c r="F129" t="s">
        <v>902</v>
      </c>
    </row>
    <row r="130" spans="1:6" x14ac:dyDescent="0.2">
      <c r="A130" t="s">
        <v>894</v>
      </c>
      <c r="B130" s="9" t="str">
        <f t="shared" si="13"/>
        <v>moreThan20WeeksOfPregnancy</v>
      </c>
      <c r="C130" s="9" t="str">
        <f t="shared" si="14"/>
        <v>moreThan20WeeksOfPregnancy;</v>
      </c>
      <c r="D130" s="10" t="s">
        <v>35</v>
      </c>
      <c r="E130" s="9" t="str">
        <f t="shared" si="16"/>
        <v>public String moreThan20WeeksOfPregnancy;</v>
      </c>
      <c r="F130" t="s">
        <v>903</v>
      </c>
    </row>
    <row r="131" spans="1:6" x14ac:dyDescent="0.2">
      <c r="A131" t="s">
        <v>895</v>
      </c>
      <c r="B131" s="9" t="str">
        <f t="shared" si="13"/>
        <v>totalNumberOfStillbirthsValue</v>
      </c>
      <c r="C131" s="9" t="str">
        <f t="shared" si="14"/>
        <v>totalNumberOfStillbirthsValue;</v>
      </c>
      <c r="D131" s="10" t="s">
        <v>35</v>
      </c>
      <c r="E131" s="9" t="str">
        <f t="shared" si="16"/>
        <v>public String totalNumberOfStillbirthsValue;</v>
      </c>
      <c r="F131" t="s">
        <v>904</v>
      </c>
    </row>
    <row r="132" spans="1:6" x14ac:dyDescent="0.2">
      <c r="A132" t="s">
        <v>982</v>
      </c>
      <c r="B132" s="9" t="str">
        <f t="shared" ref="B132:B151" si="17">REPLACE(A132,1,1,LOWER(LEFT(A132)))</f>
        <v>sonsDaughters</v>
      </c>
      <c r="C132" s="9" t="str">
        <f t="shared" ref="C132:C151" si="18">_xlfn.CONCAT(B132,";")</f>
        <v>sonsDaughters;</v>
      </c>
      <c r="D132" s="10" t="s">
        <v>35</v>
      </c>
      <c r="E132" s="9" t="str">
        <f t="shared" ref="E132:E151" si="19">_xlfn.CONCAT(D132," ",C132)</f>
        <v>public String sonsDaughters;</v>
      </c>
      <c r="F132" t="s">
        <v>994</v>
      </c>
    </row>
    <row r="133" spans="1:6" x14ac:dyDescent="0.2">
      <c r="A133" t="s">
        <v>983</v>
      </c>
      <c r="B133" s="9" t="str">
        <f t="shared" si="17"/>
        <v>sonDaughter</v>
      </c>
      <c r="C133" s="9" t="str">
        <f t="shared" si="18"/>
        <v>sonDaughter;</v>
      </c>
      <c r="D133" s="10" t="s">
        <v>35</v>
      </c>
      <c r="E133" s="9" t="str">
        <f t="shared" si="19"/>
        <v>public String sonDaughter;</v>
      </c>
      <c r="F133" t="s">
        <v>995</v>
      </c>
    </row>
    <row r="134" spans="1:6" x14ac:dyDescent="0.2">
      <c r="A134" t="s">
        <v>984</v>
      </c>
      <c r="B134" s="9" t="str">
        <f t="shared" si="17"/>
        <v>addNewSonsDaughters</v>
      </c>
      <c r="C134" s="9" t="str">
        <f t="shared" si="18"/>
        <v>addNewSonsDaughters;</v>
      </c>
      <c r="D134" s="10" t="s">
        <v>35</v>
      </c>
      <c r="E134" s="9" t="str">
        <f t="shared" si="19"/>
        <v>public String addNewSonsDaughters;</v>
      </c>
      <c r="F134" t="s">
        <v>996</v>
      </c>
    </row>
    <row r="135" spans="1:6" x14ac:dyDescent="0.2">
      <c r="A135" t="s">
        <v>114</v>
      </c>
      <c r="B135" s="9" t="str">
        <f t="shared" si="17"/>
        <v>theBlueHighlightedRowsRepresentTheIncompletedFamilyRecords</v>
      </c>
      <c r="C135" s="9" t="str">
        <f t="shared" si="18"/>
        <v>theBlueHighlightedRowsRepresentTheIncompletedFamilyRecords;</v>
      </c>
      <c r="D135" s="10" t="s">
        <v>35</v>
      </c>
      <c r="E135" s="9" t="str">
        <f t="shared" si="19"/>
        <v>public String theBlueHighlightedRowsRepresentTheIncompletedFamilyRecords;</v>
      </c>
      <c r="F135" t="s">
        <v>142</v>
      </c>
    </row>
    <row r="136" spans="1:6" x14ac:dyDescent="0.2">
      <c r="A136" t="s">
        <v>943</v>
      </c>
      <c r="B136" s="9" t="str">
        <f t="shared" si="17"/>
        <v>all</v>
      </c>
      <c r="C136" s="9" t="str">
        <f t="shared" si="18"/>
        <v>all;</v>
      </c>
      <c r="D136" s="10" t="s">
        <v>35</v>
      </c>
      <c r="E136" s="9" t="str">
        <f t="shared" si="19"/>
        <v>public String all;</v>
      </c>
      <c r="F136" t="s">
        <v>997</v>
      </c>
    </row>
    <row r="137" spans="1:6" x14ac:dyDescent="0.2">
      <c r="A137" t="s">
        <v>985</v>
      </c>
      <c r="B137" s="9" t="str">
        <f t="shared" si="17"/>
        <v>relationToPatientSonDaughter</v>
      </c>
      <c r="C137" s="9" t="str">
        <f t="shared" si="18"/>
        <v>relationToPatientSonDaughter;</v>
      </c>
      <c r="D137" s="10" t="s">
        <v>35</v>
      </c>
      <c r="E137" s="9" t="str">
        <f t="shared" si="19"/>
        <v>public String relationToPatientSonDaughter;</v>
      </c>
      <c r="F137" t="s">
        <v>998</v>
      </c>
    </row>
    <row r="138" spans="1:6" x14ac:dyDescent="0.2">
      <c r="A138" t="s">
        <v>115</v>
      </c>
      <c r="B138" s="9" t="str">
        <f t="shared" si="17"/>
        <v>firstName</v>
      </c>
      <c r="C138" s="9" t="str">
        <f t="shared" si="18"/>
        <v>firstName;</v>
      </c>
      <c r="D138" s="10" t="s">
        <v>35</v>
      </c>
      <c r="E138" s="9" t="str">
        <f t="shared" si="19"/>
        <v>public String firstName;</v>
      </c>
      <c r="F138" t="s">
        <v>143</v>
      </c>
    </row>
    <row r="139" spans="1:6" x14ac:dyDescent="0.2">
      <c r="A139" t="s">
        <v>116</v>
      </c>
      <c r="B139" s="9" t="str">
        <f t="shared" si="17"/>
        <v>firstInitialOfLASTName</v>
      </c>
      <c r="C139" s="9" t="str">
        <f t="shared" si="18"/>
        <v>firstInitialOfLASTName;</v>
      </c>
      <c r="D139" s="10" t="s">
        <v>35</v>
      </c>
      <c r="E139" s="9" t="str">
        <f t="shared" si="19"/>
        <v>public String firstInitialOfLASTName;</v>
      </c>
      <c r="F139" t="s">
        <v>144</v>
      </c>
    </row>
    <row r="140" spans="1:6" x14ac:dyDescent="0.2">
      <c r="A140" t="s">
        <v>986</v>
      </c>
      <c r="B140" s="9" t="str">
        <f t="shared" si="17"/>
        <v>parentOfThisRelative</v>
      </c>
      <c r="C140" s="9" t="str">
        <f t="shared" si="18"/>
        <v>parentOfThisRelative;</v>
      </c>
      <c r="D140" s="10" t="s">
        <v>35</v>
      </c>
      <c r="E140" s="9" t="str">
        <f t="shared" si="19"/>
        <v>public String parentOfThisRelative;</v>
      </c>
      <c r="F140" t="s">
        <v>999</v>
      </c>
    </row>
    <row r="141" spans="1:6" x14ac:dyDescent="0.2">
      <c r="A141" t="s">
        <v>117</v>
      </c>
      <c r="B141" s="9" t="str">
        <f t="shared" si="17"/>
        <v>vitalStatus</v>
      </c>
      <c r="C141" s="9" t="str">
        <f t="shared" si="18"/>
        <v>vitalStatus;</v>
      </c>
      <c r="D141" s="10" t="s">
        <v>35</v>
      </c>
      <c r="E141" s="9" t="str">
        <f t="shared" si="19"/>
        <v>public String vitalStatus;</v>
      </c>
      <c r="F141" t="s">
        <v>145</v>
      </c>
    </row>
    <row r="142" spans="1:6" x14ac:dyDescent="0.2">
      <c r="A142" t="s">
        <v>118</v>
      </c>
      <c r="B142" s="9" t="str">
        <f t="shared" si="17"/>
        <v>yearOfBirth</v>
      </c>
      <c r="C142" s="9" t="str">
        <f t="shared" si="18"/>
        <v>yearOfBirth;</v>
      </c>
      <c r="D142" s="10" t="s">
        <v>35</v>
      </c>
      <c r="E142" s="9" t="str">
        <f t="shared" si="19"/>
        <v>public String yearOfBirth;</v>
      </c>
      <c r="F142" t="s">
        <v>146</v>
      </c>
    </row>
    <row r="143" spans="1:6" x14ac:dyDescent="0.2">
      <c r="A143" t="s">
        <v>119</v>
      </c>
      <c r="B143" s="9" t="str">
        <f t="shared" si="17"/>
        <v>relationToPatient</v>
      </c>
      <c r="C143" s="9" t="str">
        <f t="shared" si="18"/>
        <v>relationToPatient;</v>
      </c>
      <c r="D143" s="10" t="s">
        <v>35</v>
      </c>
      <c r="E143" s="9" t="str">
        <f t="shared" si="19"/>
        <v>public String relationToPatient;</v>
      </c>
      <c r="F143" t="s">
        <v>147</v>
      </c>
    </row>
    <row r="144" spans="1:6" x14ac:dyDescent="0.2">
      <c r="A144" t="s">
        <v>259</v>
      </c>
      <c r="B144" s="9" t="str">
        <f t="shared" si="17"/>
        <v>sexAssignedAtBirth</v>
      </c>
      <c r="C144" s="9" t="str">
        <f t="shared" si="18"/>
        <v>sexAssignedAtBirth;</v>
      </c>
      <c r="D144" s="10" t="s">
        <v>35</v>
      </c>
      <c r="E144" s="9" t="str">
        <f t="shared" si="19"/>
        <v>public String sexAssignedAtBirth;</v>
      </c>
      <c r="F144" t="s">
        <v>277</v>
      </c>
    </row>
    <row r="145" spans="1:6" x14ac:dyDescent="0.2">
      <c r="A145" t="s">
        <v>987</v>
      </c>
      <c r="B145" s="9" t="str">
        <f t="shared" si="17"/>
        <v>childFirstNameValue</v>
      </c>
      <c r="C145" s="9" t="str">
        <f t="shared" si="18"/>
        <v>childFirstNameValue;</v>
      </c>
      <c r="D145" s="10" t="s">
        <v>35</v>
      </c>
      <c r="E145" s="9" t="str">
        <f t="shared" si="19"/>
        <v>public String childFirstNameValue;</v>
      </c>
      <c r="F145" t="s">
        <v>1000</v>
      </c>
    </row>
    <row r="146" spans="1:6" x14ac:dyDescent="0.2">
      <c r="A146" t="s">
        <v>988</v>
      </c>
      <c r="B146" s="9" t="str">
        <f t="shared" si="17"/>
        <v>childFirstInitialOfLASTNameValue</v>
      </c>
      <c r="C146" s="9" t="str">
        <f t="shared" si="18"/>
        <v>childFirstInitialOfLASTNameValue;</v>
      </c>
      <c r="D146" s="10" t="s">
        <v>35</v>
      </c>
      <c r="E146" s="9" t="str">
        <f t="shared" si="19"/>
        <v>public String childFirstInitialOfLASTNameValue;</v>
      </c>
      <c r="F146" t="s">
        <v>1001</v>
      </c>
    </row>
    <row r="147" spans="1:6" x14ac:dyDescent="0.2">
      <c r="A147" t="s">
        <v>989</v>
      </c>
      <c r="B147" s="9" t="str">
        <f t="shared" si="17"/>
        <v>parentOfThisRelativeValue</v>
      </c>
      <c r="C147" s="9" t="str">
        <f t="shared" si="18"/>
        <v>parentOfThisRelativeValue;</v>
      </c>
      <c r="D147" s="10" t="s">
        <v>35</v>
      </c>
      <c r="E147" s="9" t="str">
        <f t="shared" si="19"/>
        <v>public String parentOfThisRelativeValue;</v>
      </c>
      <c r="F147" t="s">
        <v>1002</v>
      </c>
    </row>
    <row r="148" spans="1:6" x14ac:dyDescent="0.2">
      <c r="A148" t="s">
        <v>990</v>
      </c>
      <c r="B148" s="9" t="str">
        <f t="shared" si="17"/>
        <v>childVitalStatusValue</v>
      </c>
      <c r="C148" s="9" t="str">
        <f t="shared" si="18"/>
        <v>childVitalStatusValue;</v>
      </c>
      <c r="D148" s="10" t="s">
        <v>35</v>
      </c>
      <c r="E148" s="9" t="str">
        <f t="shared" si="19"/>
        <v>public String childVitalStatusValue;</v>
      </c>
      <c r="F148" t="s">
        <v>1003</v>
      </c>
    </row>
    <row r="149" spans="1:6" x14ac:dyDescent="0.2">
      <c r="A149" t="s">
        <v>991</v>
      </c>
      <c r="B149" s="9" t="str">
        <f t="shared" si="17"/>
        <v>childYearOfBirthValue</v>
      </c>
      <c r="C149" s="9" t="str">
        <f t="shared" si="18"/>
        <v>childYearOfBirthValue;</v>
      </c>
      <c r="D149" s="10" t="s">
        <v>35</v>
      </c>
      <c r="E149" s="9" t="str">
        <f t="shared" si="19"/>
        <v>public String childYearOfBirthValue;</v>
      </c>
      <c r="F149" t="s">
        <v>1004</v>
      </c>
    </row>
    <row r="150" spans="1:6" x14ac:dyDescent="0.2">
      <c r="A150" t="s">
        <v>992</v>
      </c>
      <c r="B150" s="9" t="str">
        <f t="shared" si="17"/>
        <v>relationToPatientValue</v>
      </c>
      <c r="C150" s="9" t="str">
        <f t="shared" si="18"/>
        <v>relationToPatientValue;</v>
      </c>
      <c r="D150" s="10" t="s">
        <v>35</v>
      </c>
      <c r="E150" s="9" t="str">
        <f t="shared" si="19"/>
        <v>public String relationToPatientValue;</v>
      </c>
      <c r="F150" t="s">
        <v>1005</v>
      </c>
    </row>
    <row r="151" spans="1:6" x14ac:dyDescent="0.2">
      <c r="A151" t="s">
        <v>993</v>
      </c>
      <c r="B151" s="9" t="str">
        <f t="shared" si="17"/>
        <v>childSexAssignedAtBirthValue</v>
      </c>
      <c r="C151" s="9" t="str">
        <f t="shared" si="18"/>
        <v>childSexAssignedAtBirthValue;</v>
      </c>
      <c r="D151" s="10" t="s">
        <v>35</v>
      </c>
      <c r="E151" s="9" t="str">
        <f t="shared" si="19"/>
        <v>public String childSexAssignedAtBirthValue;</v>
      </c>
      <c r="F151" t="s">
        <v>1006</v>
      </c>
    </row>
    <row r="152" spans="1:6" x14ac:dyDescent="0.2">
      <c r="A152" t="s">
        <v>1084</v>
      </c>
      <c r="B152" s="9" t="str">
        <f t="shared" ref="B152:B205" si="20">REPLACE(A152,1,1,LOWER(LEFT(A152)))</f>
        <v>formView</v>
      </c>
      <c r="C152" s="9" t="str">
        <f t="shared" ref="C152:C182" si="21">_xlfn.CONCAT(B152,";")</f>
        <v>formView;</v>
      </c>
      <c r="D152" s="10" t="s">
        <v>35</v>
      </c>
      <c r="E152" s="9" t="str">
        <f t="shared" ref="E152:E190" si="22">_xlfn.CONCAT(D152," ",C152)</f>
        <v>public String formView;</v>
      </c>
      <c r="F152" t="s">
        <v>1099</v>
      </c>
    </row>
    <row r="153" spans="1:6" x14ac:dyDescent="0.2">
      <c r="A153" t="s">
        <v>983</v>
      </c>
      <c r="B153" s="9" t="str">
        <f t="shared" si="20"/>
        <v>sonDaughter</v>
      </c>
      <c r="C153" s="9" t="str">
        <f t="shared" si="21"/>
        <v>sonDaughter;</v>
      </c>
      <c r="D153" s="10" t="s">
        <v>35</v>
      </c>
      <c r="E153" s="9" t="str">
        <f t="shared" si="22"/>
        <v>public String sonDaughter;</v>
      </c>
      <c r="F153" t="s">
        <v>995</v>
      </c>
    </row>
    <row r="154" spans="1:6" x14ac:dyDescent="0.2">
      <c r="A154" t="s">
        <v>1085</v>
      </c>
      <c r="B154" s="9" t="str">
        <f t="shared" si="20"/>
        <v>pleaseMakeSureYouHaveCompletedAllPartnerRecordsBeforeCompletingChildrenRecords</v>
      </c>
      <c r="C154" s="9" t="str">
        <f t="shared" si="21"/>
        <v>pleaseMakeSureYouHaveCompletedAllPartnerRecordsBeforeCompletingChildrenRecords;</v>
      </c>
      <c r="D154" s="10" t="s">
        <v>35</v>
      </c>
      <c r="E154" s="9" t="str">
        <f t="shared" si="22"/>
        <v>public String pleaseMakeSureYouHaveCompletedAllPartnerRecordsBeforeCompletingChildrenRecords;</v>
      </c>
      <c r="F154" t="s">
        <v>1100</v>
      </c>
    </row>
    <row r="155" spans="1:6" x14ac:dyDescent="0.2">
      <c r="A155" t="s">
        <v>1115</v>
      </c>
      <c r="B155" s="9" t="str">
        <f t="shared" si="20"/>
        <v>youAreCurrentlyFillingOutInformationForTheParticipantsSonDaughter</v>
      </c>
      <c r="C155" s="9" t="str">
        <f t="shared" si="21"/>
        <v>youAreCurrentlyFillingOutInformationForTheParticipantsSonDaughter;</v>
      </c>
      <c r="D155" s="10" t="s">
        <v>35</v>
      </c>
      <c r="E155" s="9" t="str">
        <f t="shared" si="22"/>
        <v>public String youAreCurrentlyFillingOutInformationForTheParticipantsSonDaughter;</v>
      </c>
      <c r="F155" t="s">
        <v>1101</v>
      </c>
    </row>
    <row r="156" spans="1:6" x14ac:dyDescent="0.2">
      <c r="A156" t="s">
        <v>256</v>
      </c>
      <c r="B156" s="9" t="str">
        <f t="shared" si="20"/>
        <v>basicInformation</v>
      </c>
      <c r="C156" s="9" t="str">
        <f t="shared" si="21"/>
        <v>basicInformation;</v>
      </c>
      <c r="D156" s="10" t="s">
        <v>35</v>
      </c>
      <c r="E156" s="9" t="str">
        <f t="shared" si="22"/>
        <v>public String basicInformation;</v>
      </c>
      <c r="F156" t="s">
        <v>274</v>
      </c>
    </row>
    <row r="157" spans="1:6" x14ac:dyDescent="0.2">
      <c r="A157" t="s">
        <v>258</v>
      </c>
      <c r="B157" s="9" t="str">
        <f t="shared" si="20"/>
        <v>anEstimatedDateIsPreferred</v>
      </c>
      <c r="C157" s="9" t="str">
        <f t="shared" si="21"/>
        <v>anEstimatedDateIsPreferred;</v>
      </c>
      <c r="D157" s="10" t="s">
        <v>35</v>
      </c>
      <c r="E157" s="9" t="str">
        <f t="shared" si="22"/>
        <v>public String anEstimatedDateIsPreferred;</v>
      </c>
      <c r="F157" t="s">
        <v>276</v>
      </c>
    </row>
    <row r="158" spans="1:6" x14ac:dyDescent="0.2">
      <c r="A158" t="s">
        <v>1086</v>
      </c>
      <c r="B158" s="9" t="str">
        <f t="shared" si="20"/>
        <v>childYearOfBirthSelected</v>
      </c>
      <c r="C158" s="9" t="str">
        <f t="shared" si="21"/>
        <v>childYearOfBirthSelected;</v>
      </c>
      <c r="D158" s="10" t="s">
        <v>35</v>
      </c>
      <c r="E158" s="9" t="str">
        <f t="shared" si="22"/>
        <v>public String childYearOfBirthSelected;</v>
      </c>
      <c r="F158" t="s">
        <v>1102</v>
      </c>
    </row>
    <row r="159" spans="1:6" x14ac:dyDescent="0.2">
      <c r="A159" t="s">
        <v>1087</v>
      </c>
      <c r="B159" s="9" t="str">
        <f t="shared" si="20"/>
        <v>sexAssignedAtBirthSelected</v>
      </c>
      <c r="C159" s="9" t="str">
        <f t="shared" si="21"/>
        <v>sexAssignedAtBirthSelected;</v>
      </c>
      <c r="D159" s="10" t="s">
        <v>35</v>
      </c>
      <c r="E159" s="9" t="str">
        <f t="shared" si="22"/>
        <v>public String sexAssignedAtBirthSelected;</v>
      </c>
      <c r="F159" t="s">
        <v>1103</v>
      </c>
    </row>
    <row r="160" spans="1:6" x14ac:dyDescent="0.2">
      <c r="A160" t="s">
        <v>261</v>
      </c>
      <c r="B160" s="9" t="str">
        <f t="shared" si="20"/>
        <v>genderIdentity</v>
      </c>
      <c r="C160" s="9" t="str">
        <f t="shared" si="21"/>
        <v>genderIdentity;</v>
      </c>
      <c r="D160" s="10" t="s">
        <v>35</v>
      </c>
      <c r="E160" s="9" t="str">
        <f t="shared" si="22"/>
        <v>public String genderIdentity;</v>
      </c>
      <c r="F160" t="s">
        <v>279</v>
      </c>
    </row>
    <row r="161" spans="1:6" x14ac:dyDescent="0.2">
      <c r="A161" t="s">
        <v>1088</v>
      </c>
      <c r="B161" s="9" t="str">
        <f t="shared" si="20"/>
        <v>childGenderIdentitySelected</v>
      </c>
      <c r="C161" s="9" t="str">
        <f t="shared" si="21"/>
        <v>childGenderIdentitySelected;</v>
      </c>
      <c r="D161" s="10" t="s">
        <v>35</v>
      </c>
      <c r="E161" s="9" t="str">
        <f t="shared" si="22"/>
        <v>public String childGenderIdentitySelected;</v>
      </c>
      <c r="F161" t="s">
        <v>1104</v>
      </c>
    </row>
    <row r="162" spans="1:6" x14ac:dyDescent="0.2">
      <c r="A162" t="s">
        <v>1089</v>
      </c>
      <c r="B162" s="9" t="str">
        <f t="shared" si="20"/>
        <v>whichBestDescribesThisRelative</v>
      </c>
      <c r="C162" s="9" t="str">
        <f t="shared" si="21"/>
        <v>whichBestDescribesThisRelative;</v>
      </c>
      <c r="D162" s="10" t="s">
        <v>35</v>
      </c>
      <c r="E162" s="9" t="str">
        <f t="shared" si="22"/>
        <v>public String whichBestDescribesThisRelative;</v>
      </c>
      <c r="F162" t="s">
        <v>1105</v>
      </c>
    </row>
    <row r="163" spans="1:6" x14ac:dyDescent="0.2">
      <c r="A163" t="s">
        <v>1090</v>
      </c>
      <c r="B163" s="9" t="str">
        <f t="shared" si="20"/>
        <v>whichBestDescribesThisRelativeSelected</v>
      </c>
      <c r="C163" s="9" t="str">
        <f t="shared" si="21"/>
        <v>whichBestDescribesThisRelativeSelected;</v>
      </c>
      <c r="D163" s="10" t="s">
        <v>35</v>
      </c>
      <c r="E163" s="9" t="str">
        <f t="shared" si="22"/>
        <v>public String whichBestDescribesThisRelativeSelected;</v>
      </c>
      <c r="F163" t="s">
        <v>1106</v>
      </c>
    </row>
    <row r="164" spans="1:6" x14ac:dyDescent="0.2">
      <c r="A164" t="s">
        <v>1091</v>
      </c>
      <c r="B164" s="9" t="str">
        <f t="shared" si="20"/>
        <v>isTheOtherBiologicalParentOfThisRelativeOneOfThePartnersYouHaveEntered</v>
      </c>
      <c r="C164" s="9" t="str">
        <f t="shared" si="21"/>
        <v>isTheOtherBiologicalParentOfThisRelativeOneOfThePartnersYouHaveEntered;</v>
      </c>
      <c r="D164" s="10" t="s">
        <v>35</v>
      </c>
      <c r="E164" s="9" t="str">
        <f t="shared" si="22"/>
        <v>public String isTheOtherBiologicalParentOfThisRelativeOneOfThePartnersYouHaveEntered;</v>
      </c>
      <c r="F164" t="s">
        <v>1107</v>
      </c>
    </row>
    <row r="165" spans="1:6" x14ac:dyDescent="0.2">
      <c r="A165" t="s">
        <v>1092</v>
      </c>
      <c r="B165" s="9" t="str">
        <f t="shared" si="20"/>
        <v>isTheOtherBiologicalParentOfThisRelativeOneOfThePartnersYouHaveEnteredSelected</v>
      </c>
      <c r="C165" s="9" t="str">
        <f t="shared" si="21"/>
        <v>isTheOtherBiologicalParentOfThisRelativeOneOfThePartnersYouHaveEnteredSelected;</v>
      </c>
      <c r="D165" s="10" t="s">
        <v>35</v>
      </c>
      <c r="E165" s="9" t="str">
        <f t="shared" si="22"/>
        <v>public String isTheOtherBiologicalParentOfThisRelativeOneOfThePartnersYouHaveEnteredSelected;</v>
      </c>
      <c r="F165" t="s">
        <v>1108</v>
      </c>
    </row>
    <row r="166" spans="1:6" x14ac:dyDescent="0.2">
      <c r="A166" t="s">
        <v>1093</v>
      </c>
      <c r="B166" s="9" t="str">
        <f t="shared" si="20"/>
        <v>partnerNameHelpBanner</v>
      </c>
      <c r="C166" s="9" t="str">
        <f t="shared" si="21"/>
        <v>partnerNameHelpBanner;</v>
      </c>
      <c r="D166" s="10" t="s">
        <v>35</v>
      </c>
      <c r="E166" s="9" t="str">
        <f t="shared" si="22"/>
        <v>public String partnerNameHelpBanner;</v>
      </c>
      <c r="F166" t="s">
        <v>1109</v>
      </c>
    </row>
    <row r="167" spans="1:6" x14ac:dyDescent="0.2">
      <c r="A167" t="s">
        <v>1094</v>
      </c>
      <c r="B167" s="9" t="str">
        <f t="shared" si="20"/>
        <v>otherBiologicalParent</v>
      </c>
      <c r="C167" s="9" t="str">
        <f t="shared" si="21"/>
        <v>otherBiologicalParent;</v>
      </c>
      <c r="D167" s="10" t="s">
        <v>35</v>
      </c>
      <c r="E167" s="9" t="str">
        <f t="shared" si="22"/>
        <v>public String otherBiologicalParent;</v>
      </c>
      <c r="F167" t="s">
        <v>1110</v>
      </c>
    </row>
    <row r="168" spans="1:6" x14ac:dyDescent="0.2">
      <c r="A168" t="s">
        <v>1095</v>
      </c>
      <c r="B168" s="9" t="str">
        <f t="shared" si="20"/>
        <v>otherBiologicalParentHelpBanner</v>
      </c>
      <c r="C168" s="9" t="str">
        <f t="shared" si="21"/>
        <v>otherBiologicalParentHelpBanner;</v>
      </c>
      <c r="D168" s="10" t="s">
        <v>35</v>
      </c>
      <c r="E168" s="9" t="str">
        <f t="shared" si="22"/>
        <v>public String otherBiologicalParentHelpBanner;</v>
      </c>
      <c r="F168" t="s">
        <v>1111</v>
      </c>
    </row>
    <row r="169" spans="1:6" x14ac:dyDescent="0.2">
      <c r="A169" t="s">
        <v>1096</v>
      </c>
      <c r="B169" s="9" t="str">
        <f t="shared" si="20"/>
        <v>otherBiologicalParentSelected</v>
      </c>
      <c r="C169" s="9" t="str">
        <f t="shared" si="21"/>
        <v>otherBiologicalParentSelected;</v>
      </c>
      <c r="D169" s="10" t="s">
        <v>35</v>
      </c>
      <c r="E169" s="9" t="str">
        <f t="shared" si="22"/>
        <v>public String otherBiologicalParentSelected;</v>
      </c>
      <c r="F169" t="s">
        <v>1112</v>
      </c>
    </row>
    <row r="170" spans="1:6" x14ac:dyDescent="0.2">
      <c r="A170" t="s">
        <v>460</v>
      </c>
      <c r="B170" s="9" t="str">
        <f t="shared" si="20"/>
        <v>isThisRelativeATwinOrPartOfAMultipleBirth</v>
      </c>
      <c r="C170" s="9" t="str">
        <f t="shared" si="21"/>
        <v>isThisRelativeATwinOrPartOfAMultipleBirth;</v>
      </c>
      <c r="D170" s="10" t="s">
        <v>35</v>
      </c>
      <c r="E170" s="9" t="str">
        <f t="shared" si="22"/>
        <v>public String isThisRelativeATwinOrPartOfAMultipleBirth;</v>
      </c>
      <c r="F170" t="s">
        <v>471</v>
      </c>
    </row>
    <row r="171" spans="1:6" x14ac:dyDescent="0.2">
      <c r="A171" t="s">
        <v>461</v>
      </c>
      <c r="B171" s="9" t="str">
        <f t="shared" si="20"/>
        <v>twinOrPartOfAMultipleBirthValue</v>
      </c>
      <c r="C171" s="9" t="str">
        <f t="shared" si="21"/>
        <v>twinOrPartOfAMultipleBirthValue;</v>
      </c>
      <c r="D171" s="10" t="s">
        <v>35</v>
      </c>
      <c r="E171" s="9" t="str">
        <f t="shared" si="22"/>
        <v>public String twinOrPartOfAMultipleBirthValue;</v>
      </c>
      <c r="F171" t="s">
        <v>472</v>
      </c>
    </row>
    <row r="172" spans="1:6" x14ac:dyDescent="0.2">
      <c r="A172" t="s">
        <v>1097</v>
      </c>
      <c r="B172" s="9" t="str">
        <f t="shared" si="20"/>
        <v>typeOfBirth</v>
      </c>
      <c r="C172" s="9" t="str">
        <f t="shared" si="21"/>
        <v>typeOfBirth;</v>
      </c>
      <c r="D172" s="10" t="s">
        <v>35</v>
      </c>
      <c r="E172" s="9" t="str">
        <f t="shared" si="22"/>
        <v>public String typeOfBirth;</v>
      </c>
      <c r="F172" t="s">
        <v>1113</v>
      </c>
    </row>
    <row r="173" spans="1:6" x14ac:dyDescent="0.2">
      <c r="A173" t="s">
        <v>463</v>
      </c>
      <c r="B173" s="9" t="str">
        <f t="shared" si="20"/>
        <v>typeOfBirthValue</v>
      </c>
      <c r="C173" s="9" t="str">
        <f t="shared" si="21"/>
        <v>typeOfBirthValue;</v>
      </c>
      <c r="D173" s="10" t="s">
        <v>35</v>
      </c>
      <c r="E173" s="9" t="str">
        <f t="shared" si="22"/>
        <v>public String typeOfBirthValue;</v>
      </c>
      <c r="F173" t="s">
        <v>474</v>
      </c>
    </row>
    <row r="174" spans="1:6" x14ac:dyDescent="0.2">
      <c r="A174" t="s">
        <v>887</v>
      </c>
      <c r="B174" s="9" t="str">
        <f t="shared" si="20"/>
        <v>hasThisRelativeEverHadAnyMiscarriagesOrStillbirths</v>
      </c>
      <c r="C174" s="9" t="str">
        <f t="shared" si="21"/>
        <v>hasThisRelativeEverHadAnyMiscarriagesOrStillbirths;</v>
      </c>
      <c r="D174" s="10" t="s">
        <v>35</v>
      </c>
      <c r="E174" s="9" t="str">
        <f t="shared" si="22"/>
        <v>public String hasThisRelativeEverHadAnyMiscarriagesOrStillbirths;</v>
      </c>
      <c r="F174" t="s">
        <v>896</v>
      </c>
    </row>
    <row r="175" spans="1:6" x14ac:dyDescent="0.2">
      <c r="A175" t="s">
        <v>888</v>
      </c>
      <c r="B175" s="9" t="str">
        <f t="shared" si="20"/>
        <v>hasThisRelativeEverHadAnyMiscarriagesOrStillbirthsValue</v>
      </c>
      <c r="C175" s="9" t="str">
        <f t="shared" si="21"/>
        <v>hasThisRelativeEverHadAnyMiscarriagesOrStillbirthsValue;</v>
      </c>
      <c r="D175" s="10" t="s">
        <v>35</v>
      </c>
      <c r="E175" s="9" t="str">
        <f t="shared" si="22"/>
        <v>public String hasThisRelativeEverHadAnyMiscarriagesOrStillbirthsValue;</v>
      </c>
      <c r="F175" t="s">
        <v>897</v>
      </c>
    </row>
    <row r="176" spans="1:6" x14ac:dyDescent="0.2">
      <c r="A176" t="s">
        <v>1098</v>
      </c>
      <c r="B176" s="9" t="str">
        <f t="shared" si="20"/>
        <v>pleaseIdentifyTheNumberOfEachOfTheFollowingPregnancyResultsForThisPerson</v>
      </c>
      <c r="C176" s="9" t="str">
        <f t="shared" si="21"/>
        <v>pleaseIdentifyTheNumberOfEachOfTheFollowingPregnancyResultsForThisPerson;</v>
      </c>
      <c r="D176" s="10" t="s">
        <v>35</v>
      </c>
      <c r="E176" s="9" t="str">
        <f t="shared" si="22"/>
        <v>public String pleaseIdentifyTheNumberOfEachOfTheFollowingPregnancyResultsForThisPerson;</v>
      </c>
      <c r="F176" t="s">
        <v>1114</v>
      </c>
    </row>
    <row r="177" spans="1:6" x14ac:dyDescent="0.2">
      <c r="A177" t="s">
        <v>890</v>
      </c>
      <c r="B177" s="9" t="str">
        <f t="shared" si="20"/>
        <v>totalNumberOfMiscarriages</v>
      </c>
      <c r="C177" s="9" t="str">
        <f t="shared" si="21"/>
        <v>totalNumberOfMiscarriages;</v>
      </c>
      <c r="D177" s="10" t="s">
        <v>35</v>
      </c>
      <c r="E177" s="9" t="str">
        <f t="shared" si="22"/>
        <v>public String totalNumberOfMiscarriages;</v>
      </c>
      <c r="F177" t="s">
        <v>899</v>
      </c>
    </row>
    <row r="178" spans="1:6" x14ac:dyDescent="0.2">
      <c r="A178" t="s">
        <v>891</v>
      </c>
      <c r="B178" s="9" t="str">
        <f t="shared" si="20"/>
        <v>lessThan20WeeksOfPregnancy</v>
      </c>
      <c r="C178" s="9" t="str">
        <f t="shared" si="21"/>
        <v>lessThan20WeeksOfPregnancy;</v>
      </c>
      <c r="D178" s="10" t="s">
        <v>35</v>
      </c>
      <c r="E178" s="9" t="str">
        <f t="shared" si="22"/>
        <v>public String lessThan20WeeksOfPregnancy;</v>
      </c>
      <c r="F178" t="s">
        <v>900</v>
      </c>
    </row>
    <row r="179" spans="1:6" x14ac:dyDescent="0.2">
      <c r="A179" t="s">
        <v>892</v>
      </c>
      <c r="B179" s="9" t="str">
        <f t="shared" si="20"/>
        <v>totalNumberOfMiscarriagesValue</v>
      </c>
      <c r="C179" s="9" t="str">
        <f t="shared" si="21"/>
        <v>totalNumberOfMiscarriagesValue;</v>
      </c>
      <c r="D179" s="10" t="s">
        <v>35</v>
      </c>
      <c r="E179" s="9" t="str">
        <f t="shared" si="22"/>
        <v>public String totalNumberOfMiscarriagesValue;</v>
      </c>
      <c r="F179" t="s">
        <v>901</v>
      </c>
    </row>
    <row r="180" spans="1:6" x14ac:dyDescent="0.2">
      <c r="A180" t="s">
        <v>893</v>
      </c>
      <c r="B180" s="9" t="str">
        <f t="shared" si="20"/>
        <v>totalNumberOfStillbirths</v>
      </c>
      <c r="C180" s="9" t="str">
        <f t="shared" si="21"/>
        <v>totalNumberOfStillbirths;</v>
      </c>
      <c r="D180" s="10" t="s">
        <v>35</v>
      </c>
      <c r="E180" s="9" t="str">
        <f t="shared" si="22"/>
        <v>public String totalNumberOfStillbirths;</v>
      </c>
      <c r="F180" t="s">
        <v>902</v>
      </c>
    </row>
    <row r="181" spans="1:6" x14ac:dyDescent="0.2">
      <c r="A181" t="s">
        <v>894</v>
      </c>
      <c r="B181" s="9" t="str">
        <f t="shared" si="20"/>
        <v>moreThan20WeeksOfPregnancy</v>
      </c>
      <c r="C181" s="9" t="str">
        <f t="shared" si="21"/>
        <v>moreThan20WeeksOfPregnancy;</v>
      </c>
      <c r="D181" s="10" t="s">
        <v>35</v>
      </c>
      <c r="E181" s="9" t="str">
        <f t="shared" si="22"/>
        <v>public String moreThan20WeeksOfPregnancy;</v>
      </c>
      <c r="F181" t="s">
        <v>903</v>
      </c>
    </row>
    <row r="182" spans="1:6" x14ac:dyDescent="0.2">
      <c r="A182" t="s">
        <v>895</v>
      </c>
      <c r="B182" s="9" t="str">
        <f t="shared" si="20"/>
        <v>totalNumberOfStillbirthsValue</v>
      </c>
      <c r="C182" s="9" t="str">
        <f t="shared" si="21"/>
        <v>totalNumberOfStillbirthsValue;</v>
      </c>
      <c r="D182" s="10" t="s">
        <v>35</v>
      </c>
      <c r="E182" s="9" t="str">
        <f t="shared" si="22"/>
        <v>public String totalNumberOfStillbirthsValue;</v>
      </c>
      <c r="F182" t="s">
        <v>904</v>
      </c>
    </row>
    <row r="183" spans="1:6" x14ac:dyDescent="0.2">
      <c r="A183" t="s">
        <v>1229</v>
      </c>
      <c r="B183" s="9" t="str">
        <f t="shared" si="20"/>
        <v>firstNameValue</v>
      </c>
      <c r="C183" s="9" t="str">
        <f t="shared" ref="C183:C190" si="23">_xlfn.CONCAT(B183,";")</f>
        <v>firstNameValue;</v>
      </c>
      <c r="D183" s="10" t="s">
        <v>35</v>
      </c>
      <c r="E183" s="9" t="str">
        <f t="shared" si="22"/>
        <v>public String firstNameValue;</v>
      </c>
      <c r="F183" t="s">
        <v>904</v>
      </c>
    </row>
    <row r="184" spans="1:6" x14ac:dyDescent="0.2">
      <c r="A184" t="s">
        <v>1230</v>
      </c>
      <c r="B184" s="9" t="str">
        <f t="shared" si="20"/>
        <v>firstInitialOfLASTNameValue</v>
      </c>
      <c r="C184" s="9" t="str">
        <f t="shared" si="23"/>
        <v>firstInitialOfLASTNameValue;</v>
      </c>
      <c r="D184" s="10" t="s">
        <v>35</v>
      </c>
      <c r="E184" s="9" t="str">
        <f t="shared" si="22"/>
        <v>public String firstInitialOfLASTNameValue;</v>
      </c>
      <c r="F184" t="s">
        <v>904</v>
      </c>
    </row>
    <row r="185" spans="1:6" x14ac:dyDescent="0.2">
      <c r="A185" t="s">
        <v>1231</v>
      </c>
      <c r="B185" s="9" t="str">
        <f t="shared" si="20"/>
        <v>vitalStatusValue</v>
      </c>
      <c r="C185" s="9" t="str">
        <f t="shared" si="23"/>
        <v>vitalStatusValue;</v>
      </c>
      <c r="D185" s="10" t="s">
        <v>35</v>
      </c>
      <c r="E185" s="9" t="str">
        <f t="shared" si="22"/>
        <v>public String vitalStatusValue;</v>
      </c>
      <c r="F185" t="s">
        <v>904</v>
      </c>
    </row>
    <row r="186" spans="1:6" x14ac:dyDescent="0.2">
      <c r="A186" t="s">
        <v>1232</v>
      </c>
      <c r="B186" s="9" t="str">
        <f t="shared" si="20"/>
        <v>yearOfBirthValue</v>
      </c>
      <c r="C186" s="9" t="str">
        <f t="shared" si="23"/>
        <v>yearOfBirthValue;</v>
      </c>
      <c r="D186" s="10" t="s">
        <v>35</v>
      </c>
      <c r="E186" s="9" t="str">
        <f t="shared" si="22"/>
        <v>public String yearOfBirthValue;</v>
      </c>
      <c r="F186" t="s">
        <v>904</v>
      </c>
    </row>
    <row r="187" spans="1:6" x14ac:dyDescent="0.2">
      <c r="A187" t="s">
        <v>1233</v>
      </c>
      <c r="B187" s="9" t="str">
        <f t="shared" si="20"/>
        <v>relationToPatientValue1</v>
      </c>
      <c r="C187" s="9" t="str">
        <f t="shared" si="23"/>
        <v>relationToPatientValue1;</v>
      </c>
      <c r="D187" s="10" t="s">
        <v>35</v>
      </c>
      <c r="E187" s="9" t="str">
        <f t="shared" si="22"/>
        <v>public String relationToPatientValue1;</v>
      </c>
      <c r="F187" t="s">
        <v>904</v>
      </c>
    </row>
    <row r="188" spans="1:6" x14ac:dyDescent="0.2">
      <c r="A188" t="s">
        <v>1234</v>
      </c>
      <c r="B188" s="9" t="str">
        <f t="shared" si="20"/>
        <v>relationToPatientValue2</v>
      </c>
      <c r="C188" s="9" t="str">
        <f t="shared" si="23"/>
        <v>relationToPatientValue2;</v>
      </c>
      <c r="D188" s="10" t="s">
        <v>35</v>
      </c>
      <c r="E188" s="9" t="str">
        <f t="shared" si="22"/>
        <v>public String relationToPatientValue2;</v>
      </c>
      <c r="F188" t="s">
        <v>904</v>
      </c>
    </row>
    <row r="189" spans="1:6" x14ac:dyDescent="0.2">
      <c r="A189" t="s">
        <v>1235</v>
      </c>
      <c r="B189" s="9" t="str">
        <f t="shared" si="20"/>
        <v>relationToPatientValue3</v>
      </c>
      <c r="C189" s="9" t="str">
        <f t="shared" si="23"/>
        <v>relationToPatientValue3;</v>
      </c>
      <c r="D189" s="10" t="s">
        <v>35</v>
      </c>
      <c r="E189" s="9" t="str">
        <f t="shared" si="22"/>
        <v>public String relationToPatientValue3;</v>
      </c>
      <c r="F189" t="s">
        <v>904</v>
      </c>
    </row>
    <row r="190" spans="1:6" x14ac:dyDescent="0.2">
      <c r="A190" t="s">
        <v>1236</v>
      </c>
      <c r="B190" s="9" t="str">
        <f t="shared" si="20"/>
        <v>relationToPatientValue4</v>
      </c>
      <c r="C190" s="9" t="str">
        <f t="shared" si="23"/>
        <v>relationToPatientValue4;</v>
      </c>
      <c r="D190" s="10" t="s">
        <v>35</v>
      </c>
      <c r="E190" s="9" t="str">
        <f t="shared" si="22"/>
        <v>public String relationToPatientValue4;</v>
      </c>
      <c r="F190" t="s">
        <v>904</v>
      </c>
    </row>
    <row r="191" spans="1:6" x14ac:dyDescent="0.2">
      <c r="A191" t="s">
        <v>1286</v>
      </c>
      <c r="B191" s="9" t="str">
        <f t="shared" si="20"/>
        <v>maternalGrandmother</v>
      </c>
      <c r="C191" s="9" t="str">
        <f t="shared" ref="C191:C205" si="24">_xlfn.CONCAT(B191,";")</f>
        <v>maternalGrandmother;</v>
      </c>
      <c r="D191" s="10" t="s">
        <v>35</v>
      </c>
      <c r="E191" s="9" t="str">
        <f t="shared" ref="E191:E205" si="25">_xlfn.CONCAT(D191," ",C191)</f>
        <v>public String maternalGrandmother;</v>
      </c>
      <c r="F191" t="s">
        <v>1295</v>
      </c>
    </row>
    <row r="192" spans="1:6" x14ac:dyDescent="0.2">
      <c r="A192" t="s">
        <v>1287</v>
      </c>
      <c r="B192" s="9" t="str">
        <f t="shared" si="20"/>
        <v>firstNameValueAdded</v>
      </c>
      <c r="C192" s="9" t="str">
        <f t="shared" si="24"/>
        <v>firstNameValueAdded;</v>
      </c>
      <c r="D192" s="10" t="s">
        <v>35</v>
      </c>
      <c r="E192" s="9" t="str">
        <f t="shared" si="25"/>
        <v>public String firstNameValueAdded;</v>
      </c>
      <c r="F192" t="s">
        <v>1296</v>
      </c>
    </row>
    <row r="193" spans="1:6" x14ac:dyDescent="0.2">
      <c r="A193" t="s">
        <v>1288</v>
      </c>
      <c r="B193" s="9" t="str">
        <f t="shared" si="20"/>
        <v>firstInitialOfLASTNameAdded</v>
      </c>
      <c r="C193" s="9" t="str">
        <f t="shared" si="24"/>
        <v>firstInitialOfLASTNameAdded;</v>
      </c>
      <c r="D193" s="10" t="s">
        <v>35</v>
      </c>
      <c r="E193" s="9" t="str">
        <f t="shared" si="25"/>
        <v>public String firstInitialOfLASTNameAdded;</v>
      </c>
      <c r="F193" t="s">
        <v>1297</v>
      </c>
    </row>
    <row r="194" spans="1:6" x14ac:dyDescent="0.2">
      <c r="A194" t="s">
        <v>475</v>
      </c>
      <c r="B194" s="9" t="str">
        <f t="shared" si="20"/>
        <v>wasThisRelativeAdopted</v>
      </c>
      <c r="C194" s="9" t="str">
        <f t="shared" si="24"/>
        <v>wasThisRelativeAdopted;</v>
      </c>
      <c r="D194" s="10" t="s">
        <v>35</v>
      </c>
      <c r="E194" s="9" t="str">
        <f t="shared" si="25"/>
        <v>public String wasThisRelativeAdopted;</v>
      </c>
      <c r="F194" t="s">
        <v>476</v>
      </c>
    </row>
    <row r="195" spans="1:6" x14ac:dyDescent="0.2">
      <c r="A195" t="s">
        <v>455</v>
      </c>
      <c r="B195" s="9" t="str">
        <f t="shared" si="20"/>
        <v>relativeAdoptedValue</v>
      </c>
      <c r="C195" s="9" t="str">
        <f t="shared" si="24"/>
        <v>relativeAdoptedValue;</v>
      </c>
      <c r="D195" s="10" t="s">
        <v>35</v>
      </c>
      <c r="E195" s="9" t="str">
        <f t="shared" si="25"/>
        <v>public String relativeAdoptedValue;</v>
      </c>
      <c r="F195" t="s">
        <v>467</v>
      </c>
    </row>
    <row r="196" spans="1:6" x14ac:dyDescent="0.2">
      <c r="A196" t="s">
        <v>1289</v>
      </c>
      <c r="B196" s="9" t="str">
        <f t="shared" si="20"/>
        <v>yearOfBirthValueAdded</v>
      </c>
      <c r="C196" s="9" t="str">
        <f t="shared" si="24"/>
        <v>yearOfBirthValueAdded;</v>
      </c>
      <c r="D196" s="10" t="s">
        <v>35</v>
      </c>
      <c r="E196" s="9" t="str">
        <f t="shared" si="25"/>
        <v>public String yearOfBirthValueAdded;</v>
      </c>
      <c r="F196" t="s">
        <v>1298</v>
      </c>
    </row>
    <row r="197" spans="1:6" x14ac:dyDescent="0.2">
      <c r="A197" t="s">
        <v>1290</v>
      </c>
      <c r="B197" s="9" t="str">
        <f t="shared" si="20"/>
        <v>vitalStatusAdded</v>
      </c>
      <c r="C197" s="9" t="str">
        <f t="shared" si="24"/>
        <v>vitalStatusAdded;</v>
      </c>
      <c r="D197" s="10" t="s">
        <v>35</v>
      </c>
      <c r="E197" s="9" t="str">
        <f t="shared" si="25"/>
        <v>public String vitalStatusAdded;</v>
      </c>
      <c r="F197" t="s">
        <v>1299</v>
      </c>
    </row>
    <row r="198" spans="1:6" x14ac:dyDescent="0.2">
      <c r="A198" t="s">
        <v>259</v>
      </c>
      <c r="B198" s="9" t="str">
        <f t="shared" si="20"/>
        <v>sexAssignedAtBirth</v>
      </c>
      <c r="C198" s="9" t="str">
        <f t="shared" si="24"/>
        <v>sexAssignedAtBirth;</v>
      </c>
      <c r="D198" s="10" t="s">
        <v>35</v>
      </c>
      <c r="E198" s="9" t="str">
        <f t="shared" si="25"/>
        <v>public String sexAssignedAtBirth;</v>
      </c>
      <c r="F198" t="s">
        <v>277</v>
      </c>
    </row>
    <row r="199" spans="1:6" x14ac:dyDescent="0.2">
      <c r="A199" t="s">
        <v>1291</v>
      </c>
      <c r="B199" s="9" t="str">
        <f t="shared" si="20"/>
        <v>sexAssignedAtBirthValueAdded</v>
      </c>
      <c r="C199" s="9" t="str">
        <f t="shared" si="24"/>
        <v>sexAssignedAtBirthValueAdded;</v>
      </c>
      <c r="D199" s="10" t="s">
        <v>35</v>
      </c>
      <c r="E199" s="9" t="str">
        <f t="shared" si="25"/>
        <v>public String sexAssignedAtBirthValueAdded;</v>
      </c>
      <c r="F199" t="s">
        <v>1300</v>
      </c>
    </row>
    <row r="200" spans="1:6" x14ac:dyDescent="0.2">
      <c r="A200" t="s">
        <v>261</v>
      </c>
      <c r="B200" s="9" t="str">
        <f t="shared" si="20"/>
        <v>genderIdentity</v>
      </c>
      <c r="C200" s="9" t="str">
        <f t="shared" si="24"/>
        <v>genderIdentity;</v>
      </c>
      <c r="D200" s="10" t="s">
        <v>35</v>
      </c>
      <c r="E200" s="9" t="str">
        <f t="shared" si="25"/>
        <v>public String genderIdentity;</v>
      </c>
      <c r="F200" t="s">
        <v>279</v>
      </c>
    </row>
    <row r="201" spans="1:6" x14ac:dyDescent="0.2">
      <c r="A201" t="s">
        <v>1292</v>
      </c>
      <c r="B201" s="9" t="str">
        <f t="shared" si="20"/>
        <v>genderIdentityValueAdded</v>
      </c>
      <c r="C201" s="9" t="str">
        <f t="shared" si="24"/>
        <v>genderIdentityValueAdded;</v>
      </c>
      <c r="D201" s="10" t="s">
        <v>35</v>
      </c>
      <c r="E201" s="9" t="str">
        <f t="shared" si="25"/>
        <v>public String genderIdentityValueAdded;</v>
      </c>
      <c r="F201" t="s">
        <v>1301</v>
      </c>
    </row>
    <row r="202" spans="1:6" x14ac:dyDescent="0.2">
      <c r="A202" t="s">
        <v>460</v>
      </c>
      <c r="B202" s="9" t="str">
        <f t="shared" si="20"/>
        <v>isThisRelativeATwinOrPartOfAMultipleBirth</v>
      </c>
      <c r="C202" s="9" t="str">
        <f t="shared" si="24"/>
        <v>isThisRelativeATwinOrPartOfAMultipleBirth;</v>
      </c>
      <c r="D202" s="10" t="s">
        <v>35</v>
      </c>
      <c r="E202" s="9" t="str">
        <f t="shared" si="25"/>
        <v>public String isThisRelativeATwinOrPartOfAMultipleBirth;</v>
      </c>
      <c r="F202" t="s">
        <v>471</v>
      </c>
    </row>
    <row r="203" spans="1:6" x14ac:dyDescent="0.2">
      <c r="A203" t="s">
        <v>1293</v>
      </c>
      <c r="B203" s="9" t="str">
        <f t="shared" si="20"/>
        <v>twinOrPartOfAMultipleBirthValueAdded</v>
      </c>
      <c r="C203" s="9" t="str">
        <f t="shared" si="24"/>
        <v>twinOrPartOfAMultipleBirthValueAdded;</v>
      </c>
      <c r="D203" s="10" t="s">
        <v>35</v>
      </c>
      <c r="E203" s="9" t="str">
        <f t="shared" si="25"/>
        <v>public String twinOrPartOfAMultipleBirthValueAdded;</v>
      </c>
      <c r="F203" t="s">
        <v>1302</v>
      </c>
    </row>
    <row r="204" spans="1:6" x14ac:dyDescent="0.2">
      <c r="A204" t="s">
        <v>1097</v>
      </c>
      <c r="B204" s="9" t="str">
        <f t="shared" si="20"/>
        <v>typeOfBirth</v>
      </c>
      <c r="C204" s="9" t="str">
        <f t="shared" si="24"/>
        <v>typeOfBirth;</v>
      </c>
      <c r="D204" s="10" t="s">
        <v>35</v>
      </c>
      <c r="E204" s="9" t="str">
        <f t="shared" si="25"/>
        <v>public String typeOfBirth;</v>
      </c>
      <c r="F204" t="s">
        <v>1113</v>
      </c>
    </row>
    <row r="205" spans="1:6" x14ac:dyDescent="0.2">
      <c r="A205" t="s">
        <v>1294</v>
      </c>
      <c r="B205" s="9" t="str">
        <f t="shared" si="20"/>
        <v>typeOfBirthValueAdded</v>
      </c>
      <c r="C205" s="9" t="str">
        <f t="shared" si="24"/>
        <v>typeOfBirthValueAdded;</v>
      </c>
      <c r="D205" s="10" t="s">
        <v>35</v>
      </c>
      <c r="E205" s="9" t="str">
        <f t="shared" si="25"/>
        <v>public String typeOfBirthValueAdded;</v>
      </c>
      <c r="F205" t="s">
        <v>1303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998AE-DA64-9A41-A2F3-C0C07D85B375}">
  <dimension ref="A1:G207"/>
  <sheetViews>
    <sheetView topLeftCell="F171" workbookViewId="0">
      <selection activeCell="G191" sqref="G191"/>
    </sheetView>
  </sheetViews>
  <sheetFormatPr baseColWidth="10" defaultRowHeight="19" x14ac:dyDescent="0.25"/>
  <cols>
    <col min="1" max="1" width="43.5" style="12" customWidth="1"/>
    <col min="2" max="2" width="4.33203125" style="12" customWidth="1"/>
    <col min="3" max="3" width="30.6640625" style="12" bestFit="1" customWidth="1"/>
    <col min="4" max="4" width="48.5" style="12" customWidth="1"/>
    <col min="5" max="5" width="3.33203125" style="12" customWidth="1"/>
    <col min="6" max="6" width="77" style="12" customWidth="1"/>
    <col min="7" max="7" width="87.6640625" style="12" customWidth="1"/>
    <col min="8" max="16384" width="10.83203125" style="12"/>
  </cols>
  <sheetData>
    <row r="1" spans="1:7" s="9" customFormat="1" ht="16" x14ac:dyDescent="0.2">
      <c r="A1" s="9" t="s">
        <v>120</v>
      </c>
      <c r="B1" s="11" t="s">
        <v>82</v>
      </c>
      <c r="C1" s="9" t="s">
        <v>80</v>
      </c>
      <c r="D1" s="15" t="s">
        <v>153</v>
      </c>
      <c r="E1" s="9" t="s">
        <v>81</v>
      </c>
      <c r="F1" s="9" t="str">
        <f t="shared" ref="F1:F64" si="0">_xlfn.CONCAT(A1,B1,C1,D1,E1)</f>
        <v>listView = testDataForFHQ.get(FHQConstants.LIST_VIEW);</v>
      </c>
      <c r="G1" s="9" t="s">
        <v>182</v>
      </c>
    </row>
    <row r="2" spans="1:7" s="9" customFormat="1" ht="16" x14ac:dyDescent="0.2">
      <c r="A2" s="16" t="s">
        <v>121</v>
      </c>
      <c r="B2" s="11" t="s">
        <v>82</v>
      </c>
      <c r="C2" s="9" t="s">
        <v>80</v>
      </c>
      <c r="D2" s="15" t="s">
        <v>154</v>
      </c>
      <c r="E2" s="9" t="s">
        <v>81</v>
      </c>
      <c r="F2" s="9" t="str">
        <f t="shared" si="0"/>
        <v>partners = testDataForFHQ.get(FHQConstants.PARTNERS);</v>
      </c>
      <c r="G2" s="9" t="s">
        <v>183</v>
      </c>
    </row>
    <row r="3" spans="1:7" s="9" customFormat="1" ht="16" x14ac:dyDescent="0.2">
      <c r="A3" s="9" t="s">
        <v>122</v>
      </c>
      <c r="B3" s="11" t="s">
        <v>82</v>
      </c>
      <c r="C3" s="9" t="s">
        <v>80</v>
      </c>
      <c r="D3" s="15" t="s">
        <v>155</v>
      </c>
      <c r="E3" s="9" t="s">
        <v>81</v>
      </c>
      <c r="F3" s="9" t="str">
        <f t="shared" si="0"/>
        <v>addNewPartners = testDataForFHQ.get(FHQConstants.ADD_NEW_PARTNERS);</v>
      </c>
      <c r="G3" s="9" t="s">
        <v>184</v>
      </c>
    </row>
    <row r="4" spans="1:7" s="9" customFormat="1" ht="16" x14ac:dyDescent="0.2">
      <c r="A4" s="9" t="s">
        <v>123</v>
      </c>
      <c r="B4" s="11" t="s">
        <v>82</v>
      </c>
      <c r="C4" s="9" t="s">
        <v>80</v>
      </c>
      <c r="D4" s="15" t="s">
        <v>156</v>
      </c>
      <c r="E4" s="9" t="s">
        <v>81</v>
      </c>
      <c r="F4" s="9" t="str">
        <f t="shared" si="0"/>
        <v>theBlueHighlightedRowsRepresentTheIncompletedFamilyRecords = testDataForFHQ.get(FHQConstants.THE_BLUE_HIGHLIGHTED_ROWS_REPRESENT_THE_INCOMPLETED_FAMILY_RECORDS);</v>
      </c>
      <c r="G4" s="9" t="s">
        <v>185</v>
      </c>
    </row>
    <row r="5" spans="1:7" s="9" customFormat="1" ht="16" x14ac:dyDescent="0.2">
      <c r="A5" s="9" t="s">
        <v>124</v>
      </c>
      <c r="B5" s="11" t="s">
        <v>82</v>
      </c>
      <c r="C5" s="9" t="s">
        <v>80</v>
      </c>
      <c r="D5" s="15" t="s">
        <v>157</v>
      </c>
      <c r="E5" s="9" t="s">
        <v>81</v>
      </c>
      <c r="F5" s="9" t="str">
        <f t="shared" si="0"/>
        <v>firstName = testDataForFHQ.get(FHQConstants.FIRST_NAME);</v>
      </c>
      <c r="G5" s="9" t="s">
        <v>186</v>
      </c>
    </row>
    <row r="6" spans="1:7" s="9" customFormat="1" ht="16" x14ac:dyDescent="0.2">
      <c r="A6" s="9" t="s">
        <v>125</v>
      </c>
      <c r="B6" s="11" t="s">
        <v>82</v>
      </c>
      <c r="C6" s="9" t="s">
        <v>80</v>
      </c>
      <c r="D6" s="15" t="s">
        <v>158</v>
      </c>
      <c r="E6" s="9" t="s">
        <v>81</v>
      </c>
      <c r="F6" s="9" t="str">
        <f t="shared" si="0"/>
        <v>firstInitialOfLASTName = testDataForFHQ.get(FHQConstants.FIRST_INITIAL_OF_LAST_NAME);</v>
      </c>
      <c r="G6" s="9" t="s">
        <v>187</v>
      </c>
    </row>
    <row r="7" spans="1:7" s="9" customFormat="1" ht="16" x14ac:dyDescent="0.2">
      <c r="A7" s="9" t="s">
        <v>126</v>
      </c>
      <c r="B7" s="11" t="s">
        <v>82</v>
      </c>
      <c r="C7" s="9" t="s">
        <v>80</v>
      </c>
      <c r="D7" s="15" t="s">
        <v>159</v>
      </c>
      <c r="E7" s="9" t="s">
        <v>81</v>
      </c>
      <c r="F7" s="9" t="str">
        <f t="shared" si="0"/>
        <v>vitalStatus = testDataForFHQ.get(FHQConstants.VITAL_STATUS);</v>
      </c>
      <c r="G7" s="9" t="s">
        <v>188</v>
      </c>
    </row>
    <row r="8" spans="1:7" s="9" customFormat="1" ht="16" x14ac:dyDescent="0.2">
      <c r="A8" s="9" t="s">
        <v>127</v>
      </c>
      <c r="B8" s="11" t="s">
        <v>82</v>
      </c>
      <c r="C8" s="9" t="s">
        <v>80</v>
      </c>
      <c r="D8" s="15" t="s">
        <v>160</v>
      </c>
      <c r="E8" s="9" t="s">
        <v>81</v>
      </c>
      <c r="F8" s="9" t="str">
        <f t="shared" si="0"/>
        <v>yearOfBirth = testDataForFHQ.get(FHQConstants.YEAR_OF_BIRTH);</v>
      </c>
      <c r="G8" s="9" t="s">
        <v>189</v>
      </c>
    </row>
    <row r="9" spans="1:7" s="9" customFormat="1" ht="16" x14ac:dyDescent="0.2">
      <c r="A9" s="9" t="s">
        <v>128</v>
      </c>
      <c r="B9" s="11" t="s">
        <v>82</v>
      </c>
      <c r="C9" s="9" t="s">
        <v>80</v>
      </c>
      <c r="D9" s="15" t="s">
        <v>161</v>
      </c>
      <c r="E9" s="9" t="s">
        <v>81</v>
      </c>
      <c r="F9" s="9" t="str">
        <f t="shared" si="0"/>
        <v>relationToPatient = testDataForFHQ.get(FHQConstants.RELATION_TO_PATIENT);</v>
      </c>
      <c r="G9" s="9" t="s">
        <v>190</v>
      </c>
    </row>
    <row r="10" spans="1:7" s="9" customFormat="1" ht="16" x14ac:dyDescent="0.2">
      <c r="A10" s="9" t="s">
        <v>134</v>
      </c>
      <c r="B10" s="11" t="s">
        <v>82</v>
      </c>
      <c r="C10" s="9" t="s">
        <v>80</v>
      </c>
      <c r="D10" s="15" t="s">
        <v>162</v>
      </c>
      <c r="E10" s="9" t="s">
        <v>81</v>
      </c>
      <c r="F10" s="9" t="str">
        <f t="shared" si="0"/>
        <v>partnerFirstName = testDataForFHQ.get(FHQConstants.PARTNER_FIRST_NAME);</v>
      </c>
      <c r="G10" s="9" t="s">
        <v>191</v>
      </c>
    </row>
    <row r="11" spans="1:7" s="9" customFormat="1" ht="16" x14ac:dyDescent="0.2">
      <c r="A11" s="9" t="s">
        <v>135</v>
      </c>
      <c r="B11" s="11" t="s">
        <v>82</v>
      </c>
      <c r="C11" s="9" t="s">
        <v>80</v>
      </c>
      <c r="D11" s="15" t="s">
        <v>163</v>
      </c>
      <c r="E11" s="9" t="s">
        <v>81</v>
      </c>
      <c r="F11" s="9" t="str">
        <f t="shared" si="0"/>
        <v>partnerFirstInitialOfLASTName = testDataForFHQ.get(FHQConstants.PARTNER_FIRST_INITIAL_OF_LAST_NAME);</v>
      </c>
      <c r="G11" s="9" t="s">
        <v>192</v>
      </c>
    </row>
    <row r="12" spans="1:7" s="9" customFormat="1" ht="16" x14ac:dyDescent="0.2">
      <c r="A12" s="9" t="s">
        <v>136</v>
      </c>
      <c r="B12" s="11" t="s">
        <v>82</v>
      </c>
      <c r="C12" s="9" t="s">
        <v>80</v>
      </c>
      <c r="D12" s="15" t="s">
        <v>164</v>
      </c>
      <c r="E12" s="9" t="s">
        <v>81</v>
      </c>
      <c r="F12" s="9" t="str">
        <f t="shared" si="0"/>
        <v>partnerVitalStatus = testDataForFHQ.get(FHQConstants.PARTNER_VITAL_STATUS);</v>
      </c>
      <c r="G12" s="9" t="s">
        <v>193</v>
      </c>
    </row>
    <row r="13" spans="1:7" s="9" customFormat="1" ht="16" x14ac:dyDescent="0.2">
      <c r="A13" s="9" t="s">
        <v>137</v>
      </c>
      <c r="B13" s="11" t="s">
        <v>82</v>
      </c>
      <c r="C13" s="9" t="s">
        <v>80</v>
      </c>
      <c r="D13" s="15" t="s">
        <v>165</v>
      </c>
      <c r="E13" s="9" t="s">
        <v>81</v>
      </c>
      <c r="F13" s="9" t="str">
        <f t="shared" si="0"/>
        <v>partnerYearOfBirth = testDataForFHQ.get(FHQConstants.PARTNER_YEAR_OF_BIRTH);</v>
      </c>
      <c r="G13" s="9" t="s">
        <v>194</v>
      </c>
    </row>
    <row r="14" spans="1:7" s="9" customFormat="1" ht="16" x14ac:dyDescent="0.2">
      <c r="A14" s="9" t="s">
        <v>138</v>
      </c>
      <c r="B14" s="11" t="s">
        <v>82</v>
      </c>
      <c r="C14" s="9" t="s">
        <v>80</v>
      </c>
      <c r="D14" s="15" t="s">
        <v>166</v>
      </c>
      <c r="E14" s="9" t="s">
        <v>81</v>
      </c>
      <c r="F14" s="9" t="str">
        <f t="shared" si="0"/>
        <v>partnerRelationToPatient = testDataForFHQ.get(FHQConstants.PARTNER_RELATION_TO_PATIENT);</v>
      </c>
      <c r="G14" s="9" t="s">
        <v>195</v>
      </c>
    </row>
    <row r="15" spans="1:7" x14ac:dyDescent="0.25">
      <c r="A15" s="12" t="s">
        <v>291</v>
      </c>
      <c r="B15" s="11" t="s">
        <v>82</v>
      </c>
      <c r="C15" s="9" t="s">
        <v>80</v>
      </c>
      <c r="D15" t="s">
        <v>217</v>
      </c>
      <c r="E15" s="9" t="s">
        <v>81</v>
      </c>
      <c r="F15" s="9" t="str">
        <f t="shared" si="0"/>
        <v>youAreCurrentlyFillingOutInformationForTheParticipant'sPartner. = testDataForFHQ.get(FHQConstants.YOU_ARE_CURRENTLY_FILLING_OUT_INFORMATION_FOR_THE_PARTICIPANT'S_PARTNER.);</v>
      </c>
      <c r="G15" s="12" t="s">
        <v>307</v>
      </c>
    </row>
    <row r="16" spans="1:7" x14ac:dyDescent="0.25">
      <c r="A16" s="12" t="s">
        <v>292</v>
      </c>
      <c r="B16" s="11" t="s">
        <v>82</v>
      </c>
      <c r="C16" s="9" t="s">
        <v>80</v>
      </c>
      <c r="D16" t="s">
        <v>218</v>
      </c>
      <c r="E16" s="9" t="s">
        <v>81</v>
      </c>
      <c r="F16" s="9" t="str">
        <f t="shared" si="0"/>
        <v>pleaseProvideWhatInformationYouCanAboutThisPartner = testDataForFHQ.get(FHQConstants.PLEASE_PROVIDE_WHAT_INFORMATION_YOU_CAN_ABOUT_THIS_PARTNER);</v>
      </c>
      <c r="G16" s="12" t="s">
        <v>308</v>
      </c>
    </row>
    <row r="17" spans="1:7" x14ac:dyDescent="0.25">
      <c r="A17" s="12" t="s">
        <v>293</v>
      </c>
      <c r="B17" s="11" t="s">
        <v>82</v>
      </c>
      <c r="C17" s="9" t="s">
        <v>80</v>
      </c>
      <c r="D17" t="s">
        <v>219</v>
      </c>
      <c r="E17" s="9" t="s">
        <v>81</v>
      </c>
      <c r="F17" s="9" t="str">
        <f t="shared" si="0"/>
        <v>basicInformation = testDataForFHQ.get(FHQConstants.BASIC_INFORMATION);</v>
      </c>
      <c r="G17" s="12" t="s">
        <v>309</v>
      </c>
    </row>
    <row r="18" spans="1:7" x14ac:dyDescent="0.25">
      <c r="A18" s="12" t="s">
        <v>294</v>
      </c>
      <c r="B18" s="11" t="s">
        <v>82</v>
      </c>
      <c r="C18" s="9" t="s">
        <v>80</v>
      </c>
      <c r="D18" t="s">
        <v>220</v>
      </c>
      <c r="E18" s="9" t="s">
        <v>81</v>
      </c>
      <c r="F18" s="9" t="str">
        <f t="shared" si="0"/>
        <v>isThisTheParticipantCurrentPartner = testDataForFHQ.get(FHQConstants.IS_THIS_THE_PARTICIPANT_CURRENT_PARTNER);</v>
      </c>
      <c r="G18" s="12" t="s">
        <v>310</v>
      </c>
    </row>
    <row r="19" spans="1:7" x14ac:dyDescent="0.25">
      <c r="A19" s="12" t="s">
        <v>295</v>
      </c>
      <c r="B19" s="11" t="s">
        <v>82</v>
      </c>
      <c r="C19" s="9" t="s">
        <v>80</v>
      </c>
      <c r="D19" t="s">
        <v>221</v>
      </c>
      <c r="E19" s="9" t="s">
        <v>81</v>
      </c>
      <c r="F19" s="9" t="str">
        <f t="shared" si="0"/>
        <v>anEstimatedDateIsPreferred = testDataForFHQ.get(FHQConstants.AN_ESTIMATED_DATE_IS_PREFERRED);</v>
      </c>
      <c r="G19" s="12" t="s">
        <v>311</v>
      </c>
    </row>
    <row r="20" spans="1:7" x14ac:dyDescent="0.25">
      <c r="A20" s="12" t="s">
        <v>32</v>
      </c>
      <c r="B20" s="11" t="s">
        <v>82</v>
      </c>
      <c r="C20" s="9" t="s">
        <v>80</v>
      </c>
      <c r="D20" t="s">
        <v>222</v>
      </c>
      <c r="E20" s="9" t="s">
        <v>81</v>
      </c>
      <c r="F20" s="9" t="str">
        <f t="shared" si="0"/>
        <v>sexAssignedAtBirth = testDataForFHQ.get(FHQConstants.SEX_ASSIGNED_AT_BIRTH);</v>
      </c>
      <c r="G20" s="12" t="s">
        <v>312</v>
      </c>
    </row>
    <row r="21" spans="1:7" x14ac:dyDescent="0.25">
      <c r="A21" s="12" t="s">
        <v>296</v>
      </c>
      <c r="B21" s="11" t="s">
        <v>82</v>
      </c>
      <c r="C21" s="9" t="s">
        <v>80</v>
      </c>
      <c r="D21" t="s">
        <v>223</v>
      </c>
      <c r="E21" s="9" t="s">
        <v>81</v>
      </c>
      <c r="F21" s="9" t="str">
        <f t="shared" si="0"/>
        <v>partnerSexAssignedAtBirth = testDataForFHQ.get(FHQConstants.PARTNER_SEX_ASSIGNED_AT_BIRTH_);</v>
      </c>
      <c r="G21" s="12" t="s">
        <v>313</v>
      </c>
    </row>
    <row r="22" spans="1:7" x14ac:dyDescent="0.25">
      <c r="A22" s="12" t="s">
        <v>33</v>
      </c>
      <c r="B22" s="11" t="s">
        <v>82</v>
      </c>
      <c r="C22" s="9" t="s">
        <v>80</v>
      </c>
      <c r="D22" t="s">
        <v>224</v>
      </c>
      <c r="E22" s="9" t="s">
        <v>81</v>
      </c>
      <c r="F22" s="9" t="str">
        <f t="shared" si="0"/>
        <v>genderIdentity = testDataForFHQ.get(FHQConstants.GENDER_IDENTITY);</v>
      </c>
      <c r="G22" s="12" t="s">
        <v>314</v>
      </c>
    </row>
    <row r="23" spans="1:7" x14ac:dyDescent="0.25">
      <c r="A23" s="12" t="s">
        <v>297</v>
      </c>
      <c r="B23" s="11" t="s">
        <v>82</v>
      </c>
      <c r="C23" s="9" t="s">
        <v>80</v>
      </c>
      <c r="D23" t="s">
        <v>225</v>
      </c>
      <c r="E23" s="9" t="s">
        <v>81</v>
      </c>
      <c r="F23" s="9" t="str">
        <f t="shared" si="0"/>
        <v>partnerGenderIdentity = testDataForFHQ.get(FHQConstants.PARTNER_GENDER_IDENTITY);</v>
      </c>
      <c r="G23" s="12" t="s">
        <v>315</v>
      </c>
    </row>
    <row r="24" spans="1:7" x14ac:dyDescent="0.25">
      <c r="A24" s="12" t="s">
        <v>298</v>
      </c>
      <c r="B24" s="11" t="s">
        <v>82</v>
      </c>
      <c r="C24" s="9" t="s">
        <v>80</v>
      </c>
      <c r="D24" t="s">
        <v>226</v>
      </c>
      <c r="E24" s="9" t="s">
        <v>81</v>
      </c>
      <c r="F24" s="9" t="str">
        <f t="shared" si="0"/>
        <v>isTheParticipantBloodRelatedToThisPerson = testDataForFHQ.get(FHQConstants.IS_THE_PARTICIPANT_BLOOD_RELATED_TO_THIS_PERSON);</v>
      </c>
      <c r="G24" s="12" t="s">
        <v>316</v>
      </c>
    </row>
    <row r="25" spans="1:7" x14ac:dyDescent="0.25">
      <c r="A25" s="12" t="s">
        <v>299</v>
      </c>
      <c r="B25" s="11" t="s">
        <v>82</v>
      </c>
      <c r="C25" s="9" t="s">
        <v>80</v>
      </c>
      <c r="D25" t="s">
        <v>227</v>
      </c>
      <c r="E25" s="9" t="s">
        <v>81</v>
      </c>
      <c r="F25" s="9" t="str">
        <f t="shared" si="0"/>
        <v>ifYouAreFillingOutThisFormForYourself = testDataForFHQ.get(FHQConstants.IF_YOU_ARE_FILLING_OUT_THIS_FORM_FOR_YOURSELF);</v>
      </c>
      <c r="G25" s="12" t="s">
        <v>317</v>
      </c>
    </row>
    <row r="26" spans="1:7" x14ac:dyDescent="0.25">
      <c r="A26" s="12" t="s">
        <v>300</v>
      </c>
      <c r="B26" s="11" t="s">
        <v>82</v>
      </c>
      <c r="C26" s="9" t="s">
        <v>80</v>
      </c>
      <c r="D26" t="s">
        <v>228</v>
      </c>
      <c r="E26" s="9" t="s">
        <v>81</v>
      </c>
      <c r="F26" s="9" t="str">
        <f t="shared" si="0"/>
        <v>isTheParticipantBloodRelated = testDataForFHQ.get(FHQConstants.IS_THE_PARTICIPANT_BLOOD_RELATED_);</v>
      </c>
      <c r="G26" s="12" t="s">
        <v>318</v>
      </c>
    </row>
    <row r="27" spans="1:7" x14ac:dyDescent="0.25">
      <c r="A27" s="12" t="s">
        <v>301</v>
      </c>
      <c r="B27" s="11" t="s">
        <v>82</v>
      </c>
      <c r="C27" s="9" t="s">
        <v>80</v>
      </c>
      <c r="D27" t="s">
        <v>229</v>
      </c>
      <c r="E27" s="9" t="s">
        <v>81</v>
      </c>
      <c r="F27" s="9" t="str">
        <f t="shared" si="0"/>
        <v>pleaseDescribeHowTheParticipantIsRelatedToThisPerson = testDataForFHQ.get(FHQConstants.PLEASE_DESCRIBE_HOW_THE_PARTICIPANT_IS_RELATED_TO_THIS_PERSON);</v>
      </c>
      <c r="G27" s="12" t="s">
        <v>319</v>
      </c>
    </row>
    <row r="28" spans="1:7" x14ac:dyDescent="0.25">
      <c r="A28" s="12" t="s">
        <v>302</v>
      </c>
      <c r="B28" s="11" t="s">
        <v>82</v>
      </c>
      <c r="C28" s="9" t="s">
        <v>80</v>
      </c>
      <c r="D28" t="s">
        <v>230</v>
      </c>
      <c r="E28" s="9" t="s">
        <v>81</v>
      </c>
      <c r="F28" s="9" t="str">
        <f t="shared" si="0"/>
        <v>describeTheParticipantRelatedToThisPerson = testDataForFHQ.get(FHQConstants.DESCRIBE_THE_PARTICIPANT_RELATED_TO_THIS_PERSON);</v>
      </c>
      <c r="G28" s="12" t="s">
        <v>320</v>
      </c>
    </row>
    <row r="29" spans="1:7" x14ac:dyDescent="0.25">
      <c r="A29" s="12" t="s">
        <v>303</v>
      </c>
      <c r="B29" s="11" t="s">
        <v>82</v>
      </c>
      <c r="C29" s="9" t="s">
        <v>80</v>
      </c>
      <c r="D29" t="s">
        <v>231</v>
      </c>
      <c r="E29" s="9" t="s">
        <v>81</v>
      </c>
      <c r="F29" s="9" t="str">
        <f t="shared" si="0"/>
        <v>other = testDataForFHQ.get(FHQConstants.OTHER);</v>
      </c>
      <c r="G29" s="12" t="s">
        <v>321</v>
      </c>
    </row>
    <row r="30" spans="1:7" x14ac:dyDescent="0.25">
      <c r="A30" s="12" t="s">
        <v>304</v>
      </c>
      <c r="B30" s="11" t="s">
        <v>82</v>
      </c>
      <c r="C30" s="9" t="s">
        <v>80</v>
      </c>
      <c r="D30" t="s">
        <v>232</v>
      </c>
      <c r="E30" s="9" t="s">
        <v>81</v>
      </c>
      <c r="F30" s="9" t="str">
        <f t="shared" si="0"/>
        <v>isThereAnyAdditionalInformationYouWouldLikeUsToKnowOrUnderstandAboutThisRelative = testDataForFHQ.get(FHQConstants.IS_THERE_ANY_ADDITIONAL_INFORMATION_YOU_WOULD_LIKE_US_TO_KNOW_OR_UNDERSTAND_ABOUT_THIS_RELATIVE);</v>
      </c>
      <c r="G30" s="12" t="s">
        <v>322</v>
      </c>
    </row>
    <row r="31" spans="1:7" x14ac:dyDescent="0.25">
      <c r="A31" s="12" t="s">
        <v>305</v>
      </c>
      <c r="B31" s="11" t="s">
        <v>82</v>
      </c>
      <c r="C31" s="9" t="s">
        <v>80</v>
      </c>
      <c r="D31" t="s">
        <v>233</v>
      </c>
      <c r="E31" s="9" t="s">
        <v>81</v>
      </c>
      <c r="F31" s="9" t="str">
        <f t="shared" si="0"/>
        <v>addAdditionalInformationForPartner = testDataForFHQ.get(FHQConstants.ADD_ADDITIONAL_INFORMATION_FOR_PARTNER);</v>
      </c>
      <c r="G31" s="12" t="s">
        <v>323</v>
      </c>
    </row>
    <row r="32" spans="1:7" x14ac:dyDescent="0.25">
      <c r="A32" s="12" t="s">
        <v>79</v>
      </c>
      <c r="B32" s="11" t="s">
        <v>82</v>
      </c>
      <c r="C32" s="9" t="s">
        <v>80</v>
      </c>
      <c r="D32" t="s">
        <v>64</v>
      </c>
      <c r="E32" s="9" t="s">
        <v>81</v>
      </c>
      <c r="F32" s="9" t="str">
        <f t="shared" si="0"/>
        <v>completeAndSubmit = testDataForFHQ.get(FHQConstants.COMPLETE_AND_SUBMIT);</v>
      </c>
      <c r="G32" s="12" t="s">
        <v>83</v>
      </c>
    </row>
    <row r="33" spans="1:7" x14ac:dyDescent="0.25">
      <c r="A33" s="12" t="s">
        <v>306</v>
      </c>
      <c r="B33" s="11" t="s">
        <v>82</v>
      </c>
      <c r="C33" s="9" t="s">
        <v>80</v>
      </c>
      <c r="D33" t="s">
        <v>234</v>
      </c>
      <c r="E33" s="9" t="s">
        <v>81</v>
      </c>
      <c r="F33" s="9" t="str">
        <f t="shared" si="0"/>
        <v>youWillNotBeAbleToModifyThisRecordAfterYouSubmit. = testDataForFHQ.get(FHQConstants.YOU_WILL_NOT_BE_ABLE_TO_MODIFY_THIS_RECORD_AFTER_YOU_SUBMIT.);</v>
      </c>
      <c r="G33" s="12" t="s">
        <v>324</v>
      </c>
    </row>
    <row r="34" spans="1:7" x14ac:dyDescent="0.25">
      <c r="A34" s="12" t="s">
        <v>363</v>
      </c>
      <c r="B34" s="11" t="s">
        <v>82</v>
      </c>
      <c r="C34" s="9" t="s">
        <v>80</v>
      </c>
      <c r="D34" s="12" t="s">
        <v>387</v>
      </c>
      <c r="E34" s="9" t="s">
        <v>81</v>
      </c>
      <c r="F34" s="9" t="str">
        <f t="shared" si="0"/>
        <v>motherFirstName = testDataForFHQ.get(FHQConstants.MOTHER_FIRST_NAME);</v>
      </c>
      <c r="G34" s="12" t="s">
        <v>397</v>
      </c>
    </row>
    <row r="35" spans="1:7" x14ac:dyDescent="0.25">
      <c r="A35" s="12" t="s">
        <v>364</v>
      </c>
      <c r="B35" s="11" t="s">
        <v>82</v>
      </c>
      <c r="C35" s="9" t="s">
        <v>80</v>
      </c>
      <c r="D35" s="12" t="s">
        <v>388</v>
      </c>
      <c r="E35" s="9" t="s">
        <v>81</v>
      </c>
      <c r="F35" s="9" t="str">
        <f t="shared" si="0"/>
        <v>motherFirstInitialOfLASTName = testDataForFHQ.get(FHQConstants.MOTHER_FIRST_INITIAL_OF_LAST_NAME);</v>
      </c>
      <c r="G35" s="12" t="s">
        <v>398</v>
      </c>
    </row>
    <row r="36" spans="1:7" x14ac:dyDescent="0.25">
      <c r="A36" s="12" t="s">
        <v>365</v>
      </c>
      <c r="B36" s="11" t="s">
        <v>82</v>
      </c>
      <c r="C36" s="9" t="s">
        <v>80</v>
      </c>
      <c r="D36" s="12" t="s">
        <v>389</v>
      </c>
      <c r="E36" s="9" t="s">
        <v>81</v>
      </c>
      <c r="F36" s="9" t="str">
        <f t="shared" si="0"/>
        <v>motherVitalStatus = testDataForFHQ.get(FHQConstants.MOTHER_VITAL_STATUS);</v>
      </c>
      <c r="G36" s="12" t="s">
        <v>399</v>
      </c>
    </row>
    <row r="37" spans="1:7" x14ac:dyDescent="0.25">
      <c r="A37" s="12" t="s">
        <v>366</v>
      </c>
      <c r="B37" s="11" t="s">
        <v>82</v>
      </c>
      <c r="C37" s="9" t="s">
        <v>80</v>
      </c>
      <c r="D37" s="12" t="s">
        <v>390</v>
      </c>
      <c r="E37" s="9" t="s">
        <v>81</v>
      </c>
      <c r="F37" s="9" t="str">
        <f t="shared" si="0"/>
        <v>motherYearOfBirth = testDataForFHQ.get(FHQConstants.MOTHER_YEAR_OF_BIRTH);</v>
      </c>
      <c r="G37" s="12" t="s">
        <v>400</v>
      </c>
    </row>
    <row r="38" spans="1:7" x14ac:dyDescent="0.25">
      <c r="A38" s="12" t="s">
        <v>367</v>
      </c>
      <c r="B38" s="11" t="s">
        <v>82</v>
      </c>
      <c r="C38" s="9" t="s">
        <v>80</v>
      </c>
      <c r="D38" s="12" t="s">
        <v>401</v>
      </c>
      <c r="E38" s="9" t="s">
        <v>81</v>
      </c>
      <c r="F38" s="9" t="str">
        <f t="shared" si="0"/>
        <v>motherYearOfBirthValue = testDataForFHQ.get(FHQConstants.MOTHER_YEAR_OF_BIRTH_VALUE);</v>
      </c>
      <c r="G38" s="12" t="s">
        <v>403</v>
      </c>
    </row>
    <row r="39" spans="1:7" x14ac:dyDescent="0.25">
      <c r="A39" s="12" t="s">
        <v>368</v>
      </c>
      <c r="B39" s="11" t="s">
        <v>82</v>
      </c>
      <c r="C39" s="9" t="s">
        <v>80</v>
      </c>
      <c r="D39" s="12" t="s">
        <v>391</v>
      </c>
      <c r="E39" s="9" t="s">
        <v>81</v>
      </c>
      <c r="F39" s="9" t="str">
        <f t="shared" si="0"/>
        <v>motherRelationToPatient = testDataForFHQ.get(FHQConstants.MOTHER_RELATION_TO_PATIENT);</v>
      </c>
      <c r="G39" s="12" t="s">
        <v>404</v>
      </c>
    </row>
    <row r="40" spans="1:7" x14ac:dyDescent="0.25">
      <c r="A40" s="12" t="s">
        <v>369</v>
      </c>
      <c r="B40" s="11" t="s">
        <v>82</v>
      </c>
      <c r="C40" s="9" t="s">
        <v>80</v>
      </c>
      <c r="D40" s="12" t="s">
        <v>392</v>
      </c>
      <c r="E40" s="9" t="s">
        <v>81</v>
      </c>
      <c r="F40" s="9" t="str">
        <f t="shared" si="0"/>
        <v>fatherFirstName = testDataForFHQ.get(FHQConstants.FATHER_FIRST_NAME);</v>
      </c>
      <c r="G40" s="12" t="s">
        <v>405</v>
      </c>
    </row>
    <row r="41" spans="1:7" x14ac:dyDescent="0.25">
      <c r="A41" s="12" t="s">
        <v>370</v>
      </c>
      <c r="B41" s="11" t="s">
        <v>82</v>
      </c>
      <c r="C41" s="9" t="s">
        <v>80</v>
      </c>
      <c r="D41" s="12" t="s">
        <v>393</v>
      </c>
      <c r="E41" s="9" t="s">
        <v>81</v>
      </c>
      <c r="F41" s="9" t="str">
        <f t="shared" si="0"/>
        <v>fatherFirstInitialOfLASTName = testDataForFHQ.get(FHQConstants.FATHER_FIRST_INITIAL_OF_LAST_NAME);</v>
      </c>
      <c r="G41" s="12" t="s">
        <v>406</v>
      </c>
    </row>
    <row r="42" spans="1:7" x14ac:dyDescent="0.25">
      <c r="A42" s="12" t="s">
        <v>371</v>
      </c>
      <c r="B42" s="11" t="s">
        <v>82</v>
      </c>
      <c r="C42" s="9" t="s">
        <v>80</v>
      </c>
      <c r="D42" s="12" t="s">
        <v>394</v>
      </c>
      <c r="E42" s="9" t="s">
        <v>81</v>
      </c>
      <c r="F42" s="9" t="str">
        <f t="shared" si="0"/>
        <v>fatherVitalStatus = testDataForFHQ.get(FHQConstants.FATHER_VITAL_STATUS);</v>
      </c>
      <c r="G42" s="12" t="s">
        <v>407</v>
      </c>
    </row>
    <row r="43" spans="1:7" x14ac:dyDescent="0.25">
      <c r="A43" s="12" t="s">
        <v>372</v>
      </c>
      <c r="B43" s="11" t="s">
        <v>82</v>
      </c>
      <c r="C43" s="9" t="s">
        <v>80</v>
      </c>
      <c r="D43" s="12" t="s">
        <v>395</v>
      </c>
      <c r="E43" s="9" t="s">
        <v>81</v>
      </c>
      <c r="F43" s="9" t="str">
        <f t="shared" si="0"/>
        <v>fatherYearOfBirth = testDataForFHQ.get(FHQConstants.FATHER_YEAR_OF_BIRTH);</v>
      </c>
      <c r="G43" s="12" t="s">
        <v>408</v>
      </c>
    </row>
    <row r="44" spans="1:7" x14ac:dyDescent="0.25">
      <c r="A44" s="12" t="s">
        <v>373</v>
      </c>
      <c r="B44" s="11" t="s">
        <v>82</v>
      </c>
      <c r="C44" s="9" t="s">
        <v>80</v>
      </c>
      <c r="D44" s="12" t="s">
        <v>402</v>
      </c>
      <c r="E44" s="9" t="s">
        <v>81</v>
      </c>
      <c r="F44" s="9" t="str">
        <f t="shared" si="0"/>
        <v>fatherYearOfBirthValue = testDataForFHQ.get(FHQConstants.FATHER_YEAR_OF_BIRTH_VALUE);</v>
      </c>
      <c r="G44" s="12" t="s">
        <v>409</v>
      </c>
    </row>
    <row r="45" spans="1:7" x14ac:dyDescent="0.25">
      <c r="A45" s="12" t="s">
        <v>374</v>
      </c>
      <c r="B45" s="11" t="s">
        <v>82</v>
      </c>
      <c r="C45" s="9" t="s">
        <v>80</v>
      </c>
      <c r="D45" s="12" t="s">
        <v>396</v>
      </c>
      <c r="E45" s="9" t="s">
        <v>81</v>
      </c>
      <c r="F45" s="9" t="str">
        <f t="shared" si="0"/>
        <v>fatherRelationToPatient = testDataForFHQ.get(FHQConstants.FATHER_RELATION_TO_PATIENT);</v>
      </c>
      <c r="G45" s="12" t="s">
        <v>410</v>
      </c>
    </row>
    <row r="46" spans="1:7" x14ac:dyDescent="0.25">
      <c r="A46" s="12" t="s">
        <v>477</v>
      </c>
      <c r="B46" s="11" t="s">
        <v>82</v>
      </c>
      <c r="C46" s="9" t="s">
        <v>80</v>
      </c>
      <c r="D46" t="s">
        <v>429</v>
      </c>
      <c r="E46" s="9" t="s">
        <v>81</v>
      </c>
      <c r="F46" s="9" t="str">
        <f t="shared" si="0"/>
        <v>mother = testDataForFHQ.get(FHQConstants.MOTHER);</v>
      </c>
      <c r="G46" s="12" t="s">
        <v>491</v>
      </c>
    </row>
    <row r="47" spans="1:7" x14ac:dyDescent="0.25">
      <c r="A47" s="12" t="s">
        <v>478</v>
      </c>
      <c r="B47" s="11" t="s">
        <v>82</v>
      </c>
      <c r="C47" s="9" t="s">
        <v>80</v>
      </c>
      <c r="D47" t="s">
        <v>430</v>
      </c>
      <c r="E47" s="9" t="s">
        <v>81</v>
      </c>
      <c r="F47" s="9" t="str">
        <f t="shared" si="0"/>
        <v>iDoNotKnowAnyInformationAboutThisBiologicalRelative = testDataForFHQ.get(FHQConstants.I_DO_NOT_KNOW_ANY_INFORMATION_ABOUT_THIS_BIOLOGICAL_RELATIVE);</v>
      </c>
      <c r="G47" s="12" t="s">
        <v>492</v>
      </c>
    </row>
    <row r="48" spans="1:7" x14ac:dyDescent="0.25">
      <c r="A48" s="12" t="s">
        <v>293</v>
      </c>
      <c r="B48" s="11" t="s">
        <v>82</v>
      </c>
      <c r="C48" s="9" t="s">
        <v>80</v>
      </c>
      <c r="D48" t="s">
        <v>219</v>
      </c>
      <c r="E48" s="9" t="s">
        <v>81</v>
      </c>
      <c r="F48" s="9" t="str">
        <f t="shared" si="0"/>
        <v>basicInformation = testDataForFHQ.get(FHQConstants.BASIC_INFORMATION);</v>
      </c>
      <c r="G48" s="12" t="s">
        <v>309</v>
      </c>
    </row>
    <row r="49" spans="1:7" x14ac:dyDescent="0.25">
      <c r="A49" s="12" t="s">
        <v>124</v>
      </c>
      <c r="B49" s="11" t="s">
        <v>82</v>
      </c>
      <c r="C49" s="9" t="s">
        <v>80</v>
      </c>
      <c r="D49" t="s">
        <v>157</v>
      </c>
      <c r="E49" s="9" t="s">
        <v>81</v>
      </c>
      <c r="F49" s="9" t="str">
        <f t="shared" si="0"/>
        <v>firstName = testDataForFHQ.get(FHQConstants.FIRST_NAME);</v>
      </c>
      <c r="G49" s="12" t="s">
        <v>186</v>
      </c>
    </row>
    <row r="50" spans="1:7" x14ac:dyDescent="0.25">
      <c r="A50" s="12" t="s">
        <v>479</v>
      </c>
      <c r="B50" s="11" t="s">
        <v>82</v>
      </c>
      <c r="C50" s="9" t="s">
        <v>80</v>
      </c>
      <c r="D50" t="s">
        <v>431</v>
      </c>
      <c r="E50" s="9" t="s">
        <v>81</v>
      </c>
      <c r="F50" s="9" t="str">
        <f t="shared" si="0"/>
        <v>motherFirstNameValue = testDataForFHQ.get(FHQConstants.MOTHER_FIRST_NAME_VALUE);</v>
      </c>
      <c r="G50" s="12" t="s">
        <v>493</v>
      </c>
    </row>
    <row r="51" spans="1:7" x14ac:dyDescent="0.25">
      <c r="A51" s="12" t="s">
        <v>125</v>
      </c>
      <c r="B51" s="11" t="s">
        <v>82</v>
      </c>
      <c r="C51" s="9" t="s">
        <v>80</v>
      </c>
      <c r="D51" t="s">
        <v>158</v>
      </c>
      <c r="E51" s="9" t="s">
        <v>81</v>
      </c>
      <c r="F51" s="9" t="str">
        <f t="shared" si="0"/>
        <v>firstInitialOfLASTName = testDataForFHQ.get(FHQConstants.FIRST_INITIAL_OF_LAST_NAME);</v>
      </c>
      <c r="G51" s="12" t="s">
        <v>187</v>
      </c>
    </row>
    <row r="52" spans="1:7" x14ac:dyDescent="0.25">
      <c r="A52" s="12" t="s">
        <v>480</v>
      </c>
      <c r="B52" s="11" t="s">
        <v>82</v>
      </c>
      <c r="C52" s="9" t="s">
        <v>80</v>
      </c>
      <c r="D52" t="s">
        <v>489</v>
      </c>
      <c r="E52" s="9" t="s">
        <v>81</v>
      </c>
      <c r="F52" s="9" t="str">
        <f t="shared" si="0"/>
        <v>wasThisRelativeAdopted = testDataForFHQ.get(FHQConstants.WAS_THIS_RELATIVE_ADOPTED);</v>
      </c>
      <c r="G52" s="12" t="s">
        <v>494</v>
      </c>
    </row>
    <row r="53" spans="1:7" x14ac:dyDescent="0.25">
      <c r="A53" s="12" t="s">
        <v>481</v>
      </c>
      <c r="B53" s="11" t="s">
        <v>82</v>
      </c>
      <c r="C53" s="9" t="s">
        <v>80</v>
      </c>
      <c r="D53" t="s">
        <v>432</v>
      </c>
      <c r="E53" s="9" t="s">
        <v>81</v>
      </c>
      <c r="F53" s="9" t="str">
        <f t="shared" si="0"/>
        <v>relativeAdoptedValue = testDataForFHQ.get(FHQConstants.RELATIVE_ADOPTED_VALUE);</v>
      </c>
      <c r="G53" s="12" t="s">
        <v>495</v>
      </c>
    </row>
    <row r="54" spans="1:7" x14ac:dyDescent="0.25">
      <c r="A54" s="12" t="s">
        <v>127</v>
      </c>
      <c r="B54" s="11" t="s">
        <v>82</v>
      </c>
      <c r="C54" s="9" t="s">
        <v>80</v>
      </c>
      <c r="D54" t="s">
        <v>160</v>
      </c>
      <c r="E54" s="9" t="s">
        <v>81</v>
      </c>
      <c r="F54" s="9" t="str">
        <f t="shared" si="0"/>
        <v>yearOfBirth = testDataForFHQ.get(FHQConstants.YEAR_OF_BIRTH);</v>
      </c>
      <c r="G54" s="12" t="s">
        <v>189</v>
      </c>
    </row>
    <row r="55" spans="1:7" x14ac:dyDescent="0.25">
      <c r="A55" s="12" t="s">
        <v>295</v>
      </c>
      <c r="B55" s="11" t="s">
        <v>82</v>
      </c>
      <c r="C55" s="9" t="s">
        <v>80</v>
      </c>
      <c r="D55" t="s">
        <v>221</v>
      </c>
      <c r="E55" s="9" t="s">
        <v>81</v>
      </c>
      <c r="F55" s="9" t="str">
        <f t="shared" si="0"/>
        <v>anEstimatedDateIsPreferred = testDataForFHQ.get(FHQConstants.AN_ESTIMATED_DATE_IS_PREFERRED);</v>
      </c>
      <c r="G55" s="12" t="s">
        <v>311</v>
      </c>
    </row>
    <row r="56" spans="1:7" x14ac:dyDescent="0.25">
      <c r="A56" s="12" t="s">
        <v>367</v>
      </c>
      <c r="B56" s="11" t="s">
        <v>82</v>
      </c>
      <c r="C56" s="9" t="s">
        <v>80</v>
      </c>
      <c r="D56" t="s">
        <v>401</v>
      </c>
      <c r="E56" s="9" t="s">
        <v>81</v>
      </c>
      <c r="F56" s="9" t="str">
        <f t="shared" si="0"/>
        <v>motherYearOfBirthValue = testDataForFHQ.get(FHQConstants.MOTHER_YEAR_OF_BIRTH_VALUE);</v>
      </c>
      <c r="G56" s="12" t="s">
        <v>403</v>
      </c>
    </row>
    <row r="57" spans="1:7" x14ac:dyDescent="0.25">
      <c r="A57" s="12" t="s">
        <v>126</v>
      </c>
      <c r="B57" s="11" t="s">
        <v>82</v>
      </c>
      <c r="C57" s="9" t="s">
        <v>80</v>
      </c>
      <c r="D57" t="s">
        <v>159</v>
      </c>
      <c r="E57" s="9" t="s">
        <v>81</v>
      </c>
      <c r="F57" s="9" t="str">
        <f t="shared" si="0"/>
        <v>vitalStatus = testDataForFHQ.get(FHQConstants.VITAL_STATUS);</v>
      </c>
      <c r="G57" s="12" t="s">
        <v>188</v>
      </c>
    </row>
    <row r="58" spans="1:7" x14ac:dyDescent="0.25">
      <c r="A58" s="12" t="s">
        <v>482</v>
      </c>
      <c r="B58" s="11" t="s">
        <v>82</v>
      </c>
      <c r="C58" s="9" t="s">
        <v>80</v>
      </c>
      <c r="D58" t="s">
        <v>433</v>
      </c>
      <c r="E58" s="9" t="s">
        <v>81</v>
      </c>
      <c r="F58" s="9" t="str">
        <f t="shared" si="0"/>
        <v>motherVitalStatusValue = testDataForFHQ.get(FHQConstants.MOTHER_VITAL_STATUS_VALUE);</v>
      </c>
      <c r="G58" s="12" t="s">
        <v>496</v>
      </c>
    </row>
    <row r="59" spans="1:7" x14ac:dyDescent="0.25">
      <c r="A59" s="12" t="s">
        <v>32</v>
      </c>
      <c r="B59" s="11" t="s">
        <v>82</v>
      </c>
      <c r="C59" s="9" t="s">
        <v>80</v>
      </c>
      <c r="D59" t="s">
        <v>222</v>
      </c>
      <c r="E59" s="9" t="s">
        <v>81</v>
      </c>
      <c r="F59" s="9" t="str">
        <f t="shared" si="0"/>
        <v>sexAssignedAtBirth = testDataForFHQ.get(FHQConstants.SEX_ASSIGNED_AT_BIRTH);</v>
      </c>
      <c r="G59" s="12" t="s">
        <v>312</v>
      </c>
    </row>
    <row r="60" spans="1:7" x14ac:dyDescent="0.25">
      <c r="A60" s="12" t="s">
        <v>483</v>
      </c>
      <c r="B60" s="11" t="s">
        <v>82</v>
      </c>
      <c r="C60" s="9" t="s">
        <v>80</v>
      </c>
      <c r="D60" t="s">
        <v>434</v>
      </c>
      <c r="E60" s="9" t="s">
        <v>81</v>
      </c>
      <c r="F60" s="9" t="str">
        <f t="shared" si="0"/>
        <v>motherSexAssignedAtBirthValue = testDataForFHQ.get(FHQConstants.MOTHER_SEX_ASSIGNED_AT_BIRTH_VALUE);</v>
      </c>
      <c r="G60" s="12" t="s">
        <v>497</v>
      </c>
    </row>
    <row r="61" spans="1:7" x14ac:dyDescent="0.25">
      <c r="A61" s="12" t="s">
        <v>33</v>
      </c>
      <c r="B61" s="11" t="s">
        <v>82</v>
      </c>
      <c r="C61" s="9" t="s">
        <v>80</v>
      </c>
      <c r="D61" t="s">
        <v>224</v>
      </c>
      <c r="E61" s="9" t="s">
        <v>81</v>
      </c>
      <c r="F61" s="9" t="str">
        <f t="shared" si="0"/>
        <v>genderIdentity = testDataForFHQ.get(FHQConstants.GENDER_IDENTITY);</v>
      </c>
      <c r="G61" s="12" t="s">
        <v>314</v>
      </c>
    </row>
    <row r="62" spans="1:7" x14ac:dyDescent="0.25">
      <c r="A62" s="12" t="s">
        <v>484</v>
      </c>
      <c r="B62" s="11" t="s">
        <v>82</v>
      </c>
      <c r="C62" s="9" t="s">
        <v>80</v>
      </c>
      <c r="D62" t="s">
        <v>435</v>
      </c>
      <c r="E62" s="9" t="s">
        <v>81</v>
      </c>
      <c r="F62" s="9" t="str">
        <f t="shared" si="0"/>
        <v>motherGenderIdentityValue = testDataForFHQ.get(FHQConstants.MOTHER_GENDER_IDENTITY_VALUE);</v>
      </c>
      <c r="G62" s="12" t="s">
        <v>498</v>
      </c>
    </row>
    <row r="63" spans="1:7" x14ac:dyDescent="0.25">
      <c r="A63" s="12" t="s">
        <v>485</v>
      </c>
      <c r="B63" s="11" t="s">
        <v>82</v>
      </c>
      <c r="C63" s="9" t="s">
        <v>80</v>
      </c>
      <c r="D63" t="s">
        <v>436</v>
      </c>
      <c r="E63" s="9" t="s">
        <v>81</v>
      </c>
      <c r="F63" s="9" t="str">
        <f t="shared" si="0"/>
        <v>isThisRelativeATwinOrPartOfAMultipleBirth = testDataForFHQ.get(FHQConstants.IS_THIS_RELATIVE_A_TWIN_OR_PART_OF_A_MULTIPLE_BIRTH);</v>
      </c>
      <c r="G63" s="12" t="s">
        <v>499</v>
      </c>
    </row>
    <row r="64" spans="1:7" x14ac:dyDescent="0.25">
      <c r="A64" s="12" t="s">
        <v>486</v>
      </c>
      <c r="B64" s="11" t="s">
        <v>82</v>
      </c>
      <c r="C64" s="9" t="s">
        <v>80</v>
      </c>
      <c r="D64" t="s">
        <v>437</v>
      </c>
      <c r="E64" s="9" t="s">
        <v>81</v>
      </c>
      <c r="F64" s="9" t="str">
        <f t="shared" si="0"/>
        <v>twinOrPartOfAMultipleBirthValue = testDataForFHQ.get(FHQConstants.TWIN__OR_PART_OF_A_MULTIPLE_BIRTH_VALUE);</v>
      </c>
      <c r="G64" s="12" t="s">
        <v>500</v>
      </c>
    </row>
    <row r="65" spans="1:7" x14ac:dyDescent="0.25">
      <c r="A65" s="12" t="s">
        <v>487</v>
      </c>
      <c r="B65" s="11" t="s">
        <v>82</v>
      </c>
      <c r="C65" s="9" t="s">
        <v>80</v>
      </c>
      <c r="D65" t="s">
        <v>451</v>
      </c>
      <c r="E65" s="9" t="s">
        <v>81</v>
      </c>
      <c r="F65" s="9" t="str">
        <f t="shared" ref="F65:F128" si="1">_xlfn.CONCAT(A65,B65,C65,D65,E65)</f>
        <v>parentTypeOfBirth = testDataForFHQ.get(FHQConstants.PARENT_TYPE_OF_BIRTH);</v>
      </c>
      <c r="G65" s="12" t="s">
        <v>501</v>
      </c>
    </row>
    <row r="66" spans="1:7" x14ac:dyDescent="0.25">
      <c r="A66" s="12" t="s">
        <v>488</v>
      </c>
      <c r="B66" s="11" t="s">
        <v>82</v>
      </c>
      <c r="C66" s="9" t="s">
        <v>80</v>
      </c>
      <c r="D66" t="s">
        <v>438</v>
      </c>
      <c r="E66" s="9" t="s">
        <v>81</v>
      </c>
      <c r="F66" s="9" t="str">
        <f t="shared" si="1"/>
        <v>typeOfBirthValue = testDataForFHQ.get(FHQConstants.TYPE_OF_BIRTH_VALUE);</v>
      </c>
      <c r="G66" s="12" t="s">
        <v>502</v>
      </c>
    </row>
    <row r="67" spans="1:7" x14ac:dyDescent="0.25">
      <c r="A67" s="12" t="s">
        <v>690</v>
      </c>
      <c r="B67" s="11" t="s">
        <v>82</v>
      </c>
      <c r="C67" s="9" t="s">
        <v>80</v>
      </c>
      <c r="D67" t="s">
        <v>542</v>
      </c>
      <c r="E67" s="9" t="s">
        <v>81</v>
      </c>
      <c r="F67" s="9" t="str">
        <f t="shared" si="1"/>
        <v>medicalHistory = testDataForFHQ.get(FHQConstants.MEDICAL_HISTORY);</v>
      </c>
      <c r="G67" s="12" t="s">
        <v>729</v>
      </c>
    </row>
    <row r="68" spans="1:7" x14ac:dyDescent="0.25">
      <c r="A68" s="12" t="s">
        <v>691</v>
      </c>
      <c r="B68" s="11" t="s">
        <v>82</v>
      </c>
      <c r="C68" s="9" t="s">
        <v>80</v>
      </c>
      <c r="D68" t="s">
        <v>575</v>
      </c>
      <c r="E68" s="9" t="s">
        <v>81</v>
      </c>
      <c r="F68" s="9" t="str">
        <f t="shared" si="1"/>
        <v>hasThisRelativeBeenDiagnosedWithARASopathy = testDataForFHQ.get(FHQConstants.HAS_THIS_RELATIVE_BEEN_DIAGNOSED_WITH_A_RASOPATHY);</v>
      </c>
      <c r="G68" s="12" t="s">
        <v>730</v>
      </c>
    </row>
    <row r="69" spans="1:7" x14ac:dyDescent="0.25">
      <c r="A69" s="12" t="s">
        <v>692</v>
      </c>
      <c r="B69" s="11" t="s">
        <v>82</v>
      </c>
      <c r="C69" s="9" t="s">
        <v>80</v>
      </c>
      <c r="D69" t="s">
        <v>543</v>
      </c>
      <c r="E69" s="9" t="s">
        <v>81</v>
      </c>
      <c r="F69" s="9" t="str">
        <f t="shared" si="1"/>
        <v>rASopathyHistoryBanner = testDataForFHQ.get(FHQConstants.RASOPATHY_HISTORY_BANNER);</v>
      </c>
      <c r="G69" s="12" t="s">
        <v>731</v>
      </c>
    </row>
    <row r="70" spans="1:7" x14ac:dyDescent="0.25">
      <c r="A70" s="12" t="s">
        <v>693</v>
      </c>
      <c r="B70" s="11" t="s">
        <v>82</v>
      </c>
      <c r="C70" s="9" t="s">
        <v>80</v>
      </c>
      <c r="D70" t="s">
        <v>544</v>
      </c>
      <c r="E70" s="9" t="s">
        <v>81</v>
      </c>
      <c r="F70" s="9" t="str">
        <f t="shared" si="1"/>
        <v>hasThisRelativeBeenDiagnosedWithARASopathyValue = testDataForFHQ.get(FHQConstants.HAS_THIS_RELATIVE_BEEN_DIAGNOSED_WITH_A_RASOPATHY_VALUE);</v>
      </c>
      <c r="G70" s="12" t="s">
        <v>732</v>
      </c>
    </row>
    <row r="71" spans="1:7" x14ac:dyDescent="0.25">
      <c r="A71" s="12" t="s">
        <v>694</v>
      </c>
      <c r="B71" s="11" t="s">
        <v>82</v>
      </c>
      <c r="C71" s="9" t="s">
        <v>80</v>
      </c>
      <c r="D71" t="s">
        <v>545</v>
      </c>
      <c r="E71" s="9" t="s">
        <v>81</v>
      </c>
      <c r="F71" s="9" t="str">
        <f t="shared" si="1"/>
        <v>pleaseSelectTheAddButtonBelowToAddEachRASopathyThisRelativeHasHad = testDataForFHQ.get(FHQConstants.PLEASE_SELECT_THE_'ADD'_BUTTON_BELOW_TO_ADD_EACH_RASOPATHY_THIS_RELATIVE_HAS_HAD.);</v>
      </c>
      <c r="G71" s="12" t="s">
        <v>733</v>
      </c>
    </row>
    <row r="72" spans="1:7" x14ac:dyDescent="0.25">
      <c r="A72" s="12" t="s">
        <v>695</v>
      </c>
      <c r="B72" s="11" t="s">
        <v>82</v>
      </c>
      <c r="C72" s="9" t="s">
        <v>80</v>
      </c>
      <c r="D72" t="s">
        <v>546</v>
      </c>
      <c r="E72" s="9" t="s">
        <v>81</v>
      </c>
      <c r="F72" s="9" t="str">
        <f t="shared" si="1"/>
        <v>rASopathy = testDataForFHQ.get(FHQConstants.RASOPATHY);</v>
      </c>
      <c r="G72" s="12" t="s">
        <v>734</v>
      </c>
    </row>
    <row r="73" spans="1:7" x14ac:dyDescent="0.25">
      <c r="A73" s="12" t="s">
        <v>696</v>
      </c>
      <c r="B73" s="11" t="s">
        <v>82</v>
      </c>
      <c r="C73" s="9" t="s">
        <v>80</v>
      </c>
      <c r="D73" t="s">
        <v>547</v>
      </c>
      <c r="E73" s="9" t="s">
        <v>81</v>
      </c>
      <c r="F73" s="9" t="str">
        <f t="shared" si="1"/>
        <v>add = testDataForFHQ.get(FHQConstants.ADD);</v>
      </c>
      <c r="G73" s="12" t="s">
        <v>735</v>
      </c>
    </row>
    <row r="74" spans="1:7" x14ac:dyDescent="0.25">
      <c r="A74" s="12" t="s">
        <v>697</v>
      </c>
      <c r="B74" s="11" t="s">
        <v>82</v>
      </c>
      <c r="C74" s="9" t="s">
        <v>80</v>
      </c>
      <c r="D74" t="s">
        <v>548</v>
      </c>
      <c r="E74" s="9" t="s">
        <v>81</v>
      </c>
      <c r="F74" s="9" t="str">
        <f t="shared" si="1"/>
        <v>removeAll = testDataForFHQ.get(FHQConstants.REMOVE_ALL);</v>
      </c>
      <c r="G74" s="12" t="s">
        <v>736</v>
      </c>
    </row>
    <row r="75" spans="1:7" x14ac:dyDescent="0.25">
      <c r="A75" s="12" t="s">
        <v>698</v>
      </c>
      <c r="B75" s="11" t="s">
        <v>82</v>
      </c>
      <c r="C75" s="9" t="s">
        <v>80</v>
      </c>
      <c r="D75" t="s">
        <v>549</v>
      </c>
      <c r="E75" s="9" t="s">
        <v>81</v>
      </c>
      <c r="F75" s="9" t="str">
        <f t="shared" si="1"/>
        <v>actions = testDataForFHQ.get(FHQConstants.ACTIONS);</v>
      </c>
      <c r="G75" s="12" t="s">
        <v>737</v>
      </c>
    </row>
    <row r="76" spans="1:7" x14ac:dyDescent="0.25">
      <c r="A76" s="12" t="s">
        <v>695</v>
      </c>
      <c r="B76" s="11" t="s">
        <v>82</v>
      </c>
      <c r="C76" s="9" t="s">
        <v>80</v>
      </c>
      <c r="D76" t="s">
        <v>546</v>
      </c>
      <c r="E76" s="9" t="s">
        <v>81</v>
      </c>
      <c r="F76" s="9" t="str">
        <f t="shared" si="1"/>
        <v>rASopathy = testDataForFHQ.get(FHQConstants.RASOPATHY);</v>
      </c>
      <c r="G76" s="12" t="s">
        <v>734</v>
      </c>
    </row>
    <row r="77" spans="1:7" x14ac:dyDescent="0.25">
      <c r="A77" s="12" t="s">
        <v>699</v>
      </c>
      <c r="B77" s="11" t="s">
        <v>82</v>
      </c>
      <c r="C77" s="9" t="s">
        <v>80</v>
      </c>
      <c r="D77" t="s">
        <v>550</v>
      </c>
      <c r="E77" s="9" t="s">
        <v>81</v>
      </c>
      <c r="F77" s="9" t="str">
        <f t="shared" si="1"/>
        <v>specifyOtherRASopathy = testDataForFHQ.get(FHQConstants.SPECIFY_OTHER_RASOPATHY);</v>
      </c>
      <c r="G77" s="12" t="s">
        <v>738</v>
      </c>
    </row>
    <row r="78" spans="1:7" x14ac:dyDescent="0.25">
      <c r="A78" s="12" t="s">
        <v>700</v>
      </c>
      <c r="B78" s="11" t="s">
        <v>82</v>
      </c>
      <c r="C78" s="9" t="s">
        <v>80</v>
      </c>
      <c r="D78" t="s">
        <v>551</v>
      </c>
      <c r="E78" s="9" t="s">
        <v>81</v>
      </c>
      <c r="F78" s="9" t="str">
        <f t="shared" si="1"/>
        <v>pleaseProvideTheYearOfDiagnosisOrTheAgeOfDiagnosis = testDataForFHQ.get(FHQConstants.PLEASE_PROVIDE_THE_YEAR_OF_DIAGNOSIS_OR_THE_AGE_OF_DIAGNOSIS);</v>
      </c>
      <c r="G78" s="12" t="s">
        <v>739</v>
      </c>
    </row>
    <row r="79" spans="1:7" x14ac:dyDescent="0.25">
      <c r="A79" s="12" t="s">
        <v>701</v>
      </c>
      <c r="B79" s="11" t="s">
        <v>82</v>
      </c>
      <c r="C79" s="9" t="s">
        <v>80</v>
      </c>
      <c r="D79" t="s">
        <v>552</v>
      </c>
      <c r="E79" s="9" t="s">
        <v>81</v>
      </c>
      <c r="F79" s="9" t="str">
        <f t="shared" si="1"/>
        <v>yearOfDiagnosis = testDataForFHQ.get(FHQConstants.YEAR_OF_DIAGNOSIS);</v>
      </c>
      <c r="G79" s="12" t="s">
        <v>740</v>
      </c>
    </row>
    <row r="80" spans="1:7" x14ac:dyDescent="0.25">
      <c r="A80" s="12" t="s">
        <v>702</v>
      </c>
      <c r="B80" s="11" t="s">
        <v>82</v>
      </c>
      <c r="C80" s="9" t="s">
        <v>80</v>
      </c>
      <c r="D80" t="s">
        <v>553</v>
      </c>
      <c r="E80" s="9" t="s">
        <v>81</v>
      </c>
      <c r="F80" s="9" t="str">
        <f t="shared" si="1"/>
        <v>ageOfDiagnosis = testDataForFHQ.get(FHQConstants.AGE_OF_DIAGNOSIS);</v>
      </c>
      <c r="G80" s="12" t="s">
        <v>741</v>
      </c>
    </row>
    <row r="81" spans="1:7" x14ac:dyDescent="0.25">
      <c r="A81" s="12" t="s">
        <v>703</v>
      </c>
      <c r="B81" s="11" t="s">
        <v>82</v>
      </c>
      <c r="C81" s="9" t="s">
        <v>80</v>
      </c>
      <c r="D81" t="s">
        <v>554</v>
      </c>
      <c r="E81" s="9" t="s">
        <v>81</v>
      </c>
      <c r="F81" s="9" t="str">
        <f t="shared" si="1"/>
        <v>additionalInformation = testDataForFHQ.get(FHQConstants.ADDITIONAL_INFORMATION);</v>
      </c>
      <c r="G81" s="12" t="s">
        <v>742</v>
      </c>
    </row>
    <row r="82" spans="1:7" x14ac:dyDescent="0.25">
      <c r="A82" s="12" t="s">
        <v>704</v>
      </c>
      <c r="B82" s="11" t="s">
        <v>82</v>
      </c>
      <c r="C82" s="9" t="s">
        <v>80</v>
      </c>
      <c r="D82" t="s">
        <v>555</v>
      </c>
      <c r="E82" s="9" t="s">
        <v>81</v>
      </c>
      <c r="F82" s="9" t="str">
        <f t="shared" si="1"/>
        <v>noDataToDisplay = testDataForFHQ.get(FHQConstants.NO_DATA_TO_DISPLAY);</v>
      </c>
      <c r="G82" s="12" t="s">
        <v>743</v>
      </c>
    </row>
    <row r="83" spans="1:7" x14ac:dyDescent="0.25">
      <c r="A83" s="12" t="s">
        <v>705</v>
      </c>
      <c r="B83" s="11" t="s">
        <v>82</v>
      </c>
      <c r="C83" s="9" t="s">
        <v>80</v>
      </c>
      <c r="D83" t="s">
        <v>576</v>
      </c>
      <c r="E83" s="9" t="s">
        <v>81</v>
      </c>
      <c r="F83" s="9" t="str">
        <f t="shared" si="1"/>
        <v>hasThisRelativeEverBeenDiagnosedWithCancer = testDataForFHQ.get(FHQConstants.HAS_THIS_RELATIVE_EVER_BEEN_DIAGNOSED_WITH_CANCER);</v>
      </c>
      <c r="G83" s="12" t="s">
        <v>744</v>
      </c>
    </row>
    <row r="84" spans="1:7" x14ac:dyDescent="0.25">
      <c r="A84" s="12" t="s">
        <v>706</v>
      </c>
      <c r="B84" s="11" t="s">
        <v>82</v>
      </c>
      <c r="C84" s="9" t="s">
        <v>80</v>
      </c>
      <c r="D84" t="s">
        <v>556</v>
      </c>
      <c r="E84" s="9" t="s">
        <v>81</v>
      </c>
      <c r="F84" s="9" t="str">
        <f t="shared" si="1"/>
        <v>hasThisRelativeEverBeenDiagnosedWithCancerValue = testDataForFHQ.get(FHQConstants.HAS_THIS_RELATIVE_EVER_BEEN_DIAGNOSED_WITH_CANCER_VALUE);</v>
      </c>
      <c r="G84" s="12" t="s">
        <v>745</v>
      </c>
    </row>
    <row r="85" spans="1:7" x14ac:dyDescent="0.25">
      <c r="A85" s="12" t="s">
        <v>707</v>
      </c>
      <c r="B85" s="11" t="s">
        <v>82</v>
      </c>
      <c r="C85" s="9" t="s">
        <v>80</v>
      </c>
      <c r="D85" t="s">
        <v>557</v>
      </c>
      <c r="E85" s="9" t="s">
        <v>81</v>
      </c>
      <c r="F85" s="9" t="str">
        <f t="shared" si="1"/>
        <v>pleaseSelectTheAddButtonBelowToAddEachCancerThisRelativeHasHad = testDataForFHQ.get(FHQConstants.PLEASE_SELECT_THE_'ADD'_BUTTON_BELOW_TO_ADD_EACH_CANCER_THIS_RELATIVE_HAS_HAD.);</v>
      </c>
      <c r="G85" s="12" t="s">
        <v>746</v>
      </c>
    </row>
    <row r="86" spans="1:7" x14ac:dyDescent="0.25">
      <c r="A86" s="12" t="s">
        <v>708</v>
      </c>
      <c r="B86" s="11" t="s">
        <v>82</v>
      </c>
      <c r="C86" s="9" t="s">
        <v>80</v>
      </c>
      <c r="D86" t="s">
        <v>558</v>
      </c>
      <c r="E86" s="9" t="s">
        <v>81</v>
      </c>
      <c r="F86" s="9" t="str">
        <f t="shared" si="1"/>
        <v>cancers = testDataForFHQ.get(FHQConstants.CANCERS);</v>
      </c>
      <c r="G86" s="12" t="s">
        <v>747</v>
      </c>
    </row>
    <row r="87" spans="1:7" x14ac:dyDescent="0.25">
      <c r="A87" s="12" t="s">
        <v>709</v>
      </c>
      <c r="B87" s="11" t="s">
        <v>82</v>
      </c>
      <c r="C87" s="9" t="s">
        <v>80</v>
      </c>
      <c r="D87" t="s">
        <v>559</v>
      </c>
      <c r="E87" s="9" t="s">
        <v>81</v>
      </c>
      <c r="F87" s="9" t="str">
        <f t="shared" si="1"/>
        <v>cancer = testDataForFHQ.get(FHQConstants.CANCER);</v>
      </c>
      <c r="G87" s="12" t="s">
        <v>748</v>
      </c>
    </row>
    <row r="88" spans="1:7" x14ac:dyDescent="0.25">
      <c r="A88" s="12" t="s">
        <v>710</v>
      </c>
      <c r="B88" s="11" t="s">
        <v>82</v>
      </c>
      <c r="C88" s="9" t="s">
        <v>80</v>
      </c>
      <c r="D88" t="s">
        <v>560</v>
      </c>
      <c r="E88" s="9" t="s">
        <v>81</v>
      </c>
      <c r="F88" s="9" t="str">
        <f t="shared" si="1"/>
        <v>specifyOtherCancer = testDataForFHQ.get(FHQConstants.SPECIFY_OTHER_CANCER);</v>
      </c>
      <c r="G88" s="12" t="s">
        <v>749</v>
      </c>
    </row>
    <row r="89" spans="1:7" x14ac:dyDescent="0.25">
      <c r="A89" s="12" t="s">
        <v>711</v>
      </c>
      <c r="B89" s="11" t="s">
        <v>82</v>
      </c>
      <c r="C89" s="9" t="s">
        <v>80</v>
      </c>
      <c r="D89" t="s">
        <v>577</v>
      </c>
      <c r="E89" s="9" t="s">
        <v>81</v>
      </c>
      <c r="F89" s="9" t="str">
        <f t="shared" si="1"/>
        <v>hasThisRelativeEverBeenDiagnosedWithAnyOfTheMedicalConditionsListedBelow = testDataForFHQ.get(FHQConstants.HAS_THIS_RELATIVE_EVER_BEEN_DIAGNOSED_WITH_ANY_OF_THE_MEDICAL_CONDITIONS_LISTED_BELOW);</v>
      </c>
      <c r="G89" s="12" t="s">
        <v>750</v>
      </c>
    </row>
    <row r="90" spans="1:7" x14ac:dyDescent="0.25">
      <c r="A90" s="12" t="s">
        <v>712</v>
      </c>
      <c r="B90" s="11" t="s">
        <v>82</v>
      </c>
      <c r="C90" s="9" t="s">
        <v>80</v>
      </c>
      <c r="D90" t="s">
        <v>561</v>
      </c>
      <c r="E90" s="9" t="s">
        <v>81</v>
      </c>
      <c r="F90" s="9" t="str">
        <f t="shared" si="1"/>
        <v>medicalConditionsBanner = testDataForFHQ.get(FHQConstants.MEDICAL_CONDITIONS_BANNER);</v>
      </c>
      <c r="G90" s="12" t="s">
        <v>751</v>
      </c>
    </row>
    <row r="91" spans="1:7" x14ac:dyDescent="0.25">
      <c r="A91" s="12" t="s">
        <v>713</v>
      </c>
      <c r="B91" s="11" t="s">
        <v>82</v>
      </c>
      <c r="C91" s="9" t="s">
        <v>80</v>
      </c>
      <c r="D91" t="s">
        <v>562</v>
      </c>
      <c r="E91" s="9" t="s">
        <v>81</v>
      </c>
      <c r="F91" s="9" t="str">
        <f t="shared" si="1"/>
        <v>hasThisRelativeEverBeenDiagnosedWithAnyOfTheMedicalConditionsListedBelowValue = testDataForFHQ.get(FHQConstants.HAS_THIS_RELATIVE_EVER_BEEN_DIAGNOSED_WITH_ANY_OF_THE_MEDICAL_CONDITIONS_LISTED_BELOW_VALUE);</v>
      </c>
      <c r="G91" s="12" t="s">
        <v>752</v>
      </c>
    </row>
    <row r="92" spans="1:7" x14ac:dyDescent="0.25">
      <c r="A92" s="12" t="s">
        <v>714</v>
      </c>
      <c r="B92" s="11" t="s">
        <v>82</v>
      </c>
      <c r="C92" s="9" t="s">
        <v>80</v>
      </c>
      <c r="D92" t="s">
        <v>563</v>
      </c>
      <c r="E92" s="9" t="s">
        <v>81</v>
      </c>
      <c r="F92" s="9" t="str">
        <f t="shared" si="1"/>
        <v>pleaseSelectTheAddButtonBelowToAddEachMedicalConditionThisRelativeHasHad = testDataForFHQ.get(FHQConstants.PLEASE_SELECT_THE_'ADD'_BUTTON_BELOW_TO_ADD_EACH_MEDICAL_CONDITION_THIS_RELATIVE_HAS_HAD.);</v>
      </c>
      <c r="G92" s="12" t="s">
        <v>753</v>
      </c>
    </row>
    <row r="93" spans="1:7" x14ac:dyDescent="0.25">
      <c r="A93" s="12" t="s">
        <v>715</v>
      </c>
      <c r="B93" s="11" t="s">
        <v>82</v>
      </c>
      <c r="C93" s="9" t="s">
        <v>80</v>
      </c>
      <c r="D93" t="s">
        <v>564</v>
      </c>
      <c r="E93" s="9" t="s">
        <v>81</v>
      </c>
      <c r="F93" s="9" t="str">
        <f t="shared" si="1"/>
        <v>medicalConditions = testDataForFHQ.get(FHQConstants.MEDICAL_CONDITIONS);</v>
      </c>
      <c r="G93" s="12" t="s">
        <v>754</v>
      </c>
    </row>
    <row r="94" spans="1:7" x14ac:dyDescent="0.25">
      <c r="A94" s="12" t="s">
        <v>716</v>
      </c>
      <c r="B94" s="11" t="s">
        <v>82</v>
      </c>
      <c r="C94" s="9" t="s">
        <v>80</v>
      </c>
      <c r="D94" t="s">
        <v>565</v>
      </c>
      <c r="E94" s="9" t="s">
        <v>81</v>
      </c>
      <c r="F94" s="9" t="str">
        <f t="shared" si="1"/>
        <v>medicalCondition = testDataForFHQ.get(FHQConstants.MEDICAL_CONDITION);</v>
      </c>
      <c r="G94" s="12" t="s">
        <v>755</v>
      </c>
    </row>
    <row r="95" spans="1:7" x14ac:dyDescent="0.25">
      <c r="A95" s="12" t="s">
        <v>717</v>
      </c>
      <c r="B95" s="11" t="s">
        <v>82</v>
      </c>
      <c r="C95" s="9" t="s">
        <v>80</v>
      </c>
      <c r="D95" t="s">
        <v>566</v>
      </c>
      <c r="E95" s="9" t="s">
        <v>81</v>
      </c>
      <c r="F95" s="9" t="str">
        <f t="shared" si="1"/>
        <v>specifyMedicalCondition = testDataForFHQ.get(FHQConstants.SPECIFY_MEDICAL_CONDITION);</v>
      </c>
      <c r="G95" s="12" t="s">
        <v>756</v>
      </c>
    </row>
    <row r="96" spans="1:7" x14ac:dyDescent="0.25">
      <c r="A96" s="12" t="s">
        <v>718</v>
      </c>
      <c r="B96" s="11" t="s">
        <v>82</v>
      </c>
      <c r="C96" s="9" t="s">
        <v>80</v>
      </c>
      <c r="D96" t="s">
        <v>578</v>
      </c>
      <c r="E96" s="9" t="s">
        <v>81</v>
      </c>
      <c r="F96" s="9" t="str">
        <f t="shared" si="1"/>
        <v>howManySiblingsDoesThisRelativeHave = testDataForFHQ.get(FHQConstants.HOW_MANY_SIBLINGS_DOES_THIS_RELATIVE_HAVE);</v>
      </c>
      <c r="G96" s="12" t="s">
        <v>757</v>
      </c>
    </row>
    <row r="97" spans="1:7" x14ac:dyDescent="0.25">
      <c r="A97" s="12" t="s">
        <v>719</v>
      </c>
      <c r="B97" s="11" t="s">
        <v>82</v>
      </c>
      <c r="C97" s="9" t="s">
        <v>80</v>
      </c>
      <c r="D97" t="s">
        <v>567</v>
      </c>
      <c r="E97" s="9" t="s">
        <v>81</v>
      </c>
      <c r="F97" s="9" t="str">
        <f t="shared" si="1"/>
        <v>howManySiblingsDoesThisRelativeHaveBanner = testDataForFHQ.get(FHQConstants.HOW_MANY_SIBLINGS_DOES_THIS_RELATIVE_HAVE_BANNER);</v>
      </c>
      <c r="G97" s="12" t="s">
        <v>758</v>
      </c>
    </row>
    <row r="98" spans="1:7" x14ac:dyDescent="0.25">
      <c r="A98" s="12" t="s">
        <v>720</v>
      </c>
      <c r="B98" s="11" t="s">
        <v>82</v>
      </c>
      <c r="C98" s="9" t="s">
        <v>80</v>
      </c>
      <c r="D98" t="s">
        <v>568</v>
      </c>
      <c r="E98" s="9" t="s">
        <v>81</v>
      </c>
      <c r="F98" s="9" t="str">
        <f t="shared" si="1"/>
        <v>howManySiblingsDoesThisRelativeHaveValue = testDataForFHQ.get(FHQConstants.HOW_MANY_SIBLINGS_DOES_THIS_RELATIVE_HAVE_VALUE);</v>
      </c>
      <c r="G98" s="12" t="s">
        <v>759</v>
      </c>
    </row>
    <row r="99" spans="1:7" x14ac:dyDescent="0.25">
      <c r="A99" s="12" t="s">
        <v>721</v>
      </c>
      <c r="B99" s="11" t="s">
        <v>82</v>
      </c>
      <c r="C99" s="9" t="s">
        <v>80</v>
      </c>
      <c r="D99" t="s">
        <v>569</v>
      </c>
      <c r="E99" s="9" t="s">
        <v>81</v>
      </c>
      <c r="F99" s="9" t="str">
        <f t="shared" si="1"/>
        <v>pleaseSelectTheAddButtonBelowToAddEachSiblingThisRelativeHas = testDataForFHQ.get(FHQConstants.PLEASE_SELECT_THE_'ADD'_BUTTON_BELOW_TO_ADD_EACH_SIBLING_THIS_RELATIVE_HAS.);</v>
      </c>
      <c r="G99" s="12" t="s">
        <v>760</v>
      </c>
    </row>
    <row r="100" spans="1:7" x14ac:dyDescent="0.25">
      <c r="A100" s="12" t="s">
        <v>722</v>
      </c>
      <c r="B100" s="11" t="s">
        <v>82</v>
      </c>
      <c r="C100" s="9" t="s">
        <v>80</v>
      </c>
      <c r="D100" t="s">
        <v>570</v>
      </c>
      <c r="E100" s="9" t="s">
        <v>81</v>
      </c>
      <c r="F100" s="9" t="str">
        <f t="shared" si="1"/>
        <v>siblings = testDataForFHQ.get(FHQConstants.SIBLINGS);</v>
      </c>
      <c r="G100" s="12" t="s">
        <v>761</v>
      </c>
    </row>
    <row r="101" spans="1:7" x14ac:dyDescent="0.25">
      <c r="A101" s="12" t="s">
        <v>723</v>
      </c>
      <c r="B101" s="11" t="s">
        <v>82</v>
      </c>
      <c r="C101" s="9" t="s">
        <v>80</v>
      </c>
      <c r="D101" t="s">
        <v>571</v>
      </c>
      <c r="E101" s="9" t="s">
        <v>81</v>
      </c>
      <c r="F101" s="9" t="str">
        <f t="shared" si="1"/>
        <v>typesOfSiblingRelation = testDataForFHQ.get(FHQConstants.TYPES_OF_SIBLING_RELATION);</v>
      </c>
      <c r="G101" s="12" t="s">
        <v>762</v>
      </c>
    </row>
    <row r="102" spans="1:7" x14ac:dyDescent="0.25">
      <c r="A102" s="12" t="s">
        <v>724</v>
      </c>
      <c r="B102" s="11" t="s">
        <v>82</v>
      </c>
      <c r="C102" s="9" t="s">
        <v>80</v>
      </c>
      <c r="D102" t="s">
        <v>572</v>
      </c>
      <c r="E102" s="9" t="s">
        <v>81</v>
      </c>
      <c r="F102" s="9" t="str">
        <f t="shared" si="1"/>
        <v>firstNameOfSibling = testDataForFHQ.get(FHQConstants.FIRST_NAME_OF_SIBLING);</v>
      </c>
      <c r="G102" s="12" t="s">
        <v>763</v>
      </c>
    </row>
    <row r="103" spans="1:7" x14ac:dyDescent="0.25">
      <c r="A103" s="12" t="s">
        <v>725</v>
      </c>
      <c r="B103" s="11" t="s">
        <v>82</v>
      </c>
      <c r="C103" s="9" t="s">
        <v>80</v>
      </c>
      <c r="D103" t="s">
        <v>573</v>
      </c>
      <c r="E103" s="9" t="s">
        <v>81</v>
      </c>
      <c r="F103" s="9" t="str">
        <f t="shared" si="1"/>
        <v>vitalStatusOfSibling = testDataForFHQ.get(FHQConstants.VITAL_STATUS_OF_SIBLING);</v>
      </c>
      <c r="G103" s="12" t="s">
        <v>764</v>
      </c>
    </row>
    <row r="104" spans="1:7" x14ac:dyDescent="0.25">
      <c r="A104" s="12" t="s">
        <v>303</v>
      </c>
      <c r="B104" s="11" t="s">
        <v>82</v>
      </c>
      <c r="C104" s="9" t="s">
        <v>80</v>
      </c>
      <c r="D104" t="s">
        <v>231</v>
      </c>
      <c r="E104" s="9" t="s">
        <v>81</v>
      </c>
      <c r="F104" s="9" t="str">
        <f t="shared" si="1"/>
        <v>other = testDataForFHQ.get(FHQConstants.OTHER);</v>
      </c>
      <c r="G104" s="12" t="s">
        <v>321</v>
      </c>
    </row>
    <row r="105" spans="1:7" x14ac:dyDescent="0.25">
      <c r="A105" s="12" t="s">
        <v>726</v>
      </c>
      <c r="B105" s="11" t="s">
        <v>82</v>
      </c>
      <c r="C105" s="9" t="s">
        <v>80</v>
      </c>
      <c r="D105" t="s">
        <v>579</v>
      </c>
      <c r="E105" s="9" t="s">
        <v>81</v>
      </c>
      <c r="F105" s="9" t="str">
        <f t="shared" si="1"/>
        <v>isThereAnythingElseYouWouldLikeUsToKnowAboutThisRelative = testDataForFHQ.get(FHQConstants.IS_THERE_ANYTHING_ELSE_YOU_WOULD_LIKE_US_TO_KNOW_ABOUT_THIS_RELATIVE);</v>
      </c>
      <c r="G105" s="12" t="s">
        <v>765</v>
      </c>
    </row>
    <row r="106" spans="1:7" x14ac:dyDescent="0.25">
      <c r="A106" s="12" t="s">
        <v>727</v>
      </c>
      <c r="B106" s="11" t="s">
        <v>82</v>
      </c>
      <c r="C106" s="9" t="s">
        <v>80</v>
      </c>
      <c r="D106" t="s">
        <v>574</v>
      </c>
      <c r="E106" s="9" t="s">
        <v>81</v>
      </c>
      <c r="F106" s="9" t="str">
        <f t="shared" si="1"/>
        <v>addAdditionalInformationForMother = testDataForFHQ.get(FHQConstants.ADD_ADDITIONAL_INFORMATION_FOR_MOTHER);</v>
      </c>
      <c r="G106" s="12" t="s">
        <v>766</v>
      </c>
    </row>
    <row r="107" spans="1:7" x14ac:dyDescent="0.25">
      <c r="A107" s="12" t="s">
        <v>728</v>
      </c>
      <c r="B107" s="11" t="s">
        <v>82</v>
      </c>
      <c r="C107" s="9" t="s">
        <v>80</v>
      </c>
      <c r="D107" t="s">
        <v>234</v>
      </c>
      <c r="E107" s="9" t="s">
        <v>81</v>
      </c>
      <c r="F107" s="9" t="str">
        <f t="shared" si="1"/>
        <v>youWillNotBeAbleToModifyThisRecordAfterYouSubmit = testDataForFHQ.get(FHQConstants.YOU_WILL_NOT_BE_ABLE_TO_MODIFY_THIS_RECORD_AFTER_YOU_SUBMIT.);</v>
      </c>
      <c r="G107" s="12" t="s">
        <v>767</v>
      </c>
    </row>
    <row r="108" spans="1:7" x14ac:dyDescent="0.25">
      <c r="A108" s="12" t="s">
        <v>79</v>
      </c>
      <c r="B108" s="11" t="s">
        <v>82</v>
      </c>
      <c r="C108" s="9" t="s">
        <v>80</v>
      </c>
      <c r="D108" t="s">
        <v>64</v>
      </c>
      <c r="E108" s="9" t="s">
        <v>81</v>
      </c>
      <c r="F108" s="9" t="str">
        <f t="shared" si="1"/>
        <v>completeAndSubmit = testDataForFHQ.get(FHQConstants.COMPLETE_AND_SUBMIT);</v>
      </c>
      <c r="G108" s="12" t="s">
        <v>83</v>
      </c>
    </row>
    <row r="109" spans="1:7" x14ac:dyDescent="0.25">
      <c r="A109" s="12" t="s">
        <v>779</v>
      </c>
      <c r="B109" s="11" t="s">
        <v>82</v>
      </c>
      <c r="C109" s="9" t="s">
        <v>80</v>
      </c>
      <c r="D109" t="s">
        <v>782</v>
      </c>
      <c r="E109" s="9" t="s">
        <v>81</v>
      </c>
      <c r="F109" s="9" t="str">
        <f t="shared" si="1"/>
        <v>rASopathyOptionSelected = testDataForFHQ.get(FHQConstants.RASOPATHY_OPTION_SELECTED);</v>
      </c>
      <c r="G109" s="12" t="s">
        <v>788</v>
      </c>
    </row>
    <row r="110" spans="1:7" x14ac:dyDescent="0.25">
      <c r="A110" s="12" t="s">
        <v>780</v>
      </c>
      <c r="B110" s="11" t="s">
        <v>82</v>
      </c>
      <c r="C110" s="9" t="s">
        <v>80</v>
      </c>
      <c r="D110" t="s">
        <v>783</v>
      </c>
      <c r="E110" s="9" t="s">
        <v>81</v>
      </c>
      <c r="F110" s="9" t="str">
        <f t="shared" si="1"/>
        <v>pleaseProvideTheYearOfDiagnosisOrTheAgeOfDiagnosisSelected = testDataForFHQ.get(FHQConstants.PLEASE_PROVIDE_THE_YEAR_OF_DIAGNOSIS_OR_THE_AGE_OF_DIAGNOSIS_SELECTED);</v>
      </c>
      <c r="G110" s="12" t="s">
        <v>789</v>
      </c>
    </row>
    <row r="111" spans="1:7" x14ac:dyDescent="0.25">
      <c r="A111" s="12" t="s">
        <v>781</v>
      </c>
      <c r="B111" s="11" t="s">
        <v>82</v>
      </c>
      <c r="C111" s="9" t="s">
        <v>80</v>
      </c>
      <c r="D111" t="s">
        <v>784</v>
      </c>
      <c r="E111" s="9" t="s">
        <v>81</v>
      </c>
      <c r="F111" s="9" t="str">
        <f t="shared" si="1"/>
        <v>additionalInformationAdded = testDataForFHQ.get(FHQConstants.ADDITIONAL_INFORMATION_ADDED);</v>
      </c>
      <c r="G111" s="12" t="s">
        <v>790</v>
      </c>
    </row>
    <row r="112" spans="1:7" x14ac:dyDescent="0.25">
      <c r="A112" t="s">
        <v>795</v>
      </c>
      <c r="B112" s="11" t="s">
        <v>82</v>
      </c>
      <c r="C112" s="9" t="s">
        <v>80</v>
      </c>
      <c r="D112" s="2" t="s">
        <v>796</v>
      </c>
      <c r="E112" s="9" t="s">
        <v>81</v>
      </c>
      <c r="F112" s="9" t="str">
        <f t="shared" si="1"/>
        <v>specifyOtherRASopathySelected = testDataForFHQ.get(FHQConstants.SPECIFY_OTHER_RASOPATHY_SELECTED);</v>
      </c>
      <c r="G112" s="12" t="s">
        <v>797</v>
      </c>
    </row>
    <row r="113" spans="1:7" x14ac:dyDescent="0.25">
      <c r="A113" s="12" t="s">
        <v>830</v>
      </c>
      <c r="B113" s="11" t="s">
        <v>82</v>
      </c>
      <c r="C113" s="9" t="s">
        <v>80</v>
      </c>
      <c r="D113" s="12" t="s">
        <v>840</v>
      </c>
      <c r="E113" s="9" t="s">
        <v>81</v>
      </c>
      <c r="F113" s="9" t="str">
        <f t="shared" si="1"/>
        <v>cancerOptionSelected = testDataForFHQ.get(FHQConstants.CANCER_OPTION_SELECTED);</v>
      </c>
      <c r="G113" s="12" t="s">
        <v>860</v>
      </c>
    </row>
    <row r="114" spans="1:7" x14ac:dyDescent="0.25">
      <c r="A114" s="12" t="s">
        <v>831</v>
      </c>
      <c r="B114" s="11" t="s">
        <v>82</v>
      </c>
      <c r="C114" s="9" t="s">
        <v>80</v>
      </c>
      <c r="D114" s="12" t="s">
        <v>841</v>
      </c>
      <c r="E114" s="9" t="s">
        <v>81</v>
      </c>
      <c r="F114" s="9" t="str">
        <f t="shared" si="1"/>
        <v>specifyOtherCancerSelected = testDataForFHQ.get(FHQConstants.SPECIFY_OTHER_CANCER_SELECTED);</v>
      </c>
      <c r="G114" s="12" t="s">
        <v>861</v>
      </c>
    </row>
    <row r="115" spans="1:7" x14ac:dyDescent="0.25">
      <c r="A115" s="12" t="s">
        <v>832</v>
      </c>
      <c r="B115" s="11" t="s">
        <v>82</v>
      </c>
      <c r="C115" s="9" t="s">
        <v>80</v>
      </c>
      <c r="D115" s="12" t="s">
        <v>842</v>
      </c>
      <c r="E115" s="9" t="s">
        <v>81</v>
      </c>
      <c r="F115" s="9" t="str">
        <f t="shared" si="1"/>
        <v>yearOfDiagnosisForCancerSelected = testDataForFHQ.get(FHQConstants.YEAR_OF_DIAGNOSIS_FOR_CANCER_SELECTED);</v>
      </c>
      <c r="G115" s="12" t="s">
        <v>862</v>
      </c>
    </row>
    <row r="116" spans="1:7" x14ac:dyDescent="0.25">
      <c r="A116" s="12" t="s">
        <v>833</v>
      </c>
      <c r="B116" s="11" t="s">
        <v>82</v>
      </c>
      <c r="C116" s="9" t="s">
        <v>80</v>
      </c>
      <c r="D116" s="12" t="s">
        <v>843</v>
      </c>
      <c r="E116" s="9" t="s">
        <v>81</v>
      </c>
      <c r="F116" s="9" t="str">
        <f t="shared" si="1"/>
        <v>ageOfDiagnosisForCancerSelected = testDataForFHQ.get(FHQConstants.AGE_OF_DIAGNOSIS_FOR_CANCER_SELECTED);</v>
      </c>
      <c r="G116" s="12" t="s">
        <v>863</v>
      </c>
    </row>
    <row r="117" spans="1:7" x14ac:dyDescent="0.25">
      <c r="A117" s="12" t="s">
        <v>834</v>
      </c>
      <c r="B117" s="11" t="s">
        <v>82</v>
      </c>
      <c r="C117" s="9" t="s">
        <v>80</v>
      </c>
      <c r="D117" s="12" t="s">
        <v>844</v>
      </c>
      <c r="E117" s="9" t="s">
        <v>81</v>
      </c>
      <c r="F117" s="9" t="str">
        <f t="shared" si="1"/>
        <v>additionalInformationAddedForCancer = testDataForFHQ.get(FHQConstants.ADDITIONAL_INFORMATION_ADDED_FOR_CANCER);</v>
      </c>
      <c r="G117" s="12" t="s">
        <v>864</v>
      </c>
    </row>
    <row r="118" spans="1:7" x14ac:dyDescent="0.25">
      <c r="A118" s="12" t="s">
        <v>835</v>
      </c>
      <c r="B118" s="11" t="s">
        <v>82</v>
      </c>
      <c r="C118" s="9" t="s">
        <v>80</v>
      </c>
      <c r="D118" s="12" t="s">
        <v>845</v>
      </c>
      <c r="E118" s="9" t="s">
        <v>81</v>
      </c>
      <c r="F118" s="9" t="str">
        <f t="shared" si="1"/>
        <v>medicalConditionOptionSelected = testDataForFHQ.get(FHQConstants.MEDICAL_CONDITION_OPTION_SELECTED);</v>
      </c>
      <c r="G118" s="12" t="s">
        <v>865</v>
      </c>
    </row>
    <row r="119" spans="1:7" x14ac:dyDescent="0.25">
      <c r="A119" s="12" t="s">
        <v>836</v>
      </c>
      <c r="B119" s="11" t="s">
        <v>82</v>
      </c>
      <c r="C119" s="9" t="s">
        <v>80</v>
      </c>
      <c r="D119" s="12" t="s">
        <v>846</v>
      </c>
      <c r="E119" s="9" t="s">
        <v>81</v>
      </c>
      <c r="F119" s="9" t="str">
        <f t="shared" si="1"/>
        <v>specifyOtherMedicalConditionSelected = testDataForFHQ.get(FHQConstants.SPECIFY_OTHER_MEDICAL_CONDITION_SELECTED);</v>
      </c>
      <c r="G119" s="12" t="s">
        <v>866</v>
      </c>
    </row>
    <row r="120" spans="1:7" x14ac:dyDescent="0.25">
      <c r="A120" s="12" t="s">
        <v>837</v>
      </c>
      <c r="B120" s="11" t="s">
        <v>82</v>
      </c>
      <c r="C120" s="9" t="s">
        <v>80</v>
      </c>
      <c r="D120" s="12" t="s">
        <v>847</v>
      </c>
      <c r="E120" s="9" t="s">
        <v>81</v>
      </c>
      <c r="F120" s="9" t="str">
        <f t="shared" si="1"/>
        <v>yearOfDiagnosisForMedicalConditionSelected = testDataForFHQ.get(FHQConstants.YEAR_OF_DIAGNOSIS_FOR_MEDICAL_CONDITION_SELECTED);</v>
      </c>
      <c r="G120" s="12" t="s">
        <v>867</v>
      </c>
    </row>
    <row r="121" spans="1:7" x14ac:dyDescent="0.25">
      <c r="A121" s="12" t="s">
        <v>838</v>
      </c>
      <c r="B121" s="11" t="s">
        <v>82</v>
      </c>
      <c r="C121" s="9" t="s">
        <v>80</v>
      </c>
      <c r="D121" s="12" t="s">
        <v>848</v>
      </c>
      <c r="E121" s="9" t="s">
        <v>81</v>
      </c>
      <c r="F121" s="9" t="str">
        <f t="shared" si="1"/>
        <v>ageOfDiagnosisForMedicalConditionSelected = testDataForFHQ.get(FHQConstants.AGE_OF_DIAGNOSIS_FOR_MEDICAL_CONDITION_SELECTED);</v>
      </c>
      <c r="G121" s="12" t="s">
        <v>868</v>
      </c>
    </row>
    <row r="122" spans="1:7" x14ac:dyDescent="0.25">
      <c r="A122" s="12" t="s">
        <v>839</v>
      </c>
      <c r="B122" s="11" t="s">
        <v>82</v>
      </c>
      <c r="C122" s="9" t="s">
        <v>80</v>
      </c>
      <c r="D122" s="12" t="s">
        <v>849</v>
      </c>
      <c r="E122" s="9" t="s">
        <v>81</v>
      </c>
      <c r="F122" s="9" t="str">
        <f t="shared" si="1"/>
        <v>additionalInformationAddedForMedicalCondition = testDataForFHQ.get(FHQConstants.ADDITIONAL_INFORMATION_ADDED_FOR_MEDICAL_CONDITION);</v>
      </c>
      <c r="G122" s="12" t="s">
        <v>869</v>
      </c>
    </row>
    <row r="123" spans="1:7" x14ac:dyDescent="0.25">
      <c r="A123" s="12" t="s">
        <v>923</v>
      </c>
      <c r="B123" s="11" t="s">
        <v>82</v>
      </c>
      <c r="C123" s="9" t="s">
        <v>80</v>
      </c>
      <c r="D123" t="s">
        <v>905</v>
      </c>
      <c r="E123" s="9" t="s">
        <v>81</v>
      </c>
      <c r="F123" s="9" t="str">
        <f t="shared" si="1"/>
        <v>hasThisRelativeEverHadAnyMiscarriagesOrStillbirths = testDataForFHQ.get(FHQConstants.HAS_THIS_RELATIVE_EVER_HAD_ANY_MISCARRIAGES_OR_STILLBIRTHS);</v>
      </c>
      <c r="G123" s="12" t="s">
        <v>932</v>
      </c>
    </row>
    <row r="124" spans="1:7" x14ac:dyDescent="0.25">
      <c r="A124" s="12" t="s">
        <v>924</v>
      </c>
      <c r="B124" s="11" t="s">
        <v>82</v>
      </c>
      <c r="C124" s="9" t="s">
        <v>80</v>
      </c>
      <c r="D124" t="s">
        <v>906</v>
      </c>
      <c r="E124" s="9" t="s">
        <v>81</v>
      </c>
      <c r="F124" s="9" t="str">
        <f t="shared" si="1"/>
        <v>hasThisRelativeEverHadAnyMiscarriagesOrStillbirthsValue = testDataForFHQ.get(FHQConstants.HAS_THIS_RELATIVE_EVER_HAD_ANY_MISCARRIAGES_OR_STILLBIRTHS_VALUE);</v>
      </c>
      <c r="G124" s="12" t="s">
        <v>933</v>
      </c>
    </row>
    <row r="125" spans="1:7" x14ac:dyDescent="0.25">
      <c r="A125" s="12" t="s">
        <v>925</v>
      </c>
      <c r="B125" s="11" t="s">
        <v>82</v>
      </c>
      <c r="C125" s="9" t="s">
        <v>80</v>
      </c>
      <c r="D125" t="s">
        <v>907</v>
      </c>
      <c r="E125" s="9" t="s">
        <v>81</v>
      </c>
      <c r="F125" s="9" t="str">
        <f t="shared" si="1"/>
        <v>pleaseIdentifyTheNumberOfEachOfTheFollowingPregnancyResultsForThisParent = testDataForFHQ.get(FHQConstants.PLEASE_IDENTIFY_THE_NUMBER_OF_EACH_OF_THE_FOLLOWING_PREGNANCY_RESULTS_FOR_THIS_PARENT);</v>
      </c>
      <c r="G125" s="12" t="s">
        <v>934</v>
      </c>
    </row>
    <row r="126" spans="1:7" x14ac:dyDescent="0.25">
      <c r="A126" s="12" t="s">
        <v>926</v>
      </c>
      <c r="B126" s="11" t="s">
        <v>82</v>
      </c>
      <c r="C126" s="9" t="s">
        <v>80</v>
      </c>
      <c r="D126" t="s">
        <v>908</v>
      </c>
      <c r="E126" s="9" t="s">
        <v>81</v>
      </c>
      <c r="F126" s="9" t="str">
        <f t="shared" si="1"/>
        <v>totalNumberOfMiscarriages = testDataForFHQ.get(FHQConstants.TOTAL_NUMBER_OF_MISCARRIAGES);</v>
      </c>
      <c r="G126" s="12" t="s">
        <v>935</v>
      </c>
    </row>
    <row r="127" spans="1:7" x14ac:dyDescent="0.25">
      <c r="A127" s="12" t="s">
        <v>927</v>
      </c>
      <c r="B127" s="11" t="s">
        <v>82</v>
      </c>
      <c r="C127" s="9" t="s">
        <v>80</v>
      </c>
      <c r="D127" t="s">
        <v>909</v>
      </c>
      <c r="E127" s="9" t="s">
        <v>81</v>
      </c>
      <c r="F127" s="9" t="str">
        <f t="shared" si="1"/>
        <v>lessThan20WeeksOfPregnancy = testDataForFHQ.get(FHQConstants.LESS_THAN_20_WEEKS_OF_PREGNANCY);</v>
      </c>
      <c r="G127" s="12" t="s">
        <v>936</v>
      </c>
    </row>
    <row r="128" spans="1:7" x14ac:dyDescent="0.25">
      <c r="A128" s="12" t="s">
        <v>928</v>
      </c>
      <c r="B128" s="11" t="s">
        <v>82</v>
      </c>
      <c r="C128" s="9" t="s">
        <v>80</v>
      </c>
      <c r="D128" t="s">
        <v>910</v>
      </c>
      <c r="E128" s="9" t="s">
        <v>81</v>
      </c>
      <c r="F128" s="9" t="str">
        <f t="shared" si="1"/>
        <v>totalNumberOfMiscarriagesValue = testDataForFHQ.get(FHQConstants.TOTAL_NUMBER_OF_MISCARRIAGES_VALUE);</v>
      </c>
      <c r="G128" s="12" t="s">
        <v>937</v>
      </c>
    </row>
    <row r="129" spans="1:7" x14ac:dyDescent="0.25">
      <c r="A129" s="12" t="s">
        <v>929</v>
      </c>
      <c r="B129" s="11" t="s">
        <v>82</v>
      </c>
      <c r="C129" s="9" t="s">
        <v>80</v>
      </c>
      <c r="D129" t="s">
        <v>911</v>
      </c>
      <c r="E129" s="9" t="s">
        <v>81</v>
      </c>
      <c r="F129" s="9" t="str">
        <f t="shared" ref="F129:F151" si="2">_xlfn.CONCAT(A129,B129,C129,D129,E129)</f>
        <v>totalNumberOfStillbirths = testDataForFHQ.get(FHQConstants.TOTAL_NUMBER_OF_STILLBIRTHS);</v>
      </c>
      <c r="G129" s="12" t="s">
        <v>938</v>
      </c>
    </row>
    <row r="130" spans="1:7" x14ac:dyDescent="0.25">
      <c r="A130" s="12" t="s">
        <v>930</v>
      </c>
      <c r="B130" s="11" t="s">
        <v>82</v>
      </c>
      <c r="C130" s="9" t="s">
        <v>80</v>
      </c>
      <c r="D130" t="s">
        <v>912</v>
      </c>
      <c r="E130" s="9" t="s">
        <v>81</v>
      </c>
      <c r="F130" s="9" t="str">
        <f t="shared" si="2"/>
        <v>moreThan20WeeksOfPregnancy = testDataForFHQ.get(FHQConstants.MORE_THAN_20_WEEKS_OF_PREGNANCY);</v>
      </c>
      <c r="G130" s="12" t="s">
        <v>939</v>
      </c>
    </row>
    <row r="131" spans="1:7" x14ac:dyDescent="0.25">
      <c r="A131" s="12" t="s">
        <v>931</v>
      </c>
      <c r="B131" s="11" t="s">
        <v>82</v>
      </c>
      <c r="C131" s="9" t="s">
        <v>80</v>
      </c>
      <c r="D131" t="s">
        <v>913</v>
      </c>
      <c r="E131" s="9" t="s">
        <v>81</v>
      </c>
      <c r="F131" s="9" t="str">
        <f t="shared" si="2"/>
        <v>totalNumberOfStillbirthsValue = testDataForFHQ.get(FHQConstants.TOTAL_NUMBER_OF_STILLBIRTHS_VALUE);</v>
      </c>
      <c r="G131" s="12" t="s">
        <v>940</v>
      </c>
    </row>
    <row r="132" spans="1:7" x14ac:dyDescent="0.25">
      <c r="A132" s="12" t="s">
        <v>1007</v>
      </c>
      <c r="B132" s="11" t="s">
        <v>82</v>
      </c>
      <c r="C132" s="9" t="s">
        <v>80</v>
      </c>
      <c r="D132" t="s">
        <v>964</v>
      </c>
      <c r="E132" s="9" t="s">
        <v>81</v>
      </c>
      <c r="F132" s="9" t="str">
        <f t="shared" si="2"/>
        <v>sonsDaughters = testDataForFHQ.get(FHQConstants.SONS_DAUGHTERS);</v>
      </c>
      <c r="G132" s="12" t="s">
        <v>1020</v>
      </c>
    </row>
    <row r="133" spans="1:7" x14ac:dyDescent="0.25">
      <c r="A133" s="12" t="s">
        <v>1008</v>
      </c>
      <c r="B133" s="11" t="s">
        <v>82</v>
      </c>
      <c r="C133" s="9" t="s">
        <v>80</v>
      </c>
      <c r="D133" t="s">
        <v>965</v>
      </c>
      <c r="E133" s="9" t="s">
        <v>81</v>
      </c>
      <c r="F133" s="9" t="str">
        <f t="shared" si="2"/>
        <v>sonDaughter = testDataForFHQ.get(FHQConstants.SON_DAUGHTER);</v>
      </c>
      <c r="G133" s="12" t="s">
        <v>1021</v>
      </c>
    </row>
    <row r="134" spans="1:7" x14ac:dyDescent="0.25">
      <c r="A134" s="12" t="s">
        <v>1009</v>
      </c>
      <c r="B134" s="11" t="s">
        <v>82</v>
      </c>
      <c r="C134" s="9" t="s">
        <v>80</v>
      </c>
      <c r="D134" t="s">
        <v>966</v>
      </c>
      <c r="E134" s="9" t="s">
        <v>81</v>
      </c>
      <c r="F134" s="9" t="str">
        <f t="shared" si="2"/>
        <v>addNewSonsDaughters = testDataForFHQ.get(FHQConstants.ADD_NEW_SONS_DAUGHTERS);</v>
      </c>
      <c r="G134" s="12" t="s">
        <v>1022</v>
      </c>
    </row>
    <row r="135" spans="1:7" x14ac:dyDescent="0.25">
      <c r="A135" s="12" t="s">
        <v>123</v>
      </c>
      <c r="B135" s="11" t="s">
        <v>82</v>
      </c>
      <c r="C135" s="9" t="s">
        <v>80</v>
      </c>
      <c r="D135" t="s">
        <v>156</v>
      </c>
      <c r="E135" s="9" t="s">
        <v>81</v>
      </c>
      <c r="F135" s="9" t="str">
        <f t="shared" si="2"/>
        <v>theBlueHighlightedRowsRepresentTheIncompletedFamilyRecords = testDataForFHQ.get(FHQConstants.THE_BLUE_HIGHLIGHTED_ROWS_REPRESENT_THE_INCOMPLETED_FAMILY_RECORDS);</v>
      </c>
      <c r="G135" s="12" t="s">
        <v>185</v>
      </c>
    </row>
    <row r="136" spans="1:7" x14ac:dyDescent="0.25">
      <c r="A136" s="12" t="s">
        <v>1010</v>
      </c>
      <c r="B136" s="11" t="s">
        <v>82</v>
      </c>
      <c r="C136" s="9" t="s">
        <v>80</v>
      </c>
      <c r="D136" t="s">
        <v>955</v>
      </c>
      <c r="E136" s="9" t="s">
        <v>81</v>
      </c>
      <c r="F136" s="9" t="str">
        <f t="shared" si="2"/>
        <v>all = testDataForFHQ.get(FHQConstants.ALL);</v>
      </c>
      <c r="G136" s="12" t="s">
        <v>1023</v>
      </c>
    </row>
    <row r="137" spans="1:7" x14ac:dyDescent="0.25">
      <c r="A137" s="12" t="s">
        <v>1011</v>
      </c>
      <c r="B137" s="11" t="s">
        <v>82</v>
      </c>
      <c r="C137" s="9" t="s">
        <v>80</v>
      </c>
      <c r="D137" t="s">
        <v>980</v>
      </c>
      <c r="E137" s="9" t="s">
        <v>81</v>
      </c>
      <c r="F137" s="9" t="str">
        <f t="shared" si="2"/>
        <v>relationToPatientSonDaughter = testDataForFHQ.get(FHQConstants.RELATION_TO_PATIENT_SON_DAUGHTER);</v>
      </c>
      <c r="G137" s="12" t="s">
        <v>1024</v>
      </c>
    </row>
    <row r="138" spans="1:7" x14ac:dyDescent="0.25">
      <c r="A138" s="12" t="s">
        <v>124</v>
      </c>
      <c r="B138" s="11" t="s">
        <v>82</v>
      </c>
      <c r="C138" s="9" t="s">
        <v>80</v>
      </c>
      <c r="D138" t="s">
        <v>157</v>
      </c>
      <c r="E138" s="9" t="s">
        <v>81</v>
      </c>
      <c r="F138" s="9" t="str">
        <f t="shared" si="2"/>
        <v>firstName = testDataForFHQ.get(FHQConstants.FIRST_NAME);</v>
      </c>
      <c r="G138" s="12" t="s">
        <v>186</v>
      </c>
    </row>
    <row r="139" spans="1:7" x14ac:dyDescent="0.25">
      <c r="A139" s="12" t="s">
        <v>125</v>
      </c>
      <c r="B139" s="11" t="s">
        <v>82</v>
      </c>
      <c r="C139" s="9" t="s">
        <v>80</v>
      </c>
      <c r="D139" t="s">
        <v>158</v>
      </c>
      <c r="E139" s="9" t="s">
        <v>81</v>
      </c>
      <c r="F139" s="9" t="str">
        <f t="shared" si="2"/>
        <v>firstInitialOfLASTName = testDataForFHQ.get(FHQConstants.FIRST_INITIAL_OF_LAST_NAME);</v>
      </c>
      <c r="G139" s="12" t="s">
        <v>187</v>
      </c>
    </row>
    <row r="140" spans="1:7" x14ac:dyDescent="0.25">
      <c r="A140" s="12" t="s">
        <v>1012</v>
      </c>
      <c r="B140" s="11" t="s">
        <v>82</v>
      </c>
      <c r="C140" s="9" t="s">
        <v>80</v>
      </c>
      <c r="D140" t="s">
        <v>956</v>
      </c>
      <c r="E140" s="9" t="s">
        <v>81</v>
      </c>
      <c r="F140" s="9" t="str">
        <f t="shared" si="2"/>
        <v>parentOfThisRelative = testDataForFHQ.get(FHQConstants.PARENT_OF_THIS_RELATIVE);</v>
      </c>
      <c r="G140" s="12" t="s">
        <v>1025</v>
      </c>
    </row>
    <row r="141" spans="1:7" x14ac:dyDescent="0.25">
      <c r="A141" s="12" t="s">
        <v>126</v>
      </c>
      <c r="B141" s="11" t="s">
        <v>82</v>
      </c>
      <c r="C141" s="9" t="s">
        <v>80</v>
      </c>
      <c r="D141" t="s">
        <v>159</v>
      </c>
      <c r="E141" s="9" t="s">
        <v>81</v>
      </c>
      <c r="F141" s="9" t="str">
        <f t="shared" si="2"/>
        <v>vitalStatus = testDataForFHQ.get(FHQConstants.VITAL_STATUS);</v>
      </c>
      <c r="G141" s="12" t="s">
        <v>188</v>
      </c>
    </row>
    <row r="142" spans="1:7" x14ac:dyDescent="0.25">
      <c r="A142" s="12" t="s">
        <v>127</v>
      </c>
      <c r="B142" s="11" t="s">
        <v>82</v>
      </c>
      <c r="C142" s="9" t="s">
        <v>80</v>
      </c>
      <c r="D142" t="s">
        <v>160</v>
      </c>
      <c r="E142" s="9" t="s">
        <v>81</v>
      </c>
      <c r="F142" s="9" t="str">
        <f t="shared" si="2"/>
        <v>yearOfBirth = testDataForFHQ.get(FHQConstants.YEAR_OF_BIRTH);</v>
      </c>
      <c r="G142" s="12" t="s">
        <v>189</v>
      </c>
    </row>
    <row r="143" spans="1:7" x14ac:dyDescent="0.25">
      <c r="A143" s="12" t="s">
        <v>128</v>
      </c>
      <c r="B143" s="11" t="s">
        <v>82</v>
      </c>
      <c r="C143" s="9" t="s">
        <v>80</v>
      </c>
      <c r="D143" t="s">
        <v>161</v>
      </c>
      <c r="E143" s="9" t="s">
        <v>81</v>
      </c>
      <c r="F143" s="9" t="str">
        <f t="shared" si="2"/>
        <v>relationToPatient = testDataForFHQ.get(FHQConstants.RELATION_TO_PATIENT);</v>
      </c>
      <c r="G143" s="12" t="s">
        <v>190</v>
      </c>
    </row>
    <row r="144" spans="1:7" x14ac:dyDescent="0.25">
      <c r="A144" s="12" t="s">
        <v>32</v>
      </c>
      <c r="B144" s="11" t="s">
        <v>82</v>
      </c>
      <c r="C144" s="9" t="s">
        <v>80</v>
      </c>
      <c r="D144" t="s">
        <v>222</v>
      </c>
      <c r="E144" s="9" t="s">
        <v>81</v>
      </c>
      <c r="F144" s="9" t="str">
        <f t="shared" si="2"/>
        <v>sexAssignedAtBirth = testDataForFHQ.get(FHQConstants.SEX_ASSIGNED_AT_BIRTH);</v>
      </c>
      <c r="G144" s="12" t="s">
        <v>312</v>
      </c>
    </row>
    <row r="145" spans="1:7" x14ac:dyDescent="0.25">
      <c r="A145" s="12" t="s">
        <v>1013</v>
      </c>
      <c r="B145" s="11" t="s">
        <v>82</v>
      </c>
      <c r="C145" s="9" t="s">
        <v>80</v>
      </c>
      <c r="D145" t="s">
        <v>957</v>
      </c>
      <c r="E145" s="9" t="s">
        <v>81</v>
      </c>
      <c r="F145" s="9" t="str">
        <f t="shared" si="2"/>
        <v>childFirstNameValue = testDataForFHQ.get(FHQConstants.CHILD_FIRST_NAME_VALUE);</v>
      </c>
      <c r="G145" s="12" t="s">
        <v>1026</v>
      </c>
    </row>
    <row r="146" spans="1:7" x14ac:dyDescent="0.25">
      <c r="A146" s="12" t="s">
        <v>1014</v>
      </c>
      <c r="B146" s="11" t="s">
        <v>82</v>
      </c>
      <c r="C146" s="9" t="s">
        <v>80</v>
      </c>
      <c r="D146" t="s">
        <v>958</v>
      </c>
      <c r="E146" s="9" t="s">
        <v>81</v>
      </c>
      <c r="F146" s="9" t="str">
        <f t="shared" si="2"/>
        <v>childFirstInitialOfLASTNameValue = testDataForFHQ.get(FHQConstants.CHILD_FIRST_INITIAL_OF_LAST_NAME_VALUE);</v>
      </c>
      <c r="G146" s="12" t="s">
        <v>1027</v>
      </c>
    </row>
    <row r="147" spans="1:7" x14ac:dyDescent="0.25">
      <c r="A147" s="12" t="s">
        <v>1015</v>
      </c>
      <c r="B147" s="11" t="s">
        <v>82</v>
      </c>
      <c r="C147" s="9" t="s">
        <v>80</v>
      </c>
      <c r="D147" t="s">
        <v>959</v>
      </c>
      <c r="E147" s="9" t="s">
        <v>81</v>
      </c>
      <c r="F147" s="9" t="str">
        <f t="shared" si="2"/>
        <v>parentOfThisRelativeValue = testDataForFHQ.get(FHQConstants.PARENT_OF_THIS_RELATIVE_VALUE);</v>
      </c>
      <c r="G147" s="12" t="s">
        <v>1028</v>
      </c>
    </row>
    <row r="148" spans="1:7" x14ac:dyDescent="0.25">
      <c r="A148" s="12" t="s">
        <v>1016</v>
      </c>
      <c r="B148" s="11" t="s">
        <v>82</v>
      </c>
      <c r="C148" s="9" t="s">
        <v>80</v>
      </c>
      <c r="D148" t="s">
        <v>960</v>
      </c>
      <c r="E148" s="9" t="s">
        <v>81</v>
      </c>
      <c r="F148" s="9" t="str">
        <f t="shared" si="2"/>
        <v>childVitalStatusValue = testDataForFHQ.get(FHQConstants.CHILD_VITAL_STATUS_VALUE);</v>
      </c>
      <c r="G148" s="12" t="s">
        <v>1029</v>
      </c>
    </row>
    <row r="149" spans="1:7" x14ac:dyDescent="0.25">
      <c r="A149" s="12" t="s">
        <v>1017</v>
      </c>
      <c r="B149" s="11" t="s">
        <v>82</v>
      </c>
      <c r="C149" s="9" t="s">
        <v>80</v>
      </c>
      <c r="D149" t="s">
        <v>961</v>
      </c>
      <c r="E149" s="9" t="s">
        <v>81</v>
      </c>
      <c r="F149" s="9" t="str">
        <f t="shared" si="2"/>
        <v>childYearOfBirthValue = testDataForFHQ.get(FHQConstants.CHILD_YEAR_OF_BIRTH_VALUE);</v>
      </c>
      <c r="G149" s="12" t="s">
        <v>1030</v>
      </c>
    </row>
    <row r="150" spans="1:7" x14ac:dyDescent="0.25">
      <c r="A150" s="12" t="s">
        <v>1018</v>
      </c>
      <c r="B150" s="11" t="s">
        <v>82</v>
      </c>
      <c r="C150" s="9" t="s">
        <v>80</v>
      </c>
      <c r="D150" t="s">
        <v>962</v>
      </c>
      <c r="E150" s="9" t="s">
        <v>81</v>
      </c>
      <c r="F150" s="9" t="str">
        <f t="shared" si="2"/>
        <v>relationToPatientValue = testDataForFHQ.get(FHQConstants.RELATION_TO_PATIENT_VALUE);</v>
      </c>
      <c r="G150" s="12" t="s">
        <v>1031</v>
      </c>
    </row>
    <row r="151" spans="1:7" x14ac:dyDescent="0.25">
      <c r="A151" s="12" t="s">
        <v>1019</v>
      </c>
      <c r="B151" s="11" t="s">
        <v>82</v>
      </c>
      <c r="C151" s="9" t="s">
        <v>80</v>
      </c>
      <c r="D151" t="s">
        <v>963</v>
      </c>
      <c r="E151" s="9" t="s">
        <v>81</v>
      </c>
      <c r="F151" s="9" t="str">
        <f t="shared" si="2"/>
        <v>childSexAssignedAtBirthValue = testDataForFHQ.get(FHQConstants.CHILD_SEX_ASSIGNED_AT_BIRTH_VALUE);</v>
      </c>
      <c r="G151" s="12" t="s">
        <v>1032</v>
      </c>
    </row>
    <row r="152" spans="1:7" x14ac:dyDescent="0.25">
      <c r="A152" s="12" t="s">
        <v>1116</v>
      </c>
      <c r="B152" s="11" t="s">
        <v>82</v>
      </c>
      <c r="C152" s="9" t="s">
        <v>80</v>
      </c>
      <c r="D152" t="s">
        <v>1051</v>
      </c>
      <c r="E152" s="9" t="s">
        <v>81</v>
      </c>
      <c r="F152" s="9" t="str">
        <f t="shared" ref="F152:F207" si="3">_xlfn.CONCAT(A152,B152,C152,D152,E152)</f>
        <v>formView = testDataForFHQ.get(FHQConstants.FORM_VIEW);</v>
      </c>
      <c r="G152" s="12" t="s">
        <v>1132</v>
      </c>
    </row>
    <row r="153" spans="1:7" x14ac:dyDescent="0.25">
      <c r="A153" s="12" t="s">
        <v>1008</v>
      </c>
      <c r="B153" s="11" t="s">
        <v>82</v>
      </c>
      <c r="C153" s="9" t="s">
        <v>80</v>
      </c>
      <c r="D153" t="s">
        <v>965</v>
      </c>
      <c r="E153" s="9" t="s">
        <v>81</v>
      </c>
      <c r="F153" s="9" t="str">
        <f t="shared" si="3"/>
        <v>sonDaughter = testDataForFHQ.get(FHQConstants.SON_DAUGHTER);</v>
      </c>
      <c r="G153" s="12" t="s">
        <v>1021</v>
      </c>
    </row>
    <row r="154" spans="1:7" x14ac:dyDescent="0.25">
      <c r="A154" s="12" t="s">
        <v>1117</v>
      </c>
      <c r="B154" s="11" t="s">
        <v>82</v>
      </c>
      <c r="C154" s="9" t="s">
        <v>80</v>
      </c>
      <c r="D154" t="s">
        <v>1052</v>
      </c>
      <c r="E154" s="9" t="s">
        <v>81</v>
      </c>
      <c r="F154" s="9" t="str">
        <f t="shared" si="3"/>
        <v>pleaseMakeSureYouHaveCompletedAllPartnerRecordsBeforeCompletingChildrenRecords = testDataForFHQ.get(FHQConstants.PLEASE_MAKE_SURE_YOU_HAVE_COMPLETED_ALL_PARTNER_RECORDS_BEFORE_COMPLETING_CHILDREN_RECORDS);</v>
      </c>
      <c r="G154" s="12" t="s">
        <v>1133</v>
      </c>
    </row>
    <row r="155" spans="1:7" x14ac:dyDescent="0.25">
      <c r="A155" s="12" t="s">
        <v>1118</v>
      </c>
      <c r="B155" s="11" t="s">
        <v>82</v>
      </c>
      <c r="C155" s="9" t="s">
        <v>80</v>
      </c>
      <c r="D155" t="s">
        <v>1147</v>
      </c>
      <c r="E155" s="9" t="s">
        <v>81</v>
      </c>
      <c r="F155" s="9" t="str">
        <f t="shared" si="3"/>
        <v>youAreCurrentlyFillingOutInformationForTheParticipantsSonDaughter = testDataForFHQ.get(FHQConstants.YOU_ARE_CURRENTLY_FILLING_OUT_INFORMATION_FOR_THE_PARTICIPANTS_SON_DAUGHTER);</v>
      </c>
      <c r="G155" s="12" t="s">
        <v>1148</v>
      </c>
    </row>
    <row r="156" spans="1:7" x14ac:dyDescent="0.25">
      <c r="A156" s="12" t="s">
        <v>293</v>
      </c>
      <c r="B156" s="11" t="s">
        <v>82</v>
      </c>
      <c r="C156" s="9" t="s">
        <v>80</v>
      </c>
      <c r="D156" t="s">
        <v>219</v>
      </c>
      <c r="E156" s="9" t="s">
        <v>81</v>
      </c>
      <c r="F156" s="9" t="str">
        <f t="shared" si="3"/>
        <v>basicInformation = testDataForFHQ.get(FHQConstants.BASIC_INFORMATION);</v>
      </c>
      <c r="G156" s="12" t="s">
        <v>309</v>
      </c>
    </row>
    <row r="157" spans="1:7" x14ac:dyDescent="0.25">
      <c r="A157" s="12" t="s">
        <v>295</v>
      </c>
      <c r="B157" s="11" t="s">
        <v>82</v>
      </c>
      <c r="C157" s="9" t="s">
        <v>80</v>
      </c>
      <c r="D157" t="s">
        <v>221</v>
      </c>
      <c r="E157" s="9" t="s">
        <v>81</v>
      </c>
      <c r="F157" s="9" t="str">
        <f t="shared" si="3"/>
        <v>anEstimatedDateIsPreferred = testDataForFHQ.get(FHQConstants.AN_ESTIMATED_DATE_IS_PREFERRED);</v>
      </c>
      <c r="G157" s="12" t="s">
        <v>311</v>
      </c>
    </row>
    <row r="158" spans="1:7" x14ac:dyDescent="0.25">
      <c r="A158" s="12" t="s">
        <v>1119</v>
      </c>
      <c r="B158" s="11" t="s">
        <v>82</v>
      </c>
      <c r="C158" s="9" t="s">
        <v>80</v>
      </c>
      <c r="D158" t="s">
        <v>1054</v>
      </c>
      <c r="E158" s="9" t="s">
        <v>81</v>
      </c>
      <c r="F158" s="9" t="str">
        <f t="shared" si="3"/>
        <v>childYearOfBirthSelected = testDataForFHQ.get(FHQConstants.CHILD_YEAR_OF_BIRTH_SELECTED);</v>
      </c>
      <c r="G158" s="12" t="s">
        <v>1134</v>
      </c>
    </row>
    <row r="159" spans="1:7" x14ac:dyDescent="0.25">
      <c r="A159" s="12" t="s">
        <v>1120</v>
      </c>
      <c r="B159" s="11" t="s">
        <v>82</v>
      </c>
      <c r="C159" s="9" t="s">
        <v>80</v>
      </c>
      <c r="D159" t="s">
        <v>1055</v>
      </c>
      <c r="E159" s="9" t="s">
        <v>81</v>
      </c>
      <c r="F159" s="9" t="str">
        <f t="shared" si="3"/>
        <v>sexAssignedAtBirthSelected = testDataForFHQ.get(FHQConstants.SEX_ASSIGNED_AT_BIRTH_SELECTED);</v>
      </c>
      <c r="G159" s="12" t="s">
        <v>1135</v>
      </c>
    </row>
    <row r="160" spans="1:7" x14ac:dyDescent="0.25">
      <c r="A160" s="12" t="s">
        <v>33</v>
      </c>
      <c r="B160" s="11" t="s">
        <v>82</v>
      </c>
      <c r="C160" s="9" t="s">
        <v>80</v>
      </c>
      <c r="D160" t="s">
        <v>224</v>
      </c>
      <c r="E160" s="9" t="s">
        <v>81</v>
      </c>
      <c r="F160" s="9" t="str">
        <f t="shared" si="3"/>
        <v>genderIdentity = testDataForFHQ.get(FHQConstants.GENDER_IDENTITY);</v>
      </c>
      <c r="G160" s="12" t="s">
        <v>314</v>
      </c>
    </row>
    <row r="161" spans="1:7" x14ac:dyDescent="0.25">
      <c r="A161" s="12" t="s">
        <v>1121</v>
      </c>
      <c r="B161" s="11" t="s">
        <v>82</v>
      </c>
      <c r="C161" s="9" t="s">
        <v>80</v>
      </c>
      <c r="D161" t="s">
        <v>1056</v>
      </c>
      <c r="E161" s="9" t="s">
        <v>81</v>
      </c>
      <c r="F161" s="9" t="str">
        <f t="shared" si="3"/>
        <v>childGenderIdentitySelected = testDataForFHQ.get(FHQConstants.CHILD_GENDER_IDENTITY_SELECTED);</v>
      </c>
      <c r="G161" s="12" t="s">
        <v>1136</v>
      </c>
    </row>
    <row r="162" spans="1:7" x14ac:dyDescent="0.25">
      <c r="A162" s="12" t="s">
        <v>1122</v>
      </c>
      <c r="B162" s="11" t="s">
        <v>82</v>
      </c>
      <c r="C162" s="9" t="s">
        <v>80</v>
      </c>
      <c r="D162" t="s">
        <v>1057</v>
      </c>
      <c r="E162" s="9" t="s">
        <v>81</v>
      </c>
      <c r="F162" s="9" t="str">
        <f t="shared" si="3"/>
        <v>whichBestDescribesThisRelative = testDataForFHQ.get(FHQConstants.WHICH_BEST_DESCRIBES_THIS_RELATIVE);</v>
      </c>
      <c r="G162" s="12" t="s">
        <v>1137</v>
      </c>
    </row>
    <row r="163" spans="1:7" x14ac:dyDescent="0.25">
      <c r="A163" s="12" t="s">
        <v>1123</v>
      </c>
      <c r="B163" s="11" t="s">
        <v>82</v>
      </c>
      <c r="C163" s="9" t="s">
        <v>80</v>
      </c>
      <c r="D163" t="s">
        <v>1058</v>
      </c>
      <c r="E163" s="9" t="s">
        <v>81</v>
      </c>
      <c r="F163" s="9" t="str">
        <f t="shared" si="3"/>
        <v>whichBestDescribesThisRelativeSelected = testDataForFHQ.get(FHQConstants.WHICH_BEST_DESCRIBES_THIS_RELATIVE_SELECTED);</v>
      </c>
      <c r="G163" s="12" t="s">
        <v>1138</v>
      </c>
    </row>
    <row r="164" spans="1:7" x14ac:dyDescent="0.25">
      <c r="A164" s="12" t="s">
        <v>1124</v>
      </c>
      <c r="B164" s="11" t="s">
        <v>82</v>
      </c>
      <c r="C164" s="9" t="s">
        <v>80</v>
      </c>
      <c r="D164" t="s">
        <v>1059</v>
      </c>
      <c r="E164" s="9" t="s">
        <v>81</v>
      </c>
      <c r="F164" s="9" t="str">
        <f t="shared" si="3"/>
        <v>isTheOtherBiologicalParentOfThisRelativeOneOfThePartnersYouHaveEntered = testDataForFHQ.get(FHQConstants.IS_THE_OTHER_BIOLOGICAL_PARENT_OF_THIS_RELATIVE_ONE_OF_THE_PARTNERS_YOU_HAVE_ENTERED);</v>
      </c>
      <c r="G164" s="12" t="s">
        <v>1139</v>
      </c>
    </row>
    <row r="165" spans="1:7" x14ac:dyDescent="0.25">
      <c r="A165" s="12" t="s">
        <v>1125</v>
      </c>
      <c r="B165" s="11" t="s">
        <v>82</v>
      </c>
      <c r="C165" s="9" t="s">
        <v>80</v>
      </c>
      <c r="D165" t="s">
        <v>1060</v>
      </c>
      <c r="E165" s="9" t="s">
        <v>81</v>
      </c>
      <c r="F165" s="9" t="str">
        <f t="shared" si="3"/>
        <v>isTheOtherBiologicalParentOfThisRelativeOneOfThePartnersYouHaveEnteredSelected = testDataForFHQ.get(FHQConstants.IS_THE_OTHER_BIOLOGICAL_PARENT_OF_THIS_RELATIVE_ONE_OF_THE_PARTNERS_YOU_HAVE_ENTERED_SELECTED);</v>
      </c>
      <c r="G165" s="12" t="s">
        <v>1140</v>
      </c>
    </row>
    <row r="166" spans="1:7" x14ac:dyDescent="0.25">
      <c r="A166" s="12" t="s">
        <v>1126</v>
      </c>
      <c r="B166" s="11" t="s">
        <v>82</v>
      </c>
      <c r="C166" s="9" t="s">
        <v>80</v>
      </c>
      <c r="D166" t="s">
        <v>1061</v>
      </c>
      <c r="E166" s="9" t="s">
        <v>81</v>
      </c>
      <c r="F166" s="9" t="str">
        <f t="shared" si="3"/>
        <v>partnerNameHelpBanner = testDataForFHQ.get(FHQConstants.PARTNER_NAME_HELP_BANNER);</v>
      </c>
      <c r="G166" s="12" t="s">
        <v>1141</v>
      </c>
    </row>
    <row r="167" spans="1:7" x14ac:dyDescent="0.25">
      <c r="A167" s="12" t="s">
        <v>1127</v>
      </c>
      <c r="B167" s="11" t="s">
        <v>82</v>
      </c>
      <c r="C167" s="9" t="s">
        <v>80</v>
      </c>
      <c r="D167" t="s">
        <v>1062</v>
      </c>
      <c r="E167" s="9" t="s">
        <v>81</v>
      </c>
      <c r="F167" s="9" t="str">
        <f t="shared" si="3"/>
        <v>otherBiologicalParent = testDataForFHQ.get(FHQConstants.OTHER_BIOLOGICAL_PARENT);</v>
      </c>
      <c r="G167" s="12" t="s">
        <v>1142</v>
      </c>
    </row>
    <row r="168" spans="1:7" x14ac:dyDescent="0.25">
      <c r="A168" s="12" t="s">
        <v>1128</v>
      </c>
      <c r="B168" s="11" t="s">
        <v>82</v>
      </c>
      <c r="C168" s="9" t="s">
        <v>80</v>
      </c>
      <c r="D168" t="s">
        <v>1063</v>
      </c>
      <c r="E168" s="9" t="s">
        <v>81</v>
      </c>
      <c r="F168" s="9" t="str">
        <f t="shared" si="3"/>
        <v>otherBiologicalParentHelpBanner = testDataForFHQ.get(FHQConstants.OTHER_BIOLOGICAL_PARENT_HELP_BANNER);</v>
      </c>
      <c r="G168" s="12" t="s">
        <v>1143</v>
      </c>
    </row>
    <row r="169" spans="1:7" x14ac:dyDescent="0.25">
      <c r="A169" s="12" t="s">
        <v>1129</v>
      </c>
      <c r="B169" s="11" t="s">
        <v>82</v>
      </c>
      <c r="C169" s="9" t="s">
        <v>80</v>
      </c>
      <c r="D169" t="s">
        <v>1064</v>
      </c>
      <c r="E169" s="9" t="s">
        <v>81</v>
      </c>
      <c r="F169" s="9" t="str">
        <f t="shared" si="3"/>
        <v>otherBiologicalParentSelected = testDataForFHQ.get(FHQConstants.OTHER_BIOLOGICAL_PARENT_SELECTED);</v>
      </c>
      <c r="G169" s="12" t="s">
        <v>1144</v>
      </c>
    </row>
    <row r="170" spans="1:7" x14ac:dyDescent="0.25">
      <c r="A170" s="12" t="s">
        <v>485</v>
      </c>
      <c r="B170" s="11" t="s">
        <v>82</v>
      </c>
      <c r="C170" s="9" t="s">
        <v>80</v>
      </c>
      <c r="D170" t="s">
        <v>436</v>
      </c>
      <c r="E170" s="9" t="s">
        <v>81</v>
      </c>
      <c r="F170" s="9" t="str">
        <f t="shared" si="3"/>
        <v>isThisRelativeATwinOrPartOfAMultipleBirth = testDataForFHQ.get(FHQConstants.IS_THIS_RELATIVE_A_TWIN_OR_PART_OF_A_MULTIPLE_BIRTH);</v>
      </c>
      <c r="G170" s="12" t="s">
        <v>499</v>
      </c>
    </row>
    <row r="171" spans="1:7" x14ac:dyDescent="0.25">
      <c r="A171" s="12" t="s">
        <v>486</v>
      </c>
      <c r="B171" s="11" t="s">
        <v>82</v>
      </c>
      <c r="C171" s="9" t="s">
        <v>80</v>
      </c>
      <c r="D171" t="s">
        <v>437</v>
      </c>
      <c r="E171" s="9" t="s">
        <v>81</v>
      </c>
      <c r="F171" s="9" t="str">
        <f t="shared" si="3"/>
        <v>twinOrPartOfAMultipleBirthValue = testDataForFHQ.get(FHQConstants.TWIN__OR_PART_OF_A_MULTIPLE_BIRTH_VALUE);</v>
      </c>
      <c r="G171" s="12" t="s">
        <v>500</v>
      </c>
    </row>
    <row r="172" spans="1:7" x14ac:dyDescent="0.25">
      <c r="A172" s="12" t="s">
        <v>1130</v>
      </c>
      <c r="B172" s="11" t="s">
        <v>82</v>
      </c>
      <c r="C172" s="9" t="s">
        <v>80</v>
      </c>
      <c r="D172" t="s">
        <v>1065</v>
      </c>
      <c r="E172" s="9" t="s">
        <v>81</v>
      </c>
      <c r="F172" s="9" t="str">
        <f t="shared" si="3"/>
        <v>typeOfBirth = testDataForFHQ.get(FHQConstants.TYPE_OF_BIRTH);</v>
      </c>
      <c r="G172" s="12" t="s">
        <v>1145</v>
      </c>
    </row>
    <row r="173" spans="1:7" x14ac:dyDescent="0.25">
      <c r="A173" s="12" t="s">
        <v>488</v>
      </c>
      <c r="B173" s="11" t="s">
        <v>82</v>
      </c>
      <c r="C173" s="9" t="s">
        <v>80</v>
      </c>
      <c r="D173" t="s">
        <v>438</v>
      </c>
      <c r="E173" s="9" t="s">
        <v>81</v>
      </c>
      <c r="F173" s="9" t="str">
        <f t="shared" si="3"/>
        <v>typeOfBirthValue = testDataForFHQ.get(FHQConstants.TYPE_OF_BIRTH_VALUE);</v>
      </c>
      <c r="G173" s="12" t="s">
        <v>502</v>
      </c>
    </row>
    <row r="174" spans="1:7" x14ac:dyDescent="0.25">
      <c r="A174" s="12" t="s">
        <v>923</v>
      </c>
      <c r="B174" s="11" t="s">
        <v>82</v>
      </c>
      <c r="C174" s="9" t="s">
        <v>80</v>
      </c>
      <c r="D174" t="s">
        <v>905</v>
      </c>
      <c r="E174" s="9" t="s">
        <v>81</v>
      </c>
      <c r="F174" s="9" t="str">
        <f t="shared" si="3"/>
        <v>hasThisRelativeEverHadAnyMiscarriagesOrStillbirths = testDataForFHQ.get(FHQConstants.HAS_THIS_RELATIVE_EVER_HAD_ANY_MISCARRIAGES_OR_STILLBIRTHS);</v>
      </c>
      <c r="G174" s="12" t="s">
        <v>932</v>
      </c>
    </row>
    <row r="175" spans="1:7" x14ac:dyDescent="0.25">
      <c r="A175" s="12" t="s">
        <v>924</v>
      </c>
      <c r="B175" s="11" t="s">
        <v>82</v>
      </c>
      <c r="C175" s="9" t="s">
        <v>80</v>
      </c>
      <c r="D175" t="s">
        <v>906</v>
      </c>
      <c r="E175" s="9" t="s">
        <v>81</v>
      </c>
      <c r="F175" s="9" t="str">
        <f t="shared" si="3"/>
        <v>hasThisRelativeEverHadAnyMiscarriagesOrStillbirthsValue = testDataForFHQ.get(FHQConstants.HAS_THIS_RELATIVE_EVER_HAD_ANY_MISCARRIAGES_OR_STILLBIRTHS_VALUE);</v>
      </c>
      <c r="G175" s="12" t="s">
        <v>933</v>
      </c>
    </row>
    <row r="176" spans="1:7" x14ac:dyDescent="0.25">
      <c r="A176" s="12" t="s">
        <v>1131</v>
      </c>
      <c r="B176" s="11" t="s">
        <v>82</v>
      </c>
      <c r="C176" s="9" t="s">
        <v>80</v>
      </c>
      <c r="D176" t="s">
        <v>1066</v>
      </c>
      <c r="E176" s="9" t="s">
        <v>81</v>
      </c>
      <c r="F176" s="9" t="str">
        <f t="shared" si="3"/>
        <v>pleaseIdentifyTheNumberOfEachOfTheFollowingPregnancyResultsForThisPerson = testDataForFHQ.get(FHQConstants.PLEASE_IDENTIFY_THE_NUMBER_OF_EACH_OF_THE_FOLLOWING_PREGNANCY_RESULTS_FOR_THIS_PERSON);</v>
      </c>
      <c r="G176" s="12" t="s">
        <v>1146</v>
      </c>
    </row>
    <row r="177" spans="1:7" x14ac:dyDescent="0.25">
      <c r="A177" s="12" t="s">
        <v>926</v>
      </c>
      <c r="B177" s="11" t="s">
        <v>82</v>
      </c>
      <c r="C177" s="9" t="s">
        <v>80</v>
      </c>
      <c r="D177" t="s">
        <v>908</v>
      </c>
      <c r="E177" s="9" t="s">
        <v>81</v>
      </c>
      <c r="F177" s="9" t="str">
        <f t="shared" si="3"/>
        <v>totalNumberOfMiscarriages = testDataForFHQ.get(FHQConstants.TOTAL_NUMBER_OF_MISCARRIAGES);</v>
      </c>
      <c r="G177" s="12" t="s">
        <v>935</v>
      </c>
    </row>
    <row r="178" spans="1:7" x14ac:dyDescent="0.25">
      <c r="A178" s="12" t="s">
        <v>927</v>
      </c>
      <c r="B178" s="11" t="s">
        <v>82</v>
      </c>
      <c r="C178" s="9" t="s">
        <v>80</v>
      </c>
      <c r="D178" t="s">
        <v>909</v>
      </c>
      <c r="E178" s="9" t="s">
        <v>81</v>
      </c>
      <c r="F178" s="9" t="str">
        <f t="shared" si="3"/>
        <v>lessThan20WeeksOfPregnancy = testDataForFHQ.get(FHQConstants.LESS_THAN_20_WEEKS_OF_PREGNANCY);</v>
      </c>
      <c r="G178" s="12" t="s">
        <v>936</v>
      </c>
    </row>
    <row r="179" spans="1:7" x14ac:dyDescent="0.25">
      <c r="A179" s="12" t="s">
        <v>928</v>
      </c>
      <c r="B179" s="11" t="s">
        <v>82</v>
      </c>
      <c r="C179" s="9" t="s">
        <v>80</v>
      </c>
      <c r="D179" t="s">
        <v>910</v>
      </c>
      <c r="E179" s="9" t="s">
        <v>81</v>
      </c>
      <c r="F179" s="9" t="str">
        <f t="shared" si="3"/>
        <v>totalNumberOfMiscarriagesValue = testDataForFHQ.get(FHQConstants.TOTAL_NUMBER_OF_MISCARRIAGES_VALUE);</v>
      </c>
      <c r="G179" s="12" t="s">
        <v>937</v>
      </c>
    </row>
    <row r="180" spans="1:7" x14ac:dyDescent="0.25">
      <c r="A180" s="12" t="s">
        <v>929</v>
      </c>
      <c r="B180" s="11" t="s">
        <v>82</v>
      </c>
      <c r="C180" s="9" t="s">
        <v>80</v>
      </c>
      <c r="D180" t="s">
        <v>911</v>
      </c>
      <c r="E180" s="9" t="s">
        <v>81</v>
      </c>
      <c r="F180" s="9" t="str">
        <f t="shared" si="3"/>
        <v>totalNumberOfStillbirths = testDataForFHQ.get(FHQConstants.TOTAL_NUMBER_OF_STILLBIRTHS);</v>
      </c>
      <c r="G180" s="12" t="s">
        <v>938</v>
      </c>
    </row>
    <row r="181" spans="1:7" x14ac:dyDescent="0.25">
      <c r="A181" s="12" t="s">
        <v>930</v>
      </c>
      <c r="B181" s="11" t="s">
        <v>82</v>
      </c>
      <c r="C181" s="9" t="s">
        <v>80</v>
      </c>
      <c r="D181" t="s">
        <v>912</v>
      </c>
      <c r="E181" s="9" t="s">
        <v>81</v>
      </c>
      <c r="F181" s="9" t="str">
        <f t="shared" si="3"/>
        <v>moreThan20WeeksOfPregnancy = testDataForFHQ.get(FHQConstants.MORE_THAN_20_WEEKS_OF_PREGNANCY);</v>
      </c>
      <c r="G181" s="12" t="s">
        <v>939</v>
      </c>
    </row>
    <row r="182" spans="1:7" x14ac:dyDescent="0.25">
      <c r="A182" s="12" t="s">
        <v>931</v>
      </c>
      <c r="B182" s="11" t="s">
        <v>82</v>
      </c>
      <c r="C182" s="9" t="s">
        <v>80</v>
      </c>
      <c r="D182" t="s">
        <v>913</v>
      </c>
      <c r="E182" s="9" t="s">
        <v>81</v>
      </c>
      <c r="F182" s="9" t="str">
        <f t="shared" si="3"/>
        <v>totalNumberOfStillbirthsValue = testDataForFHQ.get(FHQConstants.TOTAL_NUMBER_OF_STILLBIRTHS_VALUE);</v>
      </c>
      <c r="G182" s="12" t="s">
        <v>940</v>
      </c>
    </row>
    <row r="183" spans="1:7" x14ac:dyDescent="0.25">
      <c r="A183" s="12" t="s">
        <v>1237</v>
      </c>
      <c r="B183" s="11" t="s">
        <v>82</v>
      </c>
      <c r="C183" s="9" t="s">
        <v>80</v>
      </c>
      <c r="D183" t="s">
        <v>1213</v>
      </c>
      <c r="E183" s="9" t="s">
        <v>81</v>
      </c>
      <c r="F183" s="9" t="str">
        <f t="shared" si="3"/>
        <v>firstNameValue = testDataForFHQ.get(FHQConstants.FIRST_NAME_VALUE);</v>
      </c>
      <c r="G183" s="12" t="s">
        <v>1245</v>
      </c>
    </row>
    <row r="184" spans="1:7" x14ac:dyDescent="0.25">
      <c r="A184" s="12" t="s">
        <v>1238</v>
      </c>
      <c r="B184" s="11" t="s">
        <v>82</v>
      </c>
      <c r="C184" s="9" t="s">
        <v>80</v>
      </c>
      <c r="D184" t="s">
        <v>1214</v>
      </c>
      <c r="E184" s="9" t="s">
        <v>81</v>
      </c>
      <c r="F184" s="9" t="str">
        <f t="shared" si="3"/>
        <v>firstInitialOfLASTNameValue = testDataForFHQ.get(FHQConstants.FIRST_INITIAL_OF_LAST_NAME_VALUE);</v>
      </c>
      <c r="G184" s="12" t="s">
        <v>1246</v>
      </c>
    </row>
    <row r="185" spans="1:7" x14ac:dyDescent="0.25">
      <c r="A185" s="12" t="s">
        <v>1239</v>
      </c>
      <c r="B185" s="11" t="s">
        <v>82</v>
      </c>
      <c r="C185" s="9" t="s">
        <v>80</v>
      </c>
      <c r="D185" t="s">
        <v>1215</v>
      </c>
      <c r="E185" s="9" t="s">
        <v>81</v>
      </c>
      <c r="F185" s="9" t="str">
        <f t="shared" si="3"/>
        <v>vitalStatusValue = testDataForFHQ.get(FHQConstants.VITAL_STATUS_VALUE);</v>
      </c>
      <c r="G185" s="12" t="s">
        <v>1247</v>
      </c>
    </row>
    <row r="186" spans="1:7" x14ac:dyDescent="0.25">
      <c r="A186" s="12" t="s">
        <v>1240</v>
      </c>
      <c r="B186" s="11" t="s">
        <v>82</v>
      </c>
      <c r="C186" s="9" t="s">
        <v>80</v>
      </c>
      <c r="D186" t="s">
        <v>1216</v>
      </c>
      <c r="E186" s="9" t="s">
        <v>81</v>
      </c>
      <c r="F186" s="9" t="str">
        <f t="shared" si="3"/>
        <v>yearOfBirthValue = testDataForFHQ.get(FHQConstants.YEAR_OF_BIRTH_VALUE);</v>
      </c>
      <c r="G186" s="12" t="s">
        <v>1248</v>
      </c>
    </row>
    <row r="187" spans="1:7" x14ac:dyDescent="0.25">
      <c r="A187" s="12" t="s">
        <v>1241</v>
      </c>
      <c r="B187" s="11" t="s">
        <v>82</v>
      </c>
      <c r="C187" s="9" t="s">
        <v>80</v>
      </c>
      <c r="D187" t="s">
        <v>1217</v>
      </c>
      <c r="E187" s="9" t="s">
        <v>81</v>
      </c>
      <c r="F187" s="9" t="str">
        <f t="shared" si="3"/>
        <v>relationToPatientValue1 = testDataForFHQ.get(FHQConstants.RELATION_TO_PATIENT_VALUE_1);</v>
      </c>
      <c r="G187" s="12" t="s">
        <v>1249</v>
      </c>
    </row>
    <row r="188" spans="1:7" x14ac:dyDescent="0.25">
      <c r="A188" s="12" t="s">
        <v>1242</v>
      </c>
      <c r="B188" s="11" t="s">
        <v>82</v>
      </c>
      <c r="C188" s="9" t="s">
        <v>80</v>
      </c>
      <c r="D188" t="s">
        <v>1218</v>
      </c>
      <c r="E188" s="9" t="s">
        <v>81</v>
      </c>
      <c r="F188" s="9" t="str">
        <f t="shared" si="3"/>
        <v>relationToPatientValue2 = testDataForFHQ.get(FHQConstants.RELATION_TO_PATIENT_VALUE_2);</v>
      </c>
      <c r="G188" s="12" t="s">
        <v>1250</v>
      </c>
    </row>
    <row r="189" spans="1:7" x14ac:dyDescent="0.25">
      <c r="A189" s="12" t="s">
        <v>1243</v>
      </c>
      <c r="B189" s="11" t="s">
        <v>82</v>
      </c>
      <c r="C189" s="9" t="s">
        <v>80</v>
      </c>
      <c r="D189" t="s">
        <v>1219</v>
      </c>
      <c r="E189" s="9" t="s">
        <v>81</v>
      </c>
      <c r="F189" s="9" t="str">
        <f t="shared" si="3"/>
        <v>relationToPatientValue3 = testDataForFHQ.get(FHQConstants.RELATION_TO_PATIENT_VALUE_3);</v>
      </c>
      <c r="G189" s="12" t="s">
        <v>1251</v>
      </c>
    </row>
    <row r="190" spans="1:7" x14ac:dyDescent="0.25">
      <c r="A190" s="12" t="s">
        <v>1244</v>
      </c>
      <c r="B190" s="11" t="s">
        <v>82</v>
      </c>
      <c r="C190" s="9" t="s">
        <v>80</v>
      </c>
      <c r="D190" t="s">
        <v>1220</v>
      </c>
      <c r="E190" s="9" t="s">
        <v>81</v>
      </c>
      <c r="F190" s="9" t="str">
        <f t="shared" si="3"/>
        <v>relationToPatientValue4 = testDataForFHQ.get(FHQConstants.RELATION_TO_PATIENT_VALUE_4);</v>
      </c>
      <c r="G190" s="12" t="s">
        <v>1252</v>
      </c>
    </row>
    <row r="191" spans="1:7" x14ac:dyDescent="0.25">
      <c r="A191" s="12" t="s">
        <v>1304</v>
      </c>
      <c r="B191" s="11" t="s">
        <v>82</v>
      </c>
      <c r="C191" s="9" t="s">
        <v>80</v>
      </c>
      <c r="D191" t="s">
        <v>1265</v>
      </c>
      <c r="E191" s="9" t="s">
        <v>81</v>
      </c>
      <c r="F191" s="9" t="str">
        <f t="shared" si="3"/>
        <v>maternalGrandmother = testDataForFHQ.get(FHQConstants.MATERNAL_GRANDMOTHER);</v>
      </c>
      <c r="G191" s="12" t="s">
        <v>1313</v>
      </c>
    </row>
    <row r="192" spans="1:7" x14ac:dyDescent="0.25">
      <c r="A192" s="12" t="s">
        <v>1314</v>
      </c>
      <c r="B192" s="11" t="s">
        <v>82</v>
      </c>
      <c r="C192" s="9" t="s">
        <v>80</v>
      </c>
      <c r="D192" t="s">
        <v>1266</v>
      </c>
      <c r="E192" s="9" t="s">
        <v>81</v>
      </c>
      <c r="F192" s="9" t="str">
        <f t="shared" si="3"/>
        <v>youAreCurrentlyFillingOutInformationForTheParticipantMaternalGrandMother = testDataForFHQ.get(FHQConstants.YOU_ARE_CURRENTLY_FILLING_OUT_INFORMATION_FOR_THE_PARTICIPANTS_MATERNAL_GRANDMOTHER);</v>
      </c>
      <c r="G192" s="12" t="s">
        <v>1315</v>
      </c>
    </row>
    <row r="193" spans="1:7" x14ac:dyDescent="0.25">
      <c r="A193" s="12" t="s">
        <v>293</v>
      </c>
      <c r="B193" s="11" t="s">
        <v>82</v>
      </c>
      <c r="C193" s="9" t="s">
        <v>80</v>
      </c>
      <c r="D193" t="s">
        <v>219</v>
      </c>
      <c r="E193" s="9" t="s">
        <v>81</v>
      </c>
      <c r="F193" s="9" t="str">
        <f t="shared" si="3"/>
        <v>basicInformation = testDataForFHQ.get(FHQConstants.BASIC_INFORMATION);</v>
      </c>
      <c r="G193" s="12" t="s">
        <v>309</v>
      </c>
    </row>
    <row r="194" spans="1:7" x14ac:dyDescent="0.25">
      <c r="A194" s="12" t="s">
        <v>1305</v>
      </c>
      <c r="B194" s="11" t="s">
        <v>82</v>
      </c>
      <c r="C194" s="9" t="s">
        <v>80</v>
      </c>
      <c r="D194" t="s">
        <v>1267</v>
      </c>
      <c r="E194" s="9" t="s">
        <v>81</v>
      </c>
      <c r="F194" s="9" t="str">
        <f t="shared" si="3"/>
        <v>firstNameValueAdded = testDataForFHQ.get(FHQConstants.FIRST_NAME_VALUE_ADDED);</v>
      </c>
      <c r="G194" s="12" t="s">
        <v>1316</v>
      </c>
    </row>
    <row r="195" spans="1:7" x14ac:dyDescent="0.25">
      <c r="A195" s="12" t="s">
        <v>1306</v>
      </c>
      <c r="B195" s="11" t="s">
        <v>82</v>
      </c>
      <c r="C195" s="9" t="s">
        <v>80</v>
      </c>
      <c r="D195" t="s">
        <v>1268</v>
      </c>
      <c r="E195" s="9" t="s">
        <v>81</v>
      </c>
      <c r="F195" s="9" t="str">
        <f t="shared" si="3"/>
        <v>firstInitialOfLASTNameAdded = testDataForFHQ.get(FHQConstants.FIRST_INITIAL_OF_LAST_NAME_ADDED);</v>
      </c>
      <c r="G195" s="12" t="s">
        <v>1317</v>
      </c>
    </row>
    <row r="196" spans="1:7" x14ac:dyDescent="0.25">
      <c r="A196" s="12" t="s">
        <v>480</v>
      </c>
      <c r="B196" s="11" t="s">
        <v>82</v>
      </c>
      <c r="C196" s="9" t="s">
        <v>80</v>
      </c>
      <c r="D196" t="s">
        <v>489</v>
      </c>
      <c r="E196" s="9" t="s">
        <v>81</v>
      </c>
      <c r="F196" s="9" t="str">
        <f t="shared" si="3"/>
        <v>wasThisRelativeAdopted = testDataForFHQ.get(FHQConstants.WAS_THIS_RELATIVE_ADOPTED);</v>
      </c>
      <c r="G196" s="12" t="s">
        <v>494</v>
      </c>
    </row>
    <row r="197" spans="1:7" x14ac:dyDescent="0.25">
      <c r="A197" s="12" t="s">
        <v>481</v>
      </c>
      <c r="B197" s="11" t="s">
        <v>82</v>
      </c>
      <c r="C197" s="9" t="s">
        <v>80</v>
      </c>
      <c r="D197" t="s">
        <v>432</v>
      </c>
      <c r="E197" s="9" t="s">
        <v>81</v>
      </c>
      <c r="F197" s="9" t="str">
        <f t="shared" si="3"/>
        <v>relativeAdoptedValue = testDataForFHQ.get(FHQConstants.RELATIVE_ADOPTED_VALUE);</v>
      </c>
      <c r="G197" s="12" t="s">
        <v>495</v>
      </c>
    </row>
    <row r="198" spans="1:7" x14ac:dyDescent="0.25">
      <c r="A198" s="12" t="s">
        <v>1307</v>
      </c>
      <c r="B198" s="11" t="s">
        <v>82</v>
      </c>
      <c r="C198" s="9" t="s">
        <v>80</v>
      </c>
      <c r="D198" t="s">
        <v>1269</v>
      </c>
      <c r="E198" s="9" t="s">
        <v>81</v>
      </c>
      <c r="F198" s="9" t="str">
        <f t="shared" si="3"/>
        <v>yearOfBirthValueAdded = testDataForFHQ.get(FHQConstants.YEAR_OF_BIRTH_VALUE_ADDED);</v>
      </c>
      <c r="G198" s="12" t="s">
        <v>1318</v>
      </c>
    </row>
    <row r="199" spans="1:7" x14ac:dyDescent="0.25">
      <c r="A199" s="12" t="s">
        <v>1308</v>
      </c>
      <c r="B199" s="11" t="s">
        <v>82</v>
      </c>
      <c r="C199" s="9" t="s">
        <v>80</v>
      </c>
      <c r="D199" t="s">
        <v>1270</v>
      </c>
      <c r="E199" s="9" t="s">
        <v>81</v>
      </c>
      <c r="F199" s="9" t="str">
        <f t="shared" si="3"/>
        <v>vitalStatusAdded = testDataForFHQ.get(FHQConstants.VITAL_STATUS_ADDED);</v>
      </c>
      <c r="G199" s="12" t="s">
        <v>1319</v>
      </c>
    </row>
    <row r="200" spans="1:7" x14ac:dyDescent="0.25">
      <c r="A200" s="12" t="s">
        <v>32</v>
      </c>
      <c r="B200" s="11" t="s">
        <v>82</v>
      </c>
      <c r="C200" s="9" t="s">
        <v>80</v>
      </c>
      <c r="D200" t="s">
        <v>222</v>
      </c>
      <c r="E200" s="9" t="s">
        <v>81</v>
      </c>
      <c r="F200" s="9" t="str">
        <f t="shared" si="3"/>
        <v>sexAssignedAtBirth = testDataForFHQ.get(FHQConstants.SEX_ASSIGNED_AT_BIRTH);</v>
      </c>
      <c r="G200" s="12" t="s">
        <v>312</v>
      </c>
    </row>
    <row r="201" spans="1:7" x14ac:dyDescent="0.25">
      <c r="A201" s="12" t="s">
        <v>1309</v>
      </c>
      <c r="B201" s="11" t="s">
        <v>82</v>
      </c>
      <c r="C201" s="9" t="s">
        <v>80</v>
      </c>
      <c r="D201" t="s">
        <v>1271</v>
      </c>
      <c r="E201" s="9" t="s">
        <v>81</v>
      </c>
      <c r="F201" s="9" t="str">
        <f t="shared" si="3"/>
        <v>sexAssignedAtBirthValueAdded = testDataForFHQ.get(FHQConstants.SEX_ASSIGNED_AT_BIRTH_VALUE_ADDED);</v>
      </c>
      <c r="G201" s="12" t="s">
        <v>1320</v>
      </c>
    </row>
    <row r="202" spans="1:7" x14ac:dyDescent="0.25">
      <c r="A202" s="12" t="s">
        <v>33</v>
      </c>
      <c r="B202" s="11" t="s">
        <v>82</v>
      </c>
      <c r="C202" s="9" t="s">
        <v>80</v>
      </c>
      <c r="D202" t="s">
        <v>224</v>
      </c>
      <c r="E202" s="9" t="s">
        <v>81</v>
      </c>
      <c r="F202" s="9" t="str">
        <f t="shared" si="3"/>
        <v>genderIdentity = testDataForFHQ.get(FHQConstants.GENDER_IDENTITY);</v>
      </c>
      <c r="G202" s="12" t="s">
        <v>314</v>
      </c>
    </row>
    <row r="203" spans="1:7" x14ac:dyDescent="0.25">
      <c r="A203" s="12" t="s">
        <v>1310</v>
      </c>
      <c r="B203" s="11" t="s">
        <v>82</v>
      </c>
      <c r="C203" s="9" t="s">
        <v>80</v>
      </c>
      <c r="D203" t="s">
        <v>1272</v>
      </c>
      <c r="E203" s="9" t="s">
        <v>81</v>
      </c>
      <c r="F203" s="9" t="str">
        <f t="shared" si="3"/>
        <v>genderIdentityValueAdded = testDataForFHQ.get(FHQConstants.GENDER_IDENTITY_VALUE_ADDED);</v>
      </c>
      <c r="G203" s="12" t="s">
        <v>1321</v>
      </c>
    </row>
    <row r="204" spans="1:7" x14ac:dyDescent="0.25">
      <c r="A204" s="12" t="s">
        <v>485</v>
      </c>
      <c r="B204" s="11" t="s">
        <v>82</v>
      </c>
      <c r="C204" s="9" t="s">
        <v>80</v>
      </c>
      <c r="D204" t="s">
        <v>436</v>
      </c>
      <c r="E204" s="9" t="s">
        <v>81</v>
      </c>
      <c r="F204" s="9" t="str">
        <f t="shared" si="3"/>
        <v>isThisRelativeATwinOrPartOfAMultipleBirth = testDataForFHQ.get(FHQConstants.IS_THIS_RELATIVE_A_TWIN_OR_PART_OF_A_MULTIPLE_BIRTH);</v>
      </c>
      <c r="G204" s="12" t="s">
        <v>499</v>
      </c>
    </row>
    <row r="205" spans="1:7" x14ac:dyDescent="0.25">
      <c r="A205" s="12" t="s">
        <v>1311</v>
      </c>
      <c r="B205" s="11" t="s">
        <v>82</v>
      </c>
      <c r="C205" s="9" t="s">
        <v>80</v>
      </c>
      <c r="D205" t="s">
        <v>1273</v>
      </c>
      <c r="E205" s="9" t="s">
        <v>81</v>
      </c>
      <c r="F205" s="9" t="str">
        <f t="shared" si="3"/>
        <v>twinOrPartOfAMultipleBirthValueAdded = testDataForFHQ.get(FHQConstants.TWIN__OR_PART_OF_A_MULTIPLE_BIRTH_VALUE_ADDED);</v>
      </c>
      <c r="G205" s="12" t="s">
        <v>1322</v>
      </c>
    </row>
    <row r="206" spans="1:7" x14ac:dyDescent="0.25">
      <c r="A206" s="12" t="s">
        <v>1130</v>
      </c>
      <c r="B206" s="11" t="s">
        <v>82</v>
      </c>
      <c r="C206" s="9" t="s">
        <v>80</v>
      </c>
      <c r="D206" t="s">
        <v>1065</v>
      </c>
      <c r="E206" s="9" t="s">
        <v>81</v>
      </c>
      <c r="F206" s="9" t="str">
        <f t="shared" si="3"/>
        <v>typeOfBirth = testDataForFHQ.get(FHQConstants.TYPE_OF_BIRTH);</v>
      </c>
      <c r="G206" s="12" t="s">
        <v>1145</v>
      </c>
    </row>
    <row r="207" spans="1:7" x14ac:dyDescent="0.25">
      <c r="A207" s="12" t="s">
        <v>1312</v>
      </c>
      <c r="B207" s="11" t="s">
        <v>82</v>
      </c>
      <c r="C207" s="9" t="s">
        <v>80</v>
      </c>
      <c r="D207" t="s">
        <v>1274</v>
      </c>
      <c r="E207" s="9" t="s">
        <v>81</v>
      </c>
      <c r="F207" s="9" t="str">
        <f t="shared" si="3"/>
        <v>typeOfBirthValueAdded = testDataForFHQ.get(FHQConstants.TYPE_OF_BIRTH_VALUE_ADDED);</v>
      </c>
      <c r="G207" s="12" t="s">
        <v>1323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80803-AE11-A144-B3B5-0F8781481FD1}">
  <dimension ref="A1:B45"/>
  <sheetViews>
    <sheetView topLeftCell="A36" workbookViewId="0">
      <selection activeCell="A45" sqref="A45"/>
    </sheetView>
  </sheetViews>
  <sheetFormatPr baseColWidth="10" defaultRowHeight="16" x14ac:dyDescent="0.2"/>
  <cols>
    <col min="1" max="1" width="48.6640625" customWidth="1"/>
    <col min="2" max="2" width="92.5" customWidth="1"/>
  </cols>
  <sheetData>
    <row r="1" spans="1:2" ht="22" x14ac:dyDescent="0.2">
      <c r="A1" s="7" t="s">
        <v>0</v>
      </c>
      <c r="B1" s="7" t="s">
        <v>1</v>
      </c>
    </row>
    <row r="2" spans="1:2" ht="22" x14ac:dyDescent="0.2">
      <c r="A2" s="8" t="s">
        <v>2</v>
      </c>
      <c r="B2" s="8" t="s">
        <v>2</v>
      </c>
    </row>
    <row r="3" spans="1:2" ht="44" x14ac:dyDescent="0.2">
      <c r="A3" s="8" t="s">
        <v>3</v>
      </c>
      <c r="B3" s="8" t="s">
        <v>27</v>
      </c>
    </row>
    <row r="4" spans="1:2" ht="88" x14ac:dyDescent="0.2">
      <c r="A4" s="8" t="s">
        <v>36</v>
      </c>
      <c r="B4" s="8" t="s">
        <v>28</v>
      </c>
    </row>
    <row r="5" spans="1:2" ht="22" x14ac:dyDescent="0.2">
      <c r="A5" s="8" t="s">
        <v>5</v>
      </c>
      <c r="B5" s="8" t="s">
        <v>196</v>
      </c>
    </row>
    <row r="6" spans="1:2" ht="22" x14ac:dyDescent="0.2">
      <c r="A6" s="8" t="s">
        <v>103</v>
      </c>
      <c r="B6" s="8" t="s">
        <v>103</v>
      </c>
    </row>
    <row r="7" spans="1:2" ht="22" x14ac:dyDescent="0.2">
      <c r="A7" s="8" t="s">
        <v>111</v>
      </c>
      <c r="B7" s="8" t="s">
        <v>111</v>
      </c>
    </row>
    <row r="8" spans="1:2" ht="22" x14ac:dyDescent="0.2">
      <c r="A8" s="8" t="s">
        <v>77</v>
      </c>
      <c r="B8" s="8" t="s">
        <v>77</v>
      </c>
    </row>
    <row r="9" spans="1:2" ht="22" x14ac:dyDescent="0.2">
      <c r="A9" s="8" t="s">
        <v>104</v>
      </c>
      <c r="B9" s="8" t="s">
        <v>104</v>
      </c>
    </row>
    <row r="10" spans="1:2" ht="44" x14ac:dyDescent="0.2">
      <c r="A10" s="8" t="s">
        <v>105</v>
      </c>
      <c r="B10" s="8" t="s">
        <v>105</v>
      </c>
    </row>
    <row r="11" spans="1:2" s="5" customFormat="1" ht="22" x14ac:dyDescent="0.2">
      <c r="A11" s="8" t="s">
        <v>102</v>
      </c>
      <c r="B11" s="8" t="s">
        <v>102</v>
      </c>
    </row>
    <row r="12" spans="1:2" s="5" customFormat="1" ht="22" x14ac:dyDescent="0.2">
      <c r="A12" s="8" t="s">
        <v>91</v>
      </c>
      <c r="B12" s="8" t="s">
        <v>91</v>
      </c>
    </row>
    <row r="13" spans="1:2" s="5" customFormat="1" ht="22" x14ac:dyDescent="0.2">
      <c r="A13" s="8" t="s">
        <v>92</v>
      </c>
      <c r="B13" s="8" t="s">
        <v>92</v>
      </c>
    </row>
    <row r="14" spans="1:2" ht="22" x14ac:dyDescent="0.2">
      <c r="A14" s="8" t="s">
        <v>106</v>
      </c>
      <c r="B14" s="8" t="s">
        <v>106</v>
      </c>
    </row>
    <row r="15" spans="1:2" ht="22" x14ac:dyDescent="0.2">
      <c r="A15" s="8" t="s">
        <v>107</v>
      </c>
      <c r="B15" s="8" t="s">
        <v>107</v>
      </c>
    </row>
    <row r="16" spans="1:2" ht="22" x14ac:dyDescent="0.2">
      <c r="A16" s="8" t="s">
        <v>84</v>
      </c>
      <c r="B16" s="8" t="s">
        <v>1415</v>
      </c>
    </row>
    <row r="17" spans="1:2" ht="22" x14ac:dyDescent="0.2">
      <c r="A17" s="8" t="s">
        <v>85</v>
      </c>
      <c r="B17" s="8" t="s">
        <v>87</v>
      </c>
    </row>
    <row r="18" spans="1:2" ht="22" x14ac:dyDescent="0.2">
      <c r="A18" s="8" t="s">
        <v>86</v>
      </c>
      <c r="B18" s="8" t="s">
        <v>60</v>
      </c>
    </row>
    <row r="19" spans="1:2" ht="22" x14ac:dyDescent="0.2">
      <c r="A19" s="8" t="s">
        <v>108</v>
      </c>
      <c r="B19" s="8"/>
    </row>
    <row r="20" spans="1:2" ht="22" x14ac:dyDescent="0.2">
      <c r="A20" s="8" t="s">
        <v>335</v>
      </c>
      <c r="B20" s="8" t="s">
        <v>110</v>
      </c>
    </row>
    <row r="21" spans="1:2" ht="22" x14ac:dyDescent="0.2">
      <c r="A21" s="8" t="s">
        <v>6</v>
      </c>
      <c r="B21" s="8" t="s">
        <v>6</v>
      </c>
    </row>
    <row r="22" spans="1:2" ht="22" x14ac:dyDescent="0.2">
      <c r="A22" s="8" t="s">
        <v>325</v>
      </c>
      <c r="B22" s="8" t="s">
        <v>197</v>
      </c>
    </row>
    <row r="23" spans="1:2" ht="44" x14ac:dyDescent="0.2">
      <c r="A23" s="8" t="s">
        <v>198</v>
      </c>
      <c r="B23" s="8" t="s">
        <v>198</v>
      </c>
    </row>
    <row r="24" spans="1:2" ht="22" x14ac:dyDescent="0.2">
      <c r="A24" s="8" t="s">
        <v>199</v>
      </c>
      <c r="B24" s="8" t="s">
        <v>199</v>
      </c>
    </row>
    <row r="25" spans="1:2" ht="22" x14ac:dyDescent="0.2">
      <c r="A25" s="8" t="s">
        <v>201</v>
      </c>
      <c r="B25" s="8" t="s">
        <v>200</v>
      </c>
    </row>
    <row r="26" spans="1:2" ht="44" x14ac:dyDescent="0.2">
      <c r="A26" s="8" t="s">
        <v>326</v>
      </c>
      <c r="B26" s="8" t="s">
        <v>52</v>
      </c>
    </row>
    <row r="27" spans="1:2" ht="132" x14ac:dyDescent="0.2">
      <c r="A27" s="8" t="s">
        <v>202</v>
      </c>
      <c r="B27" s="8" t="s">
        <v>202</v>
      </c>
    </row>
    <row r="28" spans="1:2" ht="22" x14ac:dyDescent="0.2">
      <c r="A28" s="8" t="s">
        <v>327</v>
      </c>
      <c r="B28" s="8">
        <v>1900</v>
      </c>
    </row>
    <row r="29" spans="1:2" ht="22" x14ac:dyDescent="0.2">
      <c r="A29" s="8" t="s">
        <v>16</v>
      </c>
      <c r="B29" s="8" t="s">
        <v>16</v>
      </c>
    </row>
    <row r="30" spans="1:2" ht="22" x14ac:dyDescent="0.2">
      <c r="A30" s="8" t="s">
        <v>328</v>
      </c>
      <c r="B30" s="8" t="s">
        <v>206</v>
      </c>
    </row>
    <row r="31" spans="1:2" ht="22" x14ac:dyDescent="0.2">
      <c r="A31" s="8" t="s">
        <v>18</v>
      </c>
      <c r="B31" s="8" t="s">
        <v>18</v>
      </c>
    </row>
    <row r="32" spans="1:2" ht="22" x14ac:dyDescent="0.2">
      <c r="A32" s="8" t="s">
        <v>205</v>
      </c>
      <c r="B32" s="8" t="s">
        <v>206</v>
      </c>
    </row>
    <row r="33" spans="1:2" ht="44" x14ac:dyDescent="0.2">
      <c r="A33" s="8" t="s">
        <v>207</v>
      </c>
      <c r="B33" s="8" t="s">
        <v>207</v>
      </c>
    </row>
    <row r="34" spans="1:2" ht="44" x14ac:dyDescent="0.2">
      <c r="A34" s="8" t="s">
        <v>37</v>
      </c>
      <c r="B34" s="8" t="s">
        <v>10</v>
      </c>
    </row>
    <row r="35" spans="1:2" s="5" customFormat="1" ht="22" x14ac:dyDescent="0.2">
      <c r="A35" s="8" t="s">
        <v>329</v>
      </c>
      <c r="B35" s="8" t="s">
        <v>52</v>
      </c>
    </row>
    <row r="36" spans="1:2" ht="44" x14ac:dyDescent="0.2">
      <c r="A36" s="8" t="s">
        <v>209</v>
      </c>
      <c r="B36" s="8" t="s">
        <v>209</v>
      </c>
    </row>
    <row r="37" spans="1:2" ht="44" x14ac:dyDescent="0.2">
      <c r="A37" s="8" t="s">
        <v>210</v>
      </c>
      <c r="B37" s="8" t="s">
        <v>330</v>
      </c>
    </row>
    <row r="38" spans="1:2" ht="22" x14ac:dyDescent="0.2">
      <c r="A38" s="8" t="s">
        <v>211</v>
      </c>
      <c r="B38" s="8" t="s">
        <v>211</v>
      </c>
    </row>
    <row r="39" spans="1:2" ht="66" x14ac:dyDescent="0.2">
      <c r="A39" s="8" t="s">
        <v>212</v>
      </c>
      <c r="B39" s="8" t="s">
        <v>212</v>
      </c>
    </row>
    <row r="40" spans="1:2" ht="22" x14ac:dyDescent="0.2">
      <c r="A40" s="8" t="s">
        <v>94</v>
      </c>
      <c r="B40" s="8" t="s">
        <v>215</v>
      </c>
    </row>
    <row r="41" spans="1:2" s="5" customFormat="1" ht="44" x14ac:dyDescent="0.2">
      <c r="A41" s="8" t="s">
        <v>67</v>
      </c>
      <c r="B41" s="8" t="s">
        <v>67</v>
      </c>
    </row>
    <row r="42" spans="1:2" ht="22" x14ac:dyDescent="0.2">
      <c r="A42" s="8" t="s">
        <v>68</v>
      </c>
      <c r="B42" s="8" t="s">
        <v>68</v>
      </c>
    </row>
    <row r="43" spans="1:2" ht="22" x14ac:dyDescent="0.2">
      <c r="A43" s="8" t="s">
        <v>1431</v>
      </c>
      <c r="B43" s="8" t="s">
        <v>1431</v>
      </c>
    </row>
    <row r="44" spans="1:2" ht="22" x14ac:dyDescent="0.2">
      <c r="A44" s="8" t="s">
        <v>1432</v>
      </c>
      <c r="B44" s="8" t="s">
        <v>1433</v>
      </c>
    </row>
    <row r="45" spans="1:2" ht="22" x14ac:dyDescent="0.2">
      <c r="A45" s="8" t="s">
        <v>1434</v>
      </c>
      <c r="B45" s="8" t="s">
        <v>1374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4A129-16E3-1443-886E-E298CA74CC8A}">
  <dimension ref="B2:B25"/>
  <sheetViews>
    <sheetView workbookViewId="0">
      <selection activeCell="E38" sqref="E38"/>
    </sheetView>
  </sheetViews>
  <sheetFormatPr baseColWidth="10" defaultRowHeight="16" x14ac:dyDescent="0.2"/>
  <cols>
    <col min="2" max="2" width="170.5" customWidth="1"/>
  </cols>
  <sheetData>
    <row r="2" spans="2:2" ht="18" x14ac:dyDescent="0.2">
      <c r="B2" s="26" t="s">
        <v>1324</v>
      </c>
    </row>
    <row r="3" spans="2:2" ht="18" x14ac:dyDescent="0.2">
      <c r="B3" s="27" t="s">
        <v>1325</v>
      </c>
    </row>
    <row r="4" spans="2:2" ht="18" x14ac:dyDescent="0.2">
      <c r="B4" s="27" t="s">
        <v>1326</v>
      </c>
    </row>
    <row r="5" spans="2:2" ht="18" x14ac:dyDescent="0.2">
      <c r="B5" s="27" t="s">
        <v>1327</v>
      </c>
    </row>
    <row r="6" spans="2:2" ht="18" x14ac:dyDescent="0.2">
      <c r="B6" s="27" t="s">
        <v>1328</v>
      </c>
    </row>
    <row r="7" spans="2:2" ht="18" x14ac:dyDescent="0.2">
      <c r="B7" s="27" t="s">
        <v>1329</v>
      </c>
    </row>
    <row r="8" spans="2:2" ht="18" x14ac:dyDescent="0.2">
      <c r="B8" s="27" t="s">
        <v>1330</v>
      </c>
    </row>
    <row r="9" spans="2:2" ht="18" x14ac:dyDescent="0.2">
      <c r="B9" s="27" t="s">
        <v>1331</v>
      </c>
    </row>
    <row r="10" spans="2:2" ht="18" x14ac:dyDescent="0.2">
      <c r="B10" s="27" t="s">
        <v>1332</v>
      </c>
    </row>
    <row r="11" spans="2:2" ht="18" x14ac:dyDescent="0.2">
      <c r="B11" s="27" t="s">
        <v>1333</v>
      </c>
    </row>
    <row r="12" spans="2:2" ht="18" x14ac:dyDescent="0.2">
      <c r="B12" s="27" t="s">
        <v>1334</v>
      </c>
    </row>
    <row r="13" spans="2:2" ht="18" x14ac:dyDescent="0.2">
      <c r="B13" s="27" t="s">
        <v>1335</v>
      </c>
    </row>
    <row r="14" spans="2:2" ht="18" x14ac:dyDescent="0.2">
      <c r="B14" s="27" t="s">
        <v>1336</v>
      </c>
    </row>
    <row r="15" spans="2:2" ht="18" x14ac:dyDescent="0.2">
      <c r="B15" s="27" t="s">
        <v>1337</v>
      </c>
    </row>
    <row r="16" spans="2:2" ht="18" x14ac:dyDescent="0.2">
      <c r="B16" s="27" t="s">
        <v>1338</v>
      </c>
    </row>
    <row r="17" spans="2:2" ht="18" x14ac:dyDescent="0.2">
      <c r="B17" s="27" t="s">
        <v>1339</v>
      </c>
    </row>
    <row r="18" spans="2:2" ht="18" x14ac:dyDescent="0.2">
      <c r="B18" s="27" t="s">
        <v>1340</v>
      </c>
    </row>
    <row r="19" spans="2:2" ht="18" x14ac:dyDescent="0.2">
      <c r="B19" s="27" t="s">
        <v>1341</v>
      </c>
    </row>
    <row r="20" spans="2:2" ht="18" x14ac:dyDescent="0.2">
      <c r="B20" s="27" t="s">
        <v>1342</v>
      </c>
    </row>
    <row r="21" spans="2:2" ht="18" x14ac:dyDescent="0.2">
      <c r="B21" s="27" t="s">
        <v>1343</v>
      </c>
    </row>
    <row r="22" spans="2:2" ht="18" x14ac:dyDescent="0.2">
      <c r="B22" s="27" t="s">
        <v>1344</v>
      </c>
    </row>
    <row r="23" spans="2:2" ht="18" x14ac:dyDescent="0.2">
      <c r="B23" s="27" t="s">
        <v>1345</v>
      </c>
    </row>
    <row r="24" spans="2:2" ht="18" x14ac:dyDescent="0.2">
      <c r="B24" s="27" t="s">
        <v>1346</v>
      </c>
    </row>
    <row r="25" spans="2:2" ht="18" x14ac:dyDescent="0.2">
      <c r="B25" s="27" t="s">
        <v>1347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A6115-B182-8543-B4C9-4C55F211A7F8}">
  <dimension ref="A1:D78"/>
  <sheetViews>
    <sheetView topLeftCell="A59" workbookViewId="0">
      <selection activeCell="B78" sqref="B78"/>
    </sheetView>
  </sheetViews>
  <sheetFormatPr baseColWidth="10" defaultRowHeight="21" x14ac:dyDescent="0.2"/>
  <cols>
    <col min="1" max="1" width="10.83203125" style="32"/>
    <col min="2" max="2" width="43.1640625" customWidth="1"/>
    <col min="3" max="3" width="29.33203125" customWidth="1"/>
  </cols>
  <sheetData>
    <row r="1" spans="1:4" x14ac:dyDescent="0.2">
      <c r="B1" s="36" t="s">
        <v>1443</v>
      </c>
      <c r="C1" s="35"/>
      <c r="D1" s="35"/>
    </row>
    <row r="2" spans="1:4" x14ac:dyDescent="0.2">
      <c r="A2" s="33">
        <v>1</v>
      </c>
      <c r="B2" s="35" t="s">
        <v>949</v>
      </c>
      <c r="C2" s="35"/>
    </row>
    <row r="15" spans="1:4" x14ac:dyDescent="0.2">
      <c r="A15" s="33">
        <v>2</v>
      </c>
      <c r="B15" s="35" t="s">
        <v>1440</v>
      </c>
    </row>
    <row r="28" spans="1:2" x14ac:dyDescent="0.2">
      <c r="A28" s="33">
        <v>3</v>
      </c>
      <c r="B28" s="36" t="s">
        <v>1441</v>
      </c>
    </row>
    <row r="29" spans="1:2" x14ac:dyDescent="0.2">
      <c r="B29" s="35" t="s">
        <v>1442</v>
      </c>
    </row>
    <row r="46" spans="1:2" s="31" customFormat="1" x14ac:dyDescent="0.2">
      <c r="A46" s="33">
        <v>4</v>
      </c>
      <c r="B46" s="35" t="s">
        <v>1436</v>
      </c>
    </row>
    <row r="47" spans="1:2" x14ac:dyDescent="0.2">
      <c r="B47" s="35" t="s">
        <v>882</v>
      </c>
    </row>
    <row r="57" spans="1:2" x14ac:dyDescent="0.2">
      <c r="A57" s="33">
        <v>5</v>
      </c>
      <c r="B57" s="34" t="s">
        <v>1437</v>
      </c>
    </row>
    <row r="78" spans="2:2" x14ac:dyDescent="0.2">
      <c r="B78" t="s">
        <v>1463</v>
      </c>
    </row>
  </sheetData>
  <pageMargins left="0.7" right="0.7" top="0.75" bottom="0.75" header="0.3" footer="0.3"/>
  <pageSetup orientation="portrait" horizontalDpi="0" verticalDpi="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D189A-A6CC-2B43-940B-48C43DE8659A}">
  <dimension ref="A1:L7"/>
  <sheetViews>
    <sheetView workbookViewId="0">
      <selection activeCell="C17" sqref="C17"/>
    </sheetView>
  </sheetViews>
  <sheetFormatPr baseColWidth="10" defaultRowHeight="16" x14ac:dyDescent="0.2"/>
  <cols>
    <col min="2" max="2" width="37.6640625" customWidth="1"/>
    <col min="3" max="3" width="37.33203125" customWidth="1"/>
    <col min="4" max="4" width="18.6640625" bestFit="1" customWidth="1"/>
    <col min="5" max="5" width="37.6640625" bestFit="1" customWidth="1"/>
    <col min="8" max="8" width="20.6640625" customWidth="1"/>
  </cols>
  <sheetData>
    <row r="1" spans="1:12" x14ac:dyDescent="0.2">
      <c r="C1" s="1"/>
    </row>
    <row r="5" spans="1:12" x14ac:dyDescent="0.2">
      <c r="C5" t="s">
        <v>38</v>
      </c>
      <c r="D5" t="s">
        <v>39</v>
      </c>
      <c r="E5" t="s">
        <v>40</v>
      </c>
      <c r="F5" t="s">
        <v>41</v>
      </c>
      <c r="G5" t="s">
        <v>42</v>
      </c>
      <c r="H5" t="s">
        <v>43</v>
      </c>
      <c r="I5" t="s">
        <v>30</v>
      </c>
      <c r="J5" t="s">
        <v>44</v>
      </c>
      <c r="K5" t="s">
        <v>45</v>
      </c>
      <c r="L5" t="s">
        <v>46</v>
      </c>
    </row>
    <row r="6" spans="1:12" ht="85" x14ac:dyDescent="0.2">
      <c r="A6" t="s">
        <v>48</v>
      </c>
      <c r="B6" s="4" t="str">
        <f>_xlfn.CONCAT(C6," ",D6,E6,F6,G6,H6,I6,J6,K6,L6)</f>
        <v>CharmsUtil.assertTextBoxData(softAssert, FHQSubmissionPage.dynamicLocatorContainsText(fHQConstants.SEX_ASSIGNED_AT_BIRTH_LABEL),fHQ_TestDataManager.sexAssignedAtBirthLabel,"Header ");</v>
      </c>
      <c r="C6" t="s">
        <v>38</v>
      </c>
      <c r="D6" t="s">
        <v>39</v>
      </c>
      <c r="E6" t="s">
        <v>40</v>
      </c>
      <c r="F6" s="2" t="s">
        <v>47</v>
      </c>
      <c r="G6" t="s">
        <v>42</v>
      </c>
      <c r="H6" t="s">
        <v>43</v>
      </c>
      <c r="I6" s="3" t="s">
        <v>31</v>
      </c>
      <c r="J6" t="s">
        <v>44</v>
      </c>
      <c r="K6" t="s">
        <v>45</v>
      </c>
      <c r="L6" t="s">
        <v>46</v>
      </c>
    </row>
    <row r="7" spans="1:12" ht="153" x14ac:dyDescent="0.2">
      <c r="A7" t="s">
        <v>51</v>
      </c>
      <c r="B7" s="4" t="str">
        <f>_xlfn.CONCAT(C7," ",D7,E7,F7,G7,H7,I7,J7,K7,L7)</f>
        <v>CharmsUtil.assertTextBoxData(softAssert, FHQSubmissionPage.dynamicLocatorContainsText(fHQConstants.HAS_THE_PARTICIPANT_EVER_HAD_ANY_MISCARRIAGES_OR_STILLBIRTHS_LABEL),fHQ_TestDataManager.hasTheParticipantEverHadAnyMiscarriagesOrStillbirthsLabel,"Header ");</v>
      </c>
      <c r="C7" t="s">
        <v>38</v>
      </c>
      <c r="D7" t="s">
        <v>39</v>
      </c>
      <c r="E7" t="s">
        <v>40</v>
      </c>
      <c r="F7" s="6" t="s">
        <v>50</v>
      </c>
      <c r="G7" t="s">
        <v>42</v>
      </c>
      <c r="H7" t="s">
        <v>43</v>
      </c>
      <c r="I7" t="s">
        <v>34</v>
      </c>
      <c r="J7" t="s">
        <v>44</v>
      </c>
      <c r="K7" t="s">
        <v>45</v>
      </c>
      <c r="L7" t="s">
        <v>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E6941-7806-3846-9E89-FFA2416775F2}">
  <dimension ref="A1:B123"/>
  <sheetViews>
    <sheetView topLeftCell="A100" workbookViewId="0">
      <selection activeCell="B112" sqref="B112"/>
    </sheetView>
  </sheetViews>
  <sheetFormatPr baseColWidth="10" defaultRowHeight="21" x14ac:dyDescent="0.2"/>
  <cols>
    <col min="1" max="1" width="56.5" style="8" customWidth="1"/>
    <col min="2" max="2" width="98.1640625" style="8" customWidth="1"/>
  </cols>
  <sheetData>
    <row r="1" spans="1:2" ht="22" x14ac:dyDescent="0.2">
      <c r="A1" s="8" t="s">
        <v>0</v>
      </c>
      <c r="B1" s="8" t="s">
        <v>1</v>
      </c>
    </row>
    <row r="2" spans="1:2" ht="22" x14ac:dyDescent="0.2">
      <c r="A2" s="8" t="s">
        <v>2</v>
      </c>
      <c r="B2" s="8" t="s">
        <v>2</v>
      </c>
    </row>
    <row r="3" spans="1:2" ht="44" x14ac:dyDescent="0.2">
      <c r="A3" s="8" t="s">
        <v>3</v>
      </c>
      <c r="B3" s="8" t="s">
        <v>27</v>
      </c>
    </row>
    <row r="4" spans="1:2" ht="66" x14ac:dyDescent="0.2">
      <c r="A4" s="8" t="s">
        <v>36</v>
      </c>
      <c r="B4" s="8" t="s">
        <v>28</v>
      </c>
    </row>
    <row r="5" spans="1:2" ht="22" x14ac:dyDescent="0.2">
      <c r="A5" s="8" t="s">
        <v>5</v>
      </c>
      <c r="B5" s="8" t="s">
        <v>196</v>
      </c>
    </row>
    <row r="6" spans="1:2" ht="22" x14ac:dyDescent="0.2">
      <c r="A6" s="8" t="s">
        <v>103</v>
      </c>
      <c r="B6" s="8" t="s">
        <v>103</v>
      </c>
    </row>
    <row r="7" spans="1:2" ht="22" x14ac:dyDescent="0.2">
      <c r="A7" s="8" t="s">
        <v>331</v>
      </c>
      <c r="B7" s="8" t="s">
        <v>331</v>
      </c>
    </row>
    <row r="8" spans="1:2" ht="22" x14ac:dyDescent="0.2">
      <c r="A8" s="8" t="s">
        <v>332</v>
      </c>
      <c r="B8" s="8" t="s">
        <v>332</v>
      </c>
    </row>
    <row r="9" spans="1:2" ht="22" x14ac:dyDescent="0.2">
      <c r="A9" s="8" t="s">
        <v>333</v>
      </c>
      <c r="B9" s="8" t="s">
        <v>333</v>
      </c>
    </row>
    <row r="10" spans="1:2" ht="44" x14ac:dyDescent="0.2">
      <c r="A10" s="8" t="s">
        <v>105</v>
      </c>
      <c r="B10" s="8" t="s">
        <v>105</v>
      </c>
    </row>
    <row r="11" spans="1:2" ht="22" x14ac:dyDescent="0.2">
      <c r="A11" s="8" t="s">
        <v>943</v>
      </c>
      <c r="B11" s="8" t="s">
        <v>943</v>
      </c>
    </row>
    <row r="12" spans="1:2" ht="44" x14ac:dyDescent="0.2">
      <c r="A12" s="8" t="s">
        <v>1407</v>
      </c>
      <c r="B12" s="8" t="s">
        <v>1407</v>
      </c>
    </row>
    <row r="13" spans="1:2" ht="22" x14ac:dyDescent="0.2">
      <c r="A13" s="8" t="s">
        <v>102</v>
      </c>
      <c r="B13" s="8" t="s">
        <v>102</v>
      </c>
    </row>
    <row r="14" spans="1:2" ht="22" x14ac:dyDescent="0.2">
      <c r="A14" s="8" t="s">
        <v>91</v>
      </c>
      <c r="B14" s="8" t="s">
        <v>91</v>
      </c>
    </row>
    <row r="15" spans="1:2" ht="22" x14ac:dyDescent="0.2">
      <c r="A15" s="8" t="s">
        <v>92</v>
      </c>
      <c r="B15" s="8" t="s">
        <v>92</v>
      </c>
    </row>
    <row r="16" spans="1:2" ht="22" x14ac:dyDescent="0.2">
      <c r="A16" s="8" t="s">
        <v>106</v>
      </c>
      <c r="B16" s="8" t="s">
        <v>106</v>
      </c>
    </row>
    <row r="17" spans="1:2" ht="22" x14ac:dyDescent="0.2">
      <c r="A17" s="8" t="s">
        <v>334</v>
      </c>
      <c r="B17" s="8" t="s">
        <v>334</v>
      </c>
    </row>
    <row r="18" spans="1:2" ht="22" x14ac:dyDescent="0.2">
      <c r="A18" s="8" t="s">
        <v>1400</v>
      </c>
    </row>
    <row r="19" spans="1:2" ht="22" x14ac:dyDescent="0.2">
      <c r="A19" s="8" t="s">
        <v>1401</v>
      </c>
    </row>
    <row r="20" spans="1:2" ht="22" x14ac:dyDescent="0.2">
      <c r="A20" s="8" t="s">
        <v>1402</v>
      </c>
    </row>
    <row r="21" spans="1:2" ht="22" x14ac:dyDescent="0.2">
      <c r="A21" s="8" t="s">
        <v>1403</v>
      </c>
    </row>
    <row r="22" spans="1:2" ht="22" x14ac:dyDescent="0.2">
      <c r="A22" s="8" t="s">
        <v>1206</v>
      </c>
      <c r="B22" s="8" t="s">
        <v>337</v>
      </c>
    </row>
    <row r="23" spans="1:2" ht="22" x14ac:dyDescent="0.2">
      <c r="A23" s="8" t="s">
        <v>1388</v>
      </c>
    </row>
    <row r="24" spans="1:2" ht="22" x14ac:dyDescent="0.2">
      <c r="A24" s="8" t="s">
        <v>1389</v>
      </c>
    </row>
    <row r="25" spans="1:2" ht="22" x14ac:dyDescent="0.2">
      <c r="A25" s="8" t="s">
        <v>1390</v>
      </c>
    </row>
    <row r="26" spans="1:2" ht="22" x14ac:dyDescent="0.2">
      <c r="A26" s="8" t="s">
        <v>1391</v>
      </c>
    </row>
    <row r="27" spans="1:2" ht="22" x14ac:dyDescent="0.2">
      <c r="A27" s="30" t="s">
        <v>1207</v>
      </c>
      <c r="B27" s="8" t="s">
        <v>336</v>
      </c>
    </row>
    <row r="28" spans="1:2" ht="22" x14ac:dyDescent="0.2">
      <c r="A28" s="8" t="s">
        <v>6</v>
      </c>
      <c r="B28" s="8" t="s">
        <v>6</v>
      </c>
    </row>
    <row r="29" spans="1:2" ht="22" x14ac:dyDescent="0.2">
      <c r="A29" s="8" t="s">
        <v>1375</v>
      </c>
      <c r="B29" s="8" t="s">
        <v>412</v>
      </c>
    </row>
    <row r="30" spans="1:2" ht="22" x14ac:dyDescent="0.2">
      <c r="A30" s="8" t="s">
        <v>505</v>
      </c>
      <c r="B30" s="8" t="s">
        <v>503</v>
      </c>
    </row>
    <row r="31" spans="1:2" ht="44" x14ac:dyDescent="0.2">
      <c r="A31" s="8" t="s">
        <v>506</v>
      </c>
      <c r="B31" s="8" t="s">
        <v>413</v>
      </c>
    </row>
    <row r="32" spans="1:2" ht="22" x14ac:dyDescent="0.2">
      <c r="A32" s="8" t="s">
        <v>414</v>
      </c>
      <c r="B32" s="8" t="s">
        <v>414</v>
      </c>
    </row>
    <row r="33" spans="1:2" ht="22" x14ac:dyDescent="0.2">
      <c r="A33" s="8" t="s">
        <v>1254</v>
      </c>
      <c r="B33" s="8" t="s">
        <v>1409</v>
      </c>
    </row>
    <row r="34" spans="1:2" ht="22" x14ac:dyDescent="0.2">
      <c r="A34" s="8" t="s">
        <v>1255</v>
      </c>
      <c r="B34" s="8" t="s">
        <v>1405</v>
      </c>
    </row>
    <row r="35" spans="1:2" ht="22" x14ac:dyDescent="0.2">
      <c r="A35" s="8" t="s">
        <v>417</v>
      </c>
      <c r="B35" s="8" t="s">
        <v>417</v>
      </c>
    </row>
    <row r="36" spans="1:2" ht="22" x14ac:dyDescent="0.2">
      <c r="A36" s="8" t="s">
        <v>1369</v>
      </c>
      <c r="B36" s="8" t="s">
        <v>52</v>
      </c>
    </row>
    <row r="37" spans="1:2" ht="110" x14ac:dyDescent="0.2">
      <c r="A37" s="8" t="s">
        <v>202</v>
      </c>
      <c r="B37" s="8" t="s">
        <v>202</v>
      </c>
    </row>
    <row r="38" spans="1:2" ht="22" x14ac:dyDescent="0.2">
      <c r="A38" s="8" t="s">
        <v>1259</v>
      </c>
      <c r="B38" s="8">
        <v>1900</v>
      </c>
    </row>
    <row r="39" spans="1:2" ht="22" x14ac:dyDescent="0.2">
      <c r="A39" s="8" t="s">
        <v>1348</v>
      </c>
      <c r="B39" s="8" t="s">
        <v>60</v>
      </c>
    </row>
    <row r="40" spans="1:2" ht="22" x14ac:dyDescent="0.2">
      <c r="A40" s="8" t="s">
        <v>16</v>
      </c>
      <c r="B40" s="8" t="s">
        <v>16</v>
      </c>
    </row>
    <row r="41" spans="1:2" ht="22" x14ac:dyDescent="0.2">
      <c r="A41" s="8" t="s">
        <v>1262</v>
      </c>
      <c r="B41" s="8" t="s">
        <v>206</v>
      </c>
    </row>
    <row r="42" spans="1:2" ht="22" x14ac:dyDescent="0.2">
      <c r="A42" s="8" t="s">
        <v>18</v>
      </c>
      <c r="B42" s="8" t="s">
        <v>18</v>
      </c>
    </row>
    <row r="43" spans="1:2" ht="22" x14ac:dyDescent="0.2">
      <c r="A43" s="8" t="s">
        <v>1261</v>
      </c>
      <c r="B43" s="8" t="s">
        <v>206</v>
      </c>
    </row>
    <row r="44" spans="1:2" s="19" customFormat="1" ht="22" x14ac:dyDescent="0.2">
      <c r="A44" s="8" t="s">
        <v>423</v>
      </c>
      <c r="B44" s="8" t="s">
        <v>423</v>
      </c>
    </row>
    <row r="45" spans="1:2" s="19" customFormat="1" ht="22" x14ac:dyDescent="0.2">
      <c r="A45" s="8" t="s">
        <v>1353</v>
      </c>
      <c r="B45" s="8" t="s">
        <v>52</v>
      </c>
    </row>
    <row r="46" spans="1:2" s="19" customFormat="1" ht="22" x14ac:dyDescent="0.2">
      <c r="A46" s="8" t="s">
        <v>425</v>
      </c>
      <c r="B46" s="8" t="s">
        <v>425</v>
      </c>
    </row>
    <row r="47" spans="1:2" s="19" customFormat="1" ht="22" x14ac:dyDescent="0.2">
      <c r="A47" s="8" t="s">
        <v>1264</v>
      </c>
      <c r="B47" s="8" t="s">
        <v>427</v>
      </c>
    </row>
    <row r="48" spans="1:2" ht="44" x14ac:dyDescent="0.2">
      <c r="A48" s="8" t="s">
        <v>882</v>
      </c>
      <c r="B48" s="8" t="s">
        <v>882</v>
      </c>
    </row>
    <row r="49" spans="1:2" ht="44" x14ac:dyDescent="0.2">
      <c r="A49" s="8" t="s">
        <v>884</v>
      </c>
      <c r="B49" s="8" t="s">
        <v>52</v>
      </c>
    </row>
    <row r="50" spans="1:2" ht="44" x14ac:dyDescent="0.2">
      <c r="A50" s="8" t="s">
        <v>1379</v>
      </c>
      <c r="B50" s="8" t="s">
        <v>883</v>
      </c>
    </row>
    <row r="51" spans="1:2" ht="22" x14ac:dyDescent="0.2">
      <c r="A51" s="8" t="s">
        <v>21</v>
      </c>
      <c r="B51" s="8" t="s">
        <v>21</v>
      </c>
    </row>
    <row r="52" spans="1:2" ht="22" x14ac:dyDescent="0.2">
      <c r="A52" s="8" t="s">
        <v>53</v>
      </c>
      <c r="B52" s="8" t="s">
        <v>20</v>
      </c>
    </row>
    <row r="53" spans="1:2" ht="22" x14ac:dyDescent="0.2">
      <c r="A53" s="8" t="s">
        <v>885</v>
      </c>
      <c r="B53" s="8">
        <v>1</v>
      </c>
    </row>
    <row r="54" spans="1:2" ht="22" x14ac:dyDescent="0.2">
      <c r="A54" s="8" t="s">
        <v>22</v>
      </c>
      <c r="B54" s="8" t="s">
        <v>22</v>
      </c>
    </row>
    <row r="55" spans="1:2" ht="22" x14ac:dyDescent="0.2">
      <c r="A55" s="8" t="s">
        <v>54</v>
      </c>
      <c r="B55" s="8" t="s">
        <v>23</v>
      </c>
    </row>
    <row r="56" spans="1:2" ht="22" x14ac:dyDescent="0.2">
      <c r="A56" s="8" t="s">
        <v>886</v>
      </c>
      <c r="B56" s="8">
        <v>1</v>
      </c>
    </row>
    <row r="57" spans="1:2" ht="22" x14ac:dyDescent="0.2">
      <c r="A57" s="8" t="s">
        <v>507</v>
      </c>
      <c r="B57" s="8" t="s">
        <v>507</v>
      </c>
    </row>
    <row r="58" spans="1:2" ht="44" x14ac:dyDescent="0.2">
      <c r="A58" s="8" t="s">
        <v>509</v>
      </c>
      <c r="B58" s="8" t="s">
        <v>509</v>
      </c>
    </row>
    <row r="59" spans="1:2" ht="88" x14ac:dyDescent="0.2">
      <c r="A59" s="8" t="s">
        <v>510</v>
      </c>
      <c r="B59" s="8" t="s">
        <v>508</v>
      </c>
    </row>
    <row r="60" spans="1:2" ht="44" x14ac:dyDescent="0.2">
      <c r="A60" s="8" t="s">
        <v>511</v>
      </c>
      <c r="B60" s="8" t="s">
        <v>52</v>
      </c>
    </row>
    <row r="61" spans="1:2" ht="44" x14ac:dyDescent="0.2">
      <c r="A61" s="8" t="s">
        <v>524</v>
      </c>
      <c r="B61" s="8" t="s">
        <v>524</v>
      </c>
    </row>
    <row r="62" spans="1:2" ht="22" x14ac:dyDescent="0.2">
      <c r="A62" s="8" t="s">
        <v>525</v>
      </c>
      <c r="B62" s="8" t="s">
        <v>525</v>
      </c>
    </row>
    <row r="63" spans="1:2" ht="22" x14ac:dyDescent="0.2">
      <c r="A63" s="8" t="s">
        <v>59</v>
      </c>
      <c r="B63" s="8" t="s">
        <v>59</v>
      </c>
    </row>
    <row r="64" spans="1:2" ht="22" x14ac:dyDescent="0.2">
      <c r="A64" s="8" t="s">
        <v>97</v>
      </c>
      <c r="B64" s="8" t="s">
        <v>97</v>
      </c>
    </row>
    <row r="65" spans="1:2" ht="22" x14ac:dyDescent="0.2">
      <c r="A65" s="8" t="s">
        <v>98</v>
      </c>
      <c r="B65" s="8" t="s">
        <v>98</v>
      </c>
    </row>
    <row r="66" spans="1:2" ht="22" x14ac:dyDescent="0.2">
      <c r="A66" s="8" t="s">
        <v>525</v>
      </c>
      <c r="B66" s="8" t="s">
        <v>525</v>
      </c>
    </row>
    <row r="67" spans="1:2" ht="22" x14ac:dyDescent="0.2">
      <c r="A67" s="8" t="s">
        <v>526</v>
      </c>
      <c r="B67" s="8" t="s">
        <v>526</v>
      </c>
    </row>
    <row r="68" spans="1:2" ht="44" x14ac:dyDescent="0.2">
      <c r="A68" s="8" t="s">
        <v>527</v>
      </c>
      <c r="B68" s="8" t="s">
        <v>527</v>
      </c>
    </row>
    <row r="69" spans="1:2" ht="22" x14ac:dyDescent="0.2">
      <c r="A69" s="8" t="s">
        <v>528</v>
      </c>
      <c r="B69" s="8" t="s">
        <v>528</v>
      </c>
    </row>
    <row r="70" spans="1:2" ht="22" x14ac:dyDescent="0.2">
      <c r="A70" s="8" t="s">
        <v>529</v>
      </c>
      <c r="B70" s="8" t="s">
        <v>529</v>
      </c>
    </row>
    <row r="71" spans="1:2" ht="22" x14ac:dyDescent="0.2">
      <c r="A71" s="8" t="s">
        <v>530</v>
      </c>
      <c r="B71" s="8" t="s">
        <v>530</v>
      </c>
    </row>
    <row r="72" spans="1:2" ht="22" x14ac:dyDescent="0.2">
      <c r="A72" s="8" t="s">
        <v>99</v>
      </c>
      <c r="B72" s="8" t="s">
        <v>99</v>
      </c>
    </row>
    <row r="73" spans="1:2" ht="22" x14ac:dyDescent="0.2">
      <c r="A73" s="8" t="s">
        <v>100</v>
      </c>
      <c r="B73" s="8" t="s">
        <v>100</v>
      </c>
    </row>
    <row r="74" spans="1:2" ht="22" x14ac:dyDescent="0.2">
      <c r="A74" s="8" t="s">
        <v>768</v>
      </c>
      <c r="B74" s="8" t="s">
        <v>769</v>
      </c>
    </row>
    <row r="75" spans="1:2" ht="22" x14ac:dyDescent="0.2">
      <c r="A75" s="8" t="s">
        <v>792</v>
      </c>
    </row>
    <row r="76" spans="1:2" ht="44" x14ac:dyDescent="0.2">
      <c r="A76" s="8" t="s">
        <v>770</v>
      </c>
      <c r="B76" s="8" t="s">
        <v>528</v>
      </c>
    </row>
    <row r="77" spans="1:2" ht="22" x14ac:dyDescent="0.2">
      <c r="A77" s="8" t="s">
        <v>798</v>
      </c>
      <c r="B77" s="8">
        <v>1900</v>
      </c>
    </row>
    <row r="78" spans="1:2" ht="22" x14ac:dyDescent="0.2">
      <c r="A78" s="8" t="s">
        <v>799</v>
      </c>
    </row>
    <row r="79" spans="1:2" ht="22" x14ac:dyDescent="0.2">
      <c r="A79" s="8" t="s">
        <v>791</v>
      </c>
      <c r="B79" s="8" t="s">
        <v>872</v>
      </c>
    </row>
    <row r="80" spans="1:2" ht="22" x14ac:dyDescent="0.2">
      <c r="A80" s="8" t="s">
        <v>101</v>
      </c>
      <c r="B80" s="8" t="s">
        <v>101</v>
      </c>
    </row>
    <row r="81" spans="1:2" ht="44" x14ac:dyDescent="0.2">
      <c r="A81" s="8" t="s">
        <v>512</v>
      </c>
      <c r="B81" s="8" t="s">
        <v>512</v>
      </c>
    </row>
    <row r="82" spans="1:2" ht="44" x14ac:dyDescent="0.2">
      <c r="A82" s="8" t="s">
        <v>513</v>
      </c>
      <c r="B82" s="8" t="s">
        <v>52</v>
      </c>
    </row>
    <row r="83" spans="1:2" ht="44" x14ac:dyDescent="0.2">
      <c r="A83" s="8" t="s">
        <v>531</v>
      </c>
      <c r="B83" s="8" t="s">
        <v>531</v>
      </c>
    </row>
    <row r="84" spans="1:2" ht="22" x14ac:dyDescent="0.2">
      <c r="A84" s="8" t="s">
        <v>533</v>
      </c>
      <c r="B84" s="8" t="s">
        <v>533</v>
      </c>
    </row>
    <row r="85" spans="1:2" ht="22" x14ac:dyDescent="0.2">
      <c r="A85" s="8" t="s">
        <v>535</v>
      </c>
      <c r="B85" s="8" t="s">
        <v>535</v>
      </c>
    </row>
    <row r="86" spans="1:2" ht="22" x14ac:dyDescent="0.2">
      <c r="A86" s="8" t="s">
        <v>534</v>
      </c>
      <c r="B86" s="8" t="s">
        <v>534</v>
      </c>
    </row>
    <row r="87" spans="1:2" ht="22" x14ac:dyDescent="0.2">
      <c r="A87" s="8" t="s">
        <v>800</v>
      </c>
      <c r="B87" s="8" t="s">
        <v>870</v>
      </c>
    </row>
    <row r="88" spans="1:2" ht="22" x14ac:dyDescent="0.2">
      <c r="A88" s="8" t="s">
        <v>801</v>
      </c>
    </row>
    <row r="89" spans="1:2" ht="22" x14ac:dyDescent="0.2">
      <c r="A89" s="8" t="s">
        <v>802</v>
      </c>
      <c r="B89" s="8">
        <v>1900</v>
      </c>
    </row>
    <row r="90" spans="1:2" ht="22" x14ac:dyDescent="0.2">
      <c r="A90" s="8" t="s">
        <v>803</v>
      </c>
    </row>
    <row r="91" spans="1:2" ht="22" x14ac:dyDescent="0.2">
      <c r="A91" s="8" t="s">
        <v>804</v>
      </c>
      <c r="B91" s="8" t="s">
        <v>871</v>
      </c>
    </row>
    <row r="92" spans="1:2" ht="44" x14ac:dyDescent="0.2">
      <c r="A92" s="8" t="s">
        <v>514</v>
      </c>
      <c r="B92" s="8" t="s">
        <v>514</v>
      </c>
    </row>
    <row r="93" spans="1:2" ht="66" x14ac:dyDescent="0.2">
      <c r="A93" s="8" t="s">
        <v>516</v>
      </c>
      <c r="B93" s="8" t="s">
        <v>516</v>
      </c>
    </row>
    <row r="94" spans="1:2" ht="44" x14ac:dyDescent="0.2">
      <c r="A94" s="8" t="s">
        <v>515</v>
      </c>
      <c r="B94" s="8" t="s">
        <v>52</v>
      </c>
    </row>
    <row r="95" spans="1:2" ht="44" x14ac:dyDescent="0.2">
      <c r="A95" s="8" t="s">
        <v>536</v>
      </c>
      <c r="B95" s="8" t="s">
        <v>536</v>
      </c>
    </row>
    <row r="96" spans="1:2" ht="22" x14ac:dyDescent="0.2">
      <c r="A96" s="8" t="s">
        <v>539</v>
      </c>
      <c r="B96" s="8" t="s">
        <v>539</v>
      </c>
    </row>
    <row r="97" spans="1:2" ht="22" x14ac:dyDescent="0.2">
      <c r="A97" s="8" t="s">
        <v>537</v>
      </c>
      <c r="B97" s="8" t="s">
        <v>537</v>
      </c>
    </row>
    <row r="98" spans="1:2" ht="22" x14ac:dyDescent="0.2">
      <c r="A98" s="8" t="s">
        <v>538</v>
      </c>
      <c r="B98" s="8" t="s">
        <v>538</v>
      </c>
    </row>
    <row r="99" spans="1:2" ht="22" x14ac:dyDescent="0.2">
      <c r="A99" s="8" t="s">
        <v>805</v>
      </c>
      <c r="B99" s="8" t="s">
        <v>873</v>
      </c>
    </row>
    <row r="100" spans="1:2" ht="22" x14ac:dyDescent="0.2">
      <c r="A100" s="8" t="s">
        <v>806</v>
      </c>
      <c r="B100" s="8" t="s">
        <v>874</v>
      </c>
    </row>
    <row r="101" spans="1:2" ht="22" x14ac:dyDescent="0.2">
      <c r="A101" s="8" t="s">
        <v>807</v>
      </c>
      <c r="B101" s="8">
        <v>1900</v>
      </c>
    </row>
    <row r="102" spans="1:2" ht="22" x14ac:dyDescent="0.2">
      <c r="A102" s="8" t="s">
        <v>808</v>
      </c>
    </row>
    <row r="103" spans="1:2" ht="44" x14ac:dyDescent="0.2">
      <c r="A103" s="8" t="s">
        <v>809</v>
      </c>
      <c r="B103" s="8" t="s">
        <v>772</v>
      </c>
    </row>
    <row r="104" spans="1:2" ht="22" x14ac:dyDescent="0.2">
      <c r="A104" s="8" t="s">
        <v>518</v>
      </c>
      <c r="B104" s="8" t="s">
        <v>518</v>
      </c>
    </row>
    <row r="105" spans="1:2" ht="44" x14ac:dyDescent="0.2">
      <c r="A105" s="8" t="s">
        <v>519</v>
      </c>
      <c r="B105" s="8" t="s">
        <v>72</v>
      </c>
    </row>
    <row r="106" spans="1:2" ht="22" x14ac:dyDescent="0.2">
      <c r="A106" s="8" t="s">
        <v>520</v>
      </c>
      <c r="B106" s="8">
        <v>1</v>
      </c>
    </row>
    <row r="107" spans="1:2" ht="44" x14ac:dyDescent="0.2">
      <c r="A107" s="8" t="s">
        <v>541</v>
      </c>
      <c r="B107" s="8" t="s">
        <v>541</v>
      </c>
    </row>
    <row r="108" spans="1:2" ht="22" x14ac:dyDescent="0.2">
      <c r="A108" s="8" t="s">
        <v>71</v>
      </c>
      <c r="B108" s="8" t="s">
        <v>71</v>
      </c>
    </row>
    <row r="109" spans="1:2" ht="22" x14ac:dyDescent="0.2">
      <c r="A109" s="8" t="s">
        <v>69</v>
      </c>
      <c r="B109" s="8" t="s">
        <v>69</v>
      </c>
    </row>
    <row r="110" spans="1:2" ht="22" x14ac:dyDescent="0.2">
      <c r="A110" s="8" t="s">
        <v>875</v>
      </c>
      <c r="B110" s="8" t="s">
        <v>89</v>
      </c>
    </row>
    <row r="111" spans="1:2" ht="22" x14ac:dyDescent="0.2">
      <c r="A111" s="8" t="s">
        <v>70</v>
      </c>
      <c r="B111" s="8" t="s">
        <v>70</v>
      </c>
    </row>
    <row r="112" spans="1:2" ht="22" x14ac:dyDescent="0.2">
      <c r="A112" s="8" t="s">
        <v>878</v>
      </c>
      <c r="B112" s="8" t="s">
        <v>1444</v>
      </c>
    </row>
    <row r="113" spans="1:2" ht="22" x14ac:dyDescent="0.2">
      <c r="A113" s="8" t="s">
        <v>881</v>
      </c>
      <c r="B113" s="8" t="s">
        <v>1447</v>
      </c>
    </row>
    <row r="114" spans="1:2" ht="22" x14ac:dyDescent="0.2">
      <c r="A114" s="8" t="s">
        <v>78</v>
      </c>
      <c r="B114" s="8" t="s">
        <v>78</v>
      </c>
    </row>
    <row r="115" spans="1:2" ht="22" x14ac:dyDescent="0.2">
      <c r="A115" s="8" t="s">
        <v>880</v>
      </c>
      <c r="B115" s="8" t="s">
        <v>60</v>
      </c>
    </row>
    <row r="116" spans="1:2" ht="22" x14ac:dyDescent="0.2">
      <c r="A116" s="8" t="s">
        <v>211</v>
      </c>
      <c r="B116" s="8" t="s">
        <v>211</v>
      </c>
    </row>
    <row r="117" spans="1:2" ht="44" x14ac:dyDescent="0.2">
      <c r="A117" s="8" t="s">
        <v>521</v>
      </c>
      <c r="B117" s="8" t="s">
        <v>521</v>
      </c>
    </row>
    <row r="118" spans="1:2" ht="22" x14ac:dyDescent="0.2">
      <c r="A118" s="8" t="s">
        <v>94</v>
      </c>
      <c r="B118" s="8" t="s">
        <v>523</v>
      </c>
    </row>
    <row r="119" spans="1:2" ht="44" x14ac:dyDescent="0.2">
      <c r="A119" s="8" t="s">
        <v>67</v>
      </c>
      <c r="B119" s="8" t="s">
        <v>67</v>
      </c>
    </row>
    <row r="120" spans="1:2" ht="22" x14ac:dyDescent="0.2">
      <c r="A120" s="8" t="s">
        <v>68</v>
      </c>
      <c r="B120" s="8" t="s">
        <v>68</v>
      </c>
    </row>
    <row r="121" spans="1:2" ht="22" x14ac:dyDescent="0.2">
      <c r="A121" s="8" t="s">
        <v>1431</v>
      </c>
      <c r="B121" s="8" t="s">
        <v>1431</v>
      </c>
    </row>
    <row r="122" spans="1:2" ht="22" x14ac:dyDescent="0.2">
      <c r="A122" s="8" t="s">
        <v>1432</v>
      </c>
      <c r="B122" s="8" t="s">
        <v>1433</v>
      </c>
    </row>
    <row r="123" spans="1:2" ht="22" x14ac:dyDescent="0.2">
      <c r="A123" s="8" t="s">
        <v>1435</v>
      </c>
      <c r="B123" s="8" t="s">
        <v>1374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AC041-37A0-CC45-933E-8E0EC3CE87DA}">
  <dimension ref="A1:B114"/>
  <sheetViews>
    <sheetView topLeftCell="A93" workbookViewId="0">
      <selection activeCell="B103" sqref="B103"/>
    </sheetView>
  </sheetViews>
  <sheetFormatPr baseColWidth="10" defaultRowHeight="21" x14ac:dyDescent="0.2"/>
  <cols>
    <col min="1" max="1" width="56.5" style="8" customWidth="1"/>
    <col min="2" max="2" width="98.1640625" style="8" customWidth="1"/>
  </cols>
  <sheetData>
    <row r="1" spans="1:2" ht="22" x14ac:dyDescent="0.2">
      <c r="A1" s="8" t="s">
        <v>0</v>
      </c>
      <c r="B1" s="8" t="s">
        <v>1</v>
      </c>
    </row>
    <row r="2" spans="1:2" ht="22" x14ac:dyDescent="0.2">
      <c r="A2" s="8" t="s">
        <v>2</v>
      </c>
      <c r="B2" s="8" t="s">
        <v>2</v>
      </c>
    </row>
    <row r="3" spans="1:2" ht="44" x14ac:dyDescent="0.2">
      <c r="A3" s="8" t="s">
        <v>3</v>
      </c>
      <c r="B3" s="8" t="s">
        <v>27</v>
      </c>
    </row>
    <row r="4" spans="1:2" ht="66" x14ac:dyDescent="0.2">
      <c r="A4" s="8" t="s">
        <v>36</v>
      </c>
      <c r="B4" s="8" t="s">
        <v>28</v>
      </c>
    </row>
    <row r="5" spans="1:2" ht="22" x14ac:dyDescent="0.2">
      <c r="A5" s="8" t="s">
        <v>5</v>
      </c>
      <c r="B5" s="8" t="s">
        <v>196</v>
      </c>
    </row>
    <row r="6" spans="1:2" ht="22" x14ac:dyDescent="0.2">
      <c r="A6" s="8" t="s">
        <v>103</v>
      </c>
      <c r="B6" s="8" t="s">
        <v>103</v>
      </c>
    </row>
    <row r="7" spans="1:2" ht="22" x14ac:dyDescent="0.2">
      <c r="A7" s="8" t="s">
        <v>331</v>
      </c>
      <c r="B7" s="8" t="s">
        <v>331</v>
      </c>
    </row>
    <row r="8" spans="1:2" ht="22" x14ac:dyDescent="0.2">
      <c r="A8" s="8" t="s">
        <v>332</v>
      </c>
      <c r="B8" s="8" t="s">
        <v>332</v>
      </c>
    </row>
    <row r="9" spans="1:2" ht="22" x14ac:dyDescent="0.2">
      <c r="A9" s="8" t="s">
        <v>333</v>
      </c>
      <c r="B9" s="8" t="s">
        <v>333</v>
      </c>
    </row>
    <row r="10" spans="1:2" ht="44" x14ac:dyDescent="0.2">
      <c r="A10" s="8" t="s">
        <v>105</v>
      </c>
      <c r="B10" s="8" t="s">
        <v>105</v>
      </c>
    </row>
    <row r="11" spans="1:2" ht="22" x14ac:dyDescent="0.2">
      <c r="A11" s="8" t="s">
        <v>943</v>
      </c>
      <c r="B11" s="8" t="s">
        <v>943</v>
      </c>
    </row>
    <row r="12" spans="1:2" ht="44" x14ac:dyDescent="0.2">
      <c r="A12" s="8" t="s">
        <v>1407</v>
      </c>
      <c r="B12" s="8" t="s">
        <v>1407</v>
      </c>
    </row>
    <row r="13" spans="1:2" ht="22" x14ac:dyDescent="0.2">
      <c r="A13" s="8" t="s">
        <v>102</v>
      </c>
      <c r="B13" s="8" t="s">
        <v>102</v>
      </c>
    </row>
    <row r="14" spans="1:2" ht="22" x14ac:dyDescent="0.2">
      <c r="A14" s="8" t="s">
        <v>91</v>
      </c>
      <c r="B14" s="8" t="s">
        <v>91</v>
      </c>
    </row>
    <row r="15" spans="1:2" ht="22" x14ac:dyDescent="0.2">
      <c r="A15" s="8" t="s">
        <v>92</v>
      </c>
      <c r="B15" s="8" t="s">
        <v>92</v>
      </c>
    </row>
    <row r="16" spans="1:2" ht="22" x14ac:dyDescent="0.2">
      <c r="A16" s="8" t="s">
        <v>106</v>
      </c>
      <c r="B16" s="8" t="s">
        <v>106</v>
      </c>
    </row>
    <row r="17" spans="1:2" ht="22" x14ac:dyDescent="0.2">
      <c r="A17" s="25" t="s">
        <v>334</v>
      </c>
      <c r="B17" s="8" t="s">
        <v>334</v>
      </c>
    </row>
    <row r="18" spans="1:2" ht="22" x14ac:dyDescent="0.2">
      <c r="A18" s="25" t="s">
        <v>1400</v>
      </c>
    </row>
    <row r="19" spans="1:2" ht="22" x14ac:dyDescent="0.2">
      <c r="A19" s="25" t="s">
        <v>1401</v>
      </c>
    </row>
    <row r="20" spans="1:2" ht="22" x14ac:dyDescent="0.2">
      <c r="A20" s="25" t="s">
        <v>1402</v>
      </c>
    </row>
    <row r="21" spans="1:2" ht="22" x14ac:dyDescent="0.2">
      <c r="A21" s="25" t="s">
        <v>1403</v>
      </c>
    </row>
    <row r="22" spans="1:2" ht="22" x14ac:dyDescent="0.2">
      <c r="A22" s="25" t="s">
        <v>1206</v>
      </c>
      <c r="B22" s="8" t="s">
        <v>337</v>
      </c>
    </row>
    <row r="23" spans="1:2" ht="22" x14ac:dyDescent="0.2">
      <c r="A23" s="25" t="s">
        <v>1388</v>
      </c>
      <c r="B23" s="8" t="s">
        <v>1409</v>
      </c>
    </row>
    <row r="24" spans="1:2" ht="22" x14ac:dyDescent="0.2">
      <c r="A24" s="25" t="s">
        <v>1389</v>
      </c>
      <c r="B24" s="8" t="s">
        <v>1405</v>
      </c>
    </row>
    <row r="25" spans="1:2" ht="22" x14ac:dyDescent="0.2">
      <c r="A25" s="25" t="s">
        <v>1390</v>
      </c>
      <c r="B25" s="8" t="s">
        <v>60</v>
      </c>
    </row>
    <row r="26" spans="1:2" ht="22" x14ac:dyDescent="0.2">
      <c r="A26" s="25" t="s">
        <v>1391</v>
      </c>
      <c r="B26" s="25" t="s">
        <v>1374</v>
      </c>
    </row>
    <row r="27" spans="1:2" ht="22" x14ac:dyDescent="0.2">
      <c r="A27" s="29" t="s">
        <v>1207</v>
      </c>
      <c r="B27" s="8" t="s">
        <v>336</v>
      </c>
    </row>
    <row r="28" spans="1:2" ht="22" x14ac:dyDescent="0.2">
      <c r="A28" s="8" t="s">
        <v>6</v>
      </c>
      <c r="B28" s="8" t="s">
        <v>6</v>
      </c>
    </row>
    <row r="29" spans="1:2" ht="22" x14ac:dyDescent="0.2">
      <c r="A29" s="25" t="s">
        <v>1375</v>
      </c>
      <c r="B29" s="8" t="s">
        <v>1406</v>
      </c>
    </row>
    <row r="30" spans="1:2" ht="22" x14ac:dyDescent="0.2">
      <c r="A30" s="25" t="s">
        <v>505</v>
      </c>
      <c r="B30" s="8" t="s">
        <v>1408</v>
      </c>
    </row>
    <row r="31" spans="1:2" ht="44" x14ac:dyDescent="0.2">
      <c r="A31" s="25" t="s">
        <v>506</v>
      </c>
      <c r="B31" s="8" t="s">
        <v>413</v>
      </c>
    </row>
    <row r="32" spans="1:2" ht="22" x14ac:dyDescent="0.2">
      <c r="A32" s="8" t="s">
        <v>414</v>
      </c>
      <c r="B32" s="8" t="s">
        <v>414</v>
      </c>
    </row>
    <row r="33" spans="1:2" ht="22" x14ac:dyDescent="0.2">
      <c r="A33" s="25" t="s">
        <v>1254</v>
      </c>
      <c r="B33" s="8" t="s">
        <v>1404</v>
      </c>
    </row>
    <row r="34" spans="1:2" ht="22" x14ac:dyDescent="0.2">
      <c r="A34" s="25" t="s">
        <v>1255</v>
      </c>
      <c r="B34" s="8" t="s">
        <v>1386</v>
      </c>
    </row>
    <row r="35" spans="1:2" ht="22" x14ac:dyDescent="0.2">
      <c r="A35" s="25" t="s">
        <v>417</v>
      </c>
      <c r="B35" s="25" t="s">
        <v>417</v>
      </c>
    </row>
    <row r="36" spans="1:2" ht="22" x14ac:dyDescent="0.2">
      <c r="A36" s="25" t="s">
        <v>1369</v>
      </c>
      <c r="B36" s="25" t="s">
        <v>52</v>
      </c>
    </row>
    <row r="37" spans="1:2" ht="110" x14ac:dyDescent="0.2">
      <c r="A37" s="8" t="s">
        <v>202</v>
      </c>
      <c r="B37" s="8" t="s">
        <v>202</v>
      </c>
    </row>
    <row r="38" spans="1:2" ht="22" x14ac:dyDescent="0.2">
      <c r="A38" s="25" t="s">
        <v>1259</v>
      </c>
      <c r="B38" s="25">
        <v>1900</v>
      </c>
    </row>
    <row r="39" spans="1:2" ht="22" x14ac:dyDescent="0.2">
      <c r="A39" s="25" t="s">
        <v>1348</v>
      </c>
      <c r="B39" s="25" t="s">
        <v>60</v>
      </c>
    </row>
    <row r="40" spans="1:2" ht="22" x14ac:dyDescent="0.2">
      <c r="A40" s="25" t="s">
        <v>16</v>
      </c>
      <c r="B40" s="25" t="s">
        <v>16</v>
      </c>
    </row>
    <row r="41" spans="1:2" ht="22" x14ac:dyDescent="0.2">
      <c r="A41" s="25" t="s">
        <v>1262</v>
      </c>
      <c r="B41" s="25" t="s">
        <v>49</v>
      </c>
    </row>
    <row r="42" spans="1:2" ht="22" x14ac:dyDescent="0.2">
      <c r="A42" s="25" t="s">
        <v>18</v>
      </c>
      <c r="B42" s="25" t="s">
        <v>18</v>
      </c>
    </row>
    <row r="43" spans="1:2" ht="22" x14ac:dyDescent="0.2">
      <c r="A43" s="25" t="s">
        <v>1261</v>
      </c>
      <c r="B43" s="25" t="s">
        <v>49</v>
      </c>
    </row>
    <row r="44" spans="1:2" s="19" customFormat="1" ht="22" x14ac:dyDescent="0.2">
      <c r="A44" s="25" t="s">
        <v>423</v>
      </c>
      <c r="B44" s="25" t="s">
        <v>423</v>
      </c>
    </row>
    <row r="45" spans="1:2" s="19" customFormat="1" ht="22" x14ac:dyDescent="0.2">
      <c r="A45" s="25" t="s">
        <v>1353</v>
      </c>
      <c r="B45" s="25" t="s">
        <v>52</v>
      </c>
    </row>
    <row r="46" spans="1:2" s="19" customFormat="1" ht="22" x14ac:dyDescent="0.2">
      <c r="A46" s="25" t="s">
        <v>425</v>
      </c>
      <c r="B46" s="25" t="s">
        <v>425</v>
      </c>
    </row>
    <row r="47" spans="1:2" s="19" customFormat="1" ht="22" x14ac:dyDescent="0.2">
      <c r="A47" s="25" t="s">
        <v>1264</v>
      </c>
      <c r="B47" s="25" t="s">
        <v>427</v>
      </c>
    </row>
    <row r="48" spans="1:2" ht="22" x14ac:dyDescent="0.2">
      <c r="A48" s="8" t="s">
        <v>507</v>
      </c>
      <c r="B48" s="8" t="s">
        <v>507</v>
      </c>
    </row>
    <row r="49" spans="1:2" ht="44" x14ac:dyDescent="0.2">
      <c r="A49" s="8" t="s">
        <v>509</v>
      </c>
      <c r="B49" s="8" t="s">
        <v>509</v>
      </c>
    </row>
    <row r="50" spans="1:2" ht="88" x14ac:dyDescent="0.2">
      <c r="A50" s="8" t="s">
        <v>510</v>
      </c>
      <c r="B50" s="8" t="s">
        <v>508</v>
      </c>
    </row>
    <row r="51" spans="1:2" ht="44" x14ac:dyDescent="0.2">
      <c r="A51" s="8" t="s">
        <v>511</v>
      </c>
      <c r="B51" s="8" t="s">
        <v>52</v>
      </c>
    </row>
    <row r="52" spans="1:2" ht="44" x14ac:dyDescent="0.2">
      <c r="A52" s="8" t="s">
        <v>524</v>
      </c>
      <c r="B52" s="8" t="s">
        <v>524</v>
      </c>
    </row>
    <row r="53" spans="1:2" ht="22" x14ac:dyDescent="0.2">
      <c r="A53" s="8" t="s">
        <v>525</v>
      </c>
      <c r="B53" s="8" t="s">
        <v>525</v>
      </c>
    </row>
    <row r="54" spans="1:2" ht="22" x14ac:dyDescent="0.2">
      <c r="A54" s="8" t="s">
        <v>59</v>
      </c>
      <c r="B54" s="8" t="s">
        <v>59</v>
      </c>
    </row>
    <row r="55" spans="1:2" ht="22" x14ac:dyDescent="0.2">
      <c r="A55" s="8" t="s">
        <v>97</v>
      </c>
      <c r="B55" s="8" t="s">
        <v>97</v>
      </c>
    </row>
    <row r="56" spans="1:2" ht="22" x14ac:dyDescent="0.2">
      <c r="A56" s="8" t="s">
        <v>98</v>
      </c>
      <c r="B56" s="8" t="s">
        <v>98</v>
      </c>
    </row>
    <row r="57" spans="1:2" ht="22" x14ac:dyDescent="0.2">
      <c r="A57" s="8" t="s">
        <v>525</v>
      </c>
      <c r="B57" s="8" t="s">
        <v>525</v>
      </c>
    </row>
    <row r="58" spans="1:2" ht="22" x14ac:dyDescent="0.2">
      <c r="A58" s="8" t="s">
        <v>526</v>
      </c>
      <c r="B58" s="8" t="s">
        <v>526</v>
      </c>
    </row>
    <row r="59" spans="1:2" ht="44" x14ac:dyDescent="0.2">
      <c r="A59" s="8" t="s">
        <v>527</v>
      </c>
      <c r="B59" s="8" t="s">
        <v>527</v>
      </c>
    </row>
    <row r="60" spans="1:2" ht="22" x14ac:dyDescent="0.2">
      <c r="A60" s="8" t="s">
        <v>528</v>
      </c>
      <c r="B60" s="8" t="s">
        <v>528</v>
      </c>
    </row>
    <row r="61" spans="1:2" ht="22" x14ac:dyDescent="0.2">
      <c r="A61" s="8" t="s">
        <v>529</v>
      </c>
      <c r="B61" s="8" t="s">
        <v>529</v>
      </c>
    </row>
    <row r="62" spans="1:2" ht="22" x14ac:dyDescent="0.2">
      <c r="A62" s="8" t="s">
        <v>530</v>
      </c>
      <c r="B62" s="8" t="s">
        <v>530</v>
      </c>
    </row>
    <row r="63" spans="1:2" ht="22" x14ac:dyDescent="0.2">
      <c r="A63" s="8" t="s">
        <v>99</v>
      </c>
      <c r="B63" s="8" t="s">
        <v>99</v>
      </c>
    </row>
    <row r="64" spans="1:2" ht="22" x14ac:dyDescent="0.2">
      <c r="A64" s="8" t="s">
        <v>100</v>
      </c>
      <c r="B64" s="8" t="s">
        <v>100</v>
      </c>
    </row>
    <row r="65" spans="1:2" ht="22" x14ac:dyDescent="0.2">
      <c r="A65" s="8" t="s">
        <v>768</v>
      </c>
      <c r="B65" s="8" t="s">
        <v>769</v>
      </c>
    </row>
    <row r="66" spans="1:2" ht="22" x14ac:dyDescent="0.2">
      <c r="A66" s="8" t="s">
        <v>792</v>
      </c>
    </row>
    <row r="67" spans="1:2" ht="44" x14ac:dyDescent="0.2">
      <c r="A67" s="8" t="s">
        <v>770</v>
      </c>
      <c r="B67" s="8" t="s">
        <v>528</v>
      </c>
    </row>
    <row r="68" spans="1:2" ht="22" x14ac:dyDescent="0.2">
      <c r="A68" s="8" t="s">
        <v>798</v>
      </c>
      <c r="B68" s="8">
        <v>1900</v>
      </c>
    </row>
    <row r="69" spans="1:2" ht="22" x14ac:dyDescent="0.2">
      <c r="A69" s="8" t="s">
        <v>799</v>
      </c>
    </row>
    <row r="70" spans="1:2" ht="22" x14ac:dyDescent="0.2">
      <c r="A70" s="8" t="s">
        <v>791</v>
      </c>
      <c r="B70" s="8" t="s">
        <v>872</v>
      </c>
    </row>
    <row r="71" spans="1:2" ht="22" x14ac:dyDescent="0.2">
      <c r="A71" s="8" t="s">
        <v>101</v>
      </c>
      <c r="B71" s="8" t="s">
        <v>101</v>
      </c>
    </row>
    <row r="72" spans="1:2" ht="44" x14ac:dyDescent="0.2">
      <c r="A72" s="8" t="s">
        <v>512</v>
      </c>
      <c r="B72" s="8" t="s">
        <v>512</v>
      </c>
    </row>
    <row r="73" spans="1:2" ht="44" x14ac:dyDescent="0.2">
      <c r="A73" s="8" t="s">
        <v>513</v>
      </c>
      <c r="B73" s="8" t="s">
        <v>52</v>
      </c>
    </row>
    <row r="74" spans="1:2" ht="44" x14ac:dyDescent="0.2">
      <c r="A74" s="8" t="s">
        <v>531</v>
      </c>
      <c r="B74" s="8" t="s">
        <v>531</v>
      </c>
    </row>
    <row r="75" spans="1:2" ht="22" x14ac:dyDescent="0.2">
      <c r="A75" s="8" t="s">
        <v>533</v>
      </c>
      <c r="B75" s="8" t="s">
        <v>533</v>
      </c>
    </row>
    <row r="76" spans="1:2" ht="22" x14ac:dyDescent="0.2">
      <c r="A76" s="8" t="s">
        <v>535</v>
      </c>
      <c r="B76" s="8" t="s">
        <v>535</v>
      </c>
    </row>
    <row r="77" spans="1:2" ht="22" x14ac:dyDescent="0.2">
      <c r="A77" s="8" t="s">
        <v>534</v>
      </c>
      <c r="B77" s="8" t="s">
        <v>534</v>
      </c>
    </row>
    <row r="78" spans="1:2" ht="22" x14ac:dyDescent="0.2">
      <c r="A78" s="8" t="s">
        <v>800</v>
      </c>
      <c r="B78" s="8" t="s">
        <v>870</v>
      </c>
    </row>
    <row r="79" spans="1:2" ht="22" x14ac:dyDescent="0.2">
      <c r="A79" s="8" t="s">
        <v>801</v>
      </c>
    </row>
    <row r="80" spans="1:2" ht="22" x14ac:dyDescent="0.2">
      <c r="A80" s="8" t="s">
        <v>802</v>
      </c>
      <c r="B80" s="8">
        <v>1900</v>
      </c>
    </row>
    <row r="81" spans="1:2" ht="22" x14ac:dyDescent="0.2">
      <c r="A81" s="8" t="s">
        <v>803</v>
      </c>
    </row>
    <row r="82" spans="1:2" ht="22" x14ac:dyDescent="0.2">
      <c r="A82" s="8" t="s">
        <v>804</v>
      </c>
      <c r="B82" s="8" t="s">
        <v>871</v>
      </c>
    </row>
    <row r="83" spans="1:2" ht="44" x14ac:dyDescent="0.2">
      <c r="A83" s="8" t="s">
        <v>514</v>
      </c>
      <c r="B83" s="8" t="s">
        <v>514</v>
      </c>
    </row>
    <row r="84" spans="1:2" ht="66" x14ac:dyDescent="0.2">
      <c r="A84" s="8" t="s">
        <v>516</v>
      </c>
      <c r="B84" s="8" t="s">
        <v>516</v>
      </c>
    </row>
    <row r="85" spans="1:2" ht="44" x14ac:dyDescent="0.2">
      <c r="A85" s="8" t="s">
        <v>515</v>
      </c>
      <c r="B85" s="8" t="s">
        <v>52</v>
      </c>
    </row>
    <row r="86" spans="1:2" ht="44" x14ac:dyDescent="0.2">
      <c r="A86" s="8" t="s">
        <v>536</v>
      </c>
      <c r="B86" s="8" t="s">
        <v>536</v>
      </c>
    </row>
    <row r="87" spans="1:2" ht="22" x14ac:dyDescent="0.2">
      <c r="A87" s="8" t="s">
        <v>539</v>
      </c>
      <c r="B87" s="8" t="s">
        <v>539</v>
      </c>
    </row>
    <row r="88" spans="1:2" ht="22" x14ac:dyDescent="0.2">
      <c r="A88" s="8" t="s">
        <v>537</v>
      </c>
      <c r="B88" s="8" t="s">
        <v>537</v>
      </c>
    </row>
    <row r="89" spans="1:2" ht="22" x14ac:dyDescent="0.2">
      <c r="A89" s="8" t="s">
        <v>538</v>
      </c>
      <c r="B89" s="8" t="s">
        <v>538</v>
      </c>
    </row>
    <row r="90" spans="1:2" ht="22" x14ac:dyDescent="0.2">
      <c r="A90" s="8" t="s">
        <v>805</v>
      </c>
      <c r="B90" s="8" t="s">
        <v>873</v>
      </c>
    </row>
    <row r="91" spans="1:2" ht="22" x14ac:dyDescent="0.2">
      <c r="A91" s="8" t="s">
        <v>806</v>
      </c>
      <c r="B91" s="8" t="s">
        <v>874</v>
      </c>
    </row>
    <row r="92" spans="1:2" ht="22" x14ac:dyDescent="0.2">
      <c r="A92" s="8" t="s">
        <v>807</v>
      </c>
      <c r="B92" s="8">
        <v>1900</v>
      </c>
    </row>
    <row r="93" spans="1:2" ht="22" x14ac:dyDescent="0.2">
      <c r="A93" s="8" t="s">
        <v>808</v>
      </c>
    </row>
    <row r="94" spans="1:2" ht="44" x14ac:dyDescent="0.2">
      <c r="A94" s="8" t="s">
        <v>809</v>
      </c>
      <c r="B94" s="8" t="s">
        <v>772</v>
      </c>
    </row>
    <row r="95" spans="1:2" ht="22" x14ac:dyDescent="0.2">
      <c r="A95" s="8" t="s">
        <v>518</v>
      </c>
      <c r="B95" s="8" t="s">
        <v>518</v>
      </c>
    </row>
    <row r="96" spans="1:2" ht="44" x14ac:dyDescent="0.2">
      <c r="A96" s="8" t="s">
        <v>519</v>
      </c>
      <c r="B96" s="8" t="s">
        <v>72</v>
      </c>
    </row>
    <row r="97" spans="1:2" ht="22" x14ac:dyDescent="0.2">
      <c r="A97" s="8" t="s">
        <v>520</v>
      </c>
      <c r="B97" s="8">
        <v>1</v>
      </c>
    </row>
    <row r="98" spans="1:2" ht="44" x14ac:dyDescent="0.2">
      <c r="A98" s="8" t="s">
        <v>541</v>
      </c>
      <c r="B98" s="8" t="s">
        <v>541</v>
      </c>
    </row>
    <row r="99" spans="1:2" ht="22" x14ac:dyDescent="0.2">
      <c r="A99" s="8" t="s">
        <v>71</v>
      </c>
      <c r="B99" s="8" t="s">
        <v>71</v>
      </c>
    </row>
    <row r="100" spans="1:2" ht="22" x14ac:dyDescent="0.2">
      <c r="A100" s="8" t="s">
        <v>69</v>
      </c>
      <c r="B100" s="8" t="s">
        <v>69</v>
      </c>
    </row>
    <row r="101" spans="1:2" ht="22" x14ac:dyDescent="0.2">
      <c r="A101" s="8" t="s">
        <v>875</v>
      </c>
      <c r="B101" s="8" t="s">
        <v>1448</v>
      </c>
    </row>
    <row r="102" spans="1:2" ht="22" x14ac:dyDescent="0.2">
      <c r="A102" s="8" t="s">
        <v>70</v>
      </c>
      <c r="B102" s="8" t="s">
        <v>70</v>
      </c>
    </row>
    <row r="103" spans="1:2" ht="22" x14ac:dyDescent="0.2">
      <c r="A103" s="8" t="s">
        <v>878</v>
      </c>
      <c r="B103" s="8" t="s">
        <v>1445</v>
      </c>
    </row>
    <row r="104" spans="1:2" ht="22" x14ac:dyDescent="0.2">
      <c r="A104" s="8" t="s">
        <v>881</v>
      </c>
      <c r="B104" s="8" t="s">
        <v>1446</v>
      </c>
    </row>
    <row r="105" spans="1:2" ht="22" x14ac:dyDescent="0.2">
      <c r="A105" s="8" t="s">
        <v>78</v>
      </c>
      <c r="B105" s="8" t="s">
        <v>78</v>
      </c>
    </row>
    <row r="106" spans="1:2" ht="22" x14ac:dyDescent="0.2">
      <c r="A106" s="8" t="s">
        <v>880</v>
      </c>
      <c r="B106" s="8" t="s">
        <v>60</v>
      </c>
    </row>
    <row r="107" spans="1:2" ht="22" x14ac:dyDescent="0.2">
      <c r="A107" s="8" t="s">
        <v>211</v>
      </c>
      <c r="B107" s="8" t="s">
        <v>211</v>
      </c>
    </row>
    <row r="108" spans="1:2" ht="44" x14ac:dyDescent="0.2">
      <c r="A108" s="8" t="s">
        <v>521</v>
      </c>
      <c r="B108" s="8" t="s">
        <v>521</v>
      </c>
    </row>
    <row r="109" spans="1:2" ht="22" x14ac:dyDescent="0.2">
      <c r="A109" s="8" t="s">
        <v>94</v>
      </c>
      <c r="B109" s="8" t="s">
        <v>1438</v>
      </c>
    </row>
    <row r="110" spans="1:2" ht="44" x14ac:dyDescent="0.2">
      <c r="A110" s="8" t="s">
        <v>67</v>
      </c>
      <c r="B110" s="8" t="s">
        <v>67</v>
      </c>
    </row>
    <row r="111" spans="1:2" ht="22" x14ac:dyDescent="0.2">
      <c r="A111" s="8" t="s">
        <v>68</v>
      </c>
      <c r="B111" s="8" t="s">
        <v>68</v>
      </c>
    </row>
    <row r="112" spans="1:2" ht="22" x14ac:dyDescent="0.2">
      <c r="A112" s="8" t="s">
        <v>1431</v>
      </c>
      <c r="B112" s="8" t="s">
        <v>1431</v>
      </c>
    </row>
    <row r="113" spans="1:2" ht="22" x14ac:dyDescent="0.2">
      <c r="A113" s="8" t="s">
        <v>1432</v>
      </c>
      <c r="B113" s="8" t="s">
        <v>1433</v>
      </c>
    </row>
    <row r="114" spans="1:2" ht="22" x14ac:dyDescent="0.2">
      <c r="A114" s="8" t="s">
        <v>1435</v>
      </c>
      <c r="B114" s="8" t="s">
        <v>1374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F8D73-A2F8-A34D-BAA9-8CA076BBD188}">
  <dimension ref="A1:B127"/>
  <sheetViews>
    <sheetView topLeftCell="A32" workbookViewId="0">
      <selection activeCell="A44" sqref="A44:XFD44"/>
    </sheetView>
  </sheetViews>
  <sheetFormatPr baseColWidth="10" defaultRowHeight="21" x14ac:dyDescent="0.2"/>
  <cols>
    <col min="1" max="1" width="82" style="8" customWidth="1"/>
    <col min="2" max="2" width="93.1640625" style="8" customWidth="1"/>
  </cols>
  <sheetData>
    <row r="1" spans="1:2" ht="22" x14ac:dyDescent="0.2">
      <c r="A1" s="8" t="s">
        <v>0</v>
      </c>
      <c r="B1" s="8" t="s">
        <v>1</v>
      </c>
    </row>
    <row r="2" spans="1:2" ht="22" x14ac:dyDescent="0.2">
      <c r="A2" s="8" t="s">
        <v>2</v>
      </c>
      <c r="B2" s="8" t="s">
        <v>2</v>
      </c>
    </row>
    <row r="3" spans="1:2" ht="44" x14ac:dyDescent="0.2">
      <c r="A3" s="8" t="s">
        <v>3</v>
      </c>
      <c r="B3" s="8" t="s">
        <v>27</v>
      </c>
    </row>
    <row r="4" spans="1:2" ht="88" x14ac:dyDescent="0.2">
      <c r="A4" s="8" t="s">
        <v>36</v>
      </c>
      <c r="B4" s="8" t="s">
        <v>28</v>
      </c>
    </row>
    <row r="5" spans="1:2" s="19" customFormat="1" ht="22" x14ac:dyDescent="0.2">
      <c r="A5" s="8" t="s">
        <v>5</v>
      </c>
      <c r="B5" s="8" t="s">
        <v>196</v>
      </c>
    </row>
    <row r="6" spans="1:2" s="19" customFormat="1" ht="22" x14ac:dyDescent="0.2">
      <c r="A6" s="8" t="s">
        <v>103</v>
      </c>
      <c r="B6" s="8" t="s">
        <v>103</v>
      </c>
    </row>
    <row r="7" spans="1:2" ht="22" x14ac:dyDescent="0.2">
      <c r="A7" s="8" t="s">
        <v>941</v>
      </c>
      <c r="B7" s="8" t="s">
        <v>941</v>
      </c>
    </row>
    <row r="8" spans="1:2" ht="22" x14ac:dyDescent="0.2">
      <c r="A8" s="8" t="s">
        <v>954</v>
      </c>
      <c r="B8" s="8" t="s">
        <v>954</v>
      </c>
    </row>
    <row r="9" spans="1:2" ht="22" x14ac:dyDescent="0.2">
      <c r="A9" s="8" t="s">
        <v>942</v>
      </c>
      <c r="B9" s="8" t="s">
        <v>942</v>
      </c>
    </row>
    <row r="10" spans="1:2" ht="22" x14ac:dyDescent="0.2">
      <c r="A10" s="8" t="s">
        <v>105</v>
      </c>
      <c r="B10" s="8" t="s">
        <v>105</v>
      </c>
    </row>
    <row r="11" spans="1:2" ht="22" x14ac:dyDescent="0.2">
      <c r="A11" s="8" t="s">
        <v>943</v>
      </c>
      <c r="B11" s="8" t="s">
        <v>943</v>
      </c>
    </row>
    <row r="12" spans="1:2" s="19" customFormat="1" ht="22" x14ac:dyDescent="0.2">
      <c r="A12" s="8" t="s">
        <v>944</v>
      </c>
      <c r="B12" s="8" t="s">
        <v>944</v>
      </c>
    </row>
    <row r="13" spans="1:2" s="19" customFormat="1" ht="22" x14ac:dyDescent="0.2">
      <c r="A13" s="8" t="s">
        <v>102</v>
      </c>
      <c r="B13" s="8" t="s">
        <v>102</v>
      </c>
    </row>
    <row r="14" spans="1:2" s="19" customFormat="1" ht="22" x14ac:dyDescent="0.2">
      <c r="A14" s="8" t="s">
        <v>91</v>
      </c>
      <c r="B14" s="8" t="s">
        <v>91</v>
      </c>
    </row>
    <row r="15" spans="1:2" s="19" customFormat="1" ht="22" x14ac:dyDescent="0.2">
      <c r="A15" s="8" t="s">
        <v>945</v>
      </c>
      <c r="B15" s="8" t="s">
        <v>945</v>
      </c>
    </row>
    <row r="16" spans="1:2" s="19" customFormat="1" ht="22" x14ac:dyDescent="0.2">
      <c r="A16" s="8" t="s">
        <v>92</v>
      </c>
      <c r="B16" s="8" t="s">
        <v>92</v>
      </c>
    </row>
    <row r="17" spans="1:2" s="19" customFormat="1" ht="22" x14ac:dyDescent="0.2">
      <c r="A17" s="8" t="s">
        <v>106</v>
      </c>
      <c r="B17" s="8" t="s">
        <v>106</v>
      </c>
    </row>
    <row r="18" spans="1:2" ht="22" x14ac:dyDescent="0.2">
      <c r="A18" s="8" t="s">
        <v>107</v>
      </c>
      <c r="B18" s="8" t="s">
        <v>107</v>
      </c>
    </row>
    <row r="19" spans="1:2" ht="22" x14ac:dyDescent="0.2">
      <c r="A19" s="8" t="s">
        <v>16</v>
      </c>
      <c r="B19" s="8" t="s">
        <v>16</v>
      </c>
    </row>
    <row r="20" spans="1:2" ht="22" x14ac:dyDescent="0.2">
      <c r="A20" s="8" t="s">
        <v>946</v>
      </c>
      <c r="B20" s="8" t="s">
        <v>1413</v>
      </c>
    </row>
    <row r="21" spans="1:2" ht="22" x14ac:dyDescent="0.2">
      <c r="A21" s="8" t="s">
        <v>947</v>
      </c>
      <c r="B21" s="8" t="s">
        <v>1414</v>
      </c>
    </row>
    <row r="22" spans="1:2" ht="22" x14ac:dyDescent="0.2">
      <c r="A22" s="8" t="s">
        <v>948</v>
      </c>
      <c r="B22" s="8" t="s">
        <v>1158</v>
      </c>
    </row>
    <row r="23" spans="1:2" ht="22" x14ac:dyDescent="0.2">
      <c r="A23" s="8" t="s">
        <v>950</v>
      </c>
      <c r="B23" s="8" t="s">
        <v>60</v>
      </c>
    </row>
    <row r="24" spans="1:2" ht="22" x14ac:dyDescent="0.2">
      <c r="A24" s="8" t="s">
        <v>951</v>
      </c>
    </row>
    <row r="25" spans="1:2" ht="22" x14ac:dyDescent="0.2">
      <c r="A25" s="8" t="s">
        <v>952</v>
      </c>
      <c r="B25" s="8" t="s">
        <v>954</v>
      </c>
    </row>
    <row r="26" spans="1:2" s="19" customFormat="1" ht="22" x14ac:dyDescent="0.2">
      <c r="A26" s="8" t="s">
        <v>953</v>
      </c>
      <c r="B26" s="8"/>
    </row>
    <row r="27" spans="1:2" ht="22" x14ac:dyDescent="0.2">
      <c r="A27" s="8" t="s">
        <v>6</v>
      </c>
      <c r="B27" s="8" t="s">
        <v>6</v>
      </c>
    </row>
    <row r="28" spans="1:2" ht="22" x14ac:dyDescent="0.2">
      <c r="A28" s="8" t="s">
        <v>954</v>
      </c>
      <c r="B28" s="8" t="s">
        <v>954</v>
      </c>
    </row>
    <row r="29" spans="1:2" ht="44" x14ac:dyDescent="0.2">
      <c r="A29" s="8" t="s">
        <v>1033</v>
      </c>
      <c r="B29" s="8" t="s">
        <v>1033</v>
      </c>
    </row>
    <row r="30" spans="1:2" ht="44" x14ac:dyDescent="0.2">
      <c r="A30" s="8" t="s">
        <v>1034</v>
      </c>
      <c r="B30" s="8" t="s">
        <v>1034</v>
      </c>
    </row>
    <row r="31" spans="1:2" ht="22" x14ac:dyDescent="0.2">
      <c r="A31" s="8" t="s">
        <v>199</v>
      </c>
      <c r="B31" s="8" t="s">
        <v>199</v>
      </c>
    </row>
    <row r="32" spans="1:2" ht="88" x14ac:dyDescent="0.2">
      <c r="A32" s="8" t="s">
        <v>202</v>
      </c>
      <c r="B32" s="8" t="s">
        <v>202</v>
      </c>
    </row>
    <row r="33" spans="1:2" ht="22" x14ac:dyDescent="0.2">
      <c r="A33" s="8" t="s">
        <v>1035</v>
      </c>
      <c r="B33" s="8">
        <v>1900</v>
      </c>
    </row>
    <row r="34" spans="1:2" s="19" customFormat="1" ht="22" x14ac:dyDescent="0.2">
      <c r="A34" s="8" t="s">
        <v>1149</v>
      </c>
      <c r="B34" s="8" t="s">
        <v>206</v>
      </c>
    </row>
    <row r="35" spans="1:2" s="19" customFormat="1" ht="22" x14ac:dyDescent="0.2">
      <c r="A35" s="8" t="s">
        <v>18</v>
      </c>
      <c r="B35" s="8" t="s">
        <v>18</v>
      </c>
    </row>
    <row r="36" spans="1:2" s="19" customFormat="1" ht="22" x14ac:dyDescent="0.2">
      <c r="A36" s="8" t="s">
        <v>1037</v>
      </c>
      <c r="B36" s="8" t="s">
        <v>206</v>
      </c>
    </row>
    <row r="37" spans="1:2" s="19" customFormat="1" ht="22" x14ac:dyDescent="0.2">
      <c r="A37" s="8" t="s">
        <v>1038</v>
      </c>
      <c r="B37" s="8" t="s">
        <v>1038</v>
      </c>
    </row>
    <row r="38" spans="1:2" s="19" customFormat="1" ht="22" x14ac:dyDescent="0.2">
      <c r="A38" s="8" t="s">
        <v>1039</v>
      </c>
      <c r="B38" s="8" t="s">
        <v>1040</v>
      </c>
    </row>
    <row r="39" spans="1:2" s="19" customFormat="1" ht="44" x14ac:dyDescent="0.2">
      <c r="A39" s="8" t="s">
        <v>1041</v>
      </c>
      <c r="B39" s="8" t="s">
        <v>1041</v>
      </c>
    </row>
    <row r="40" spans="1:2" s="19" customFormat="1" ht="44" x14ac:dyDescent="0.2">
      <c r="A40" s="8" t="s">
        <v>1042</v>
      </c>
      <c r="B40" s="8" t="s">
        <v>1043</v>
      </c>
    </row>
    <row r="41" spans="1:2" s="19" customFormat="1" ht="66" x14ac:dyDescent="0.2">
      <c r="A41" s="8" t="s">
        <v>1045</v>
      </c>
      <c r="B41" s="8" t="s">
        <v>1044</v>
      </c>
    </row>
    <row r="42" spans="1:2" s="19" customFormat="1" ht="22" x14ac:dyDescent="0.2">
      <c r="A42" s="8" t="s">
        <v>1046</v>
      </c>
      <c r="B42" s="8" t="s">
        <v>1046</v>
      </c>
    </row>
    <row r="43" spans="1:2" s="19" customFormat="1" ht="44" x14ac:dyDescent="0.2">
      <c r="A43" s="8" t="s">
        <v>1047</v>
      </c>
      <c r="B43" s="8" t="s">
        <v>1047</v>
      </c>
    </row>
    <row r="44" spans="1:2" s="19" customFormat="1" ht="22" x14ac:dyDescent="0.2">
      <c r="A44" s="8" t="s">
        <v>1049</v>
      </c>
      <c r="B44" s="8" t="s">
        <v>1415</v>
      </c>
    </row>
    <row r="45" spans="1:2" s="19" customFormat="1" ht="22" x14ac:dyDescent="0.2">
      <c r="A45" s="8" t="s">
        <v>423</v>
      </c>
      <c r="B45" s="8" t="s">
        <v>423</v>
      </c>
    </row>
    <row r="46" spans="1:2" s="19" customFormat="1" ht="22" x14ac:dyDescent="0.2">
      <c r="A46" s="8" t="s">
        <v>1359</v>
      </c>
      <c r="B46" s="8" t="s">
        <v>52</v>
      </c>
    </row>
    <row r="47" spans="1:2" s="19" customFormat="1" ht="22" x14ac:dyDescent="0.2">
      <c r="A47" s="8" t="s">
        <v>425</v>
      </c>
      <c r="B47" s="8" t="s">
        <v>425</v>
      </c>
    </row>
    <row r="48" spans="1:2" s="19" customFormat="1" ht="22" x14ac:dyDescent="0.2">
      <c r="A48" s="8" t="s">
        <v>426</v>
      </c>
      <c r="B48" s="8" t="s">
        <v>427</v>
      </c>
    </row>
    <row r="49" spans="1:2" s="19" customFormat="1" ht="22" x14ac:dyDescent="0.2">
      <c r="A49" s="8" t="s">
        <v>882</v>
      </c>
      <c r="B49" s="8" t="s">
        <v>882</v>
      </c>
    </row>
    <row r="50" spans="1:2" s="19" customFormat="1" ht="22" x14ac:dyDescent="0.2">
      <c r="A50" s="8" t="s">
        <v>884</v>
      </c>
      <c r="B50" s="8" t="s">
        <v>52</v>
      </c>
    </row>
    <row r="51" spans="1:2" s="5" customFormat="1" ht="44" x14ac:dyDescent="0.2">
      <c r="A51" s="8" t="s">
        <v>1379</v>
      </c>
      <c r="B51" s="8" t="s">
        <v>1050</v>
      </c>
    </row>
    <row r="52" spans="1:2" s="5" customFormat="1" ht="22" x14ac:dyDescent="0.2">
      <c r="A52" s="8" t="s">
        <v>21</v>
      </c>
      <c r="B52" s="8" t="s">
        <v>21</v>
      </c>
    </row>
    <row r="53" spans="1:2" s="5" customFormat="1" ht="22" x14ac:dyDescent="0.2">
      <c r="A53" s="8" t="s">
        <v>53</v>
      </c>
      <c r="B53" s="8" t="s">
        <v>20</v>
      </c>
    </row>
    <row r="54" spans="1:2" s="5" customFormat="1" ht="22" x14ac:dyDescent="0.2">
      <c r="A54" s="8" t="s">
        <v>885</v>
      </c>
      <c r="B54" s="8">
        <v>1</v>
      </c>
    </row>
    <row r="55" spans="1:2" s="5" customFormat="1" ht="22" x14ac:dyDescent="0.2">
      <c r="A55" s="8" t="s">
        <v>22</v>
      </c>
      <c r="B55" s="8" t="s">
        <v>22</v>
      </c>
    </row>
    <row r="56" spans="1:2" s="5" customFormat="1" ht="22" x14ac:dyDescent="0.2">
      <c r="A56" s="8" t="s">
        <v>54</v>
      </c>
      <c r="B56" s="8" t="s">
        <v>23</v>
      </c>
    </row>
    <row r="57" spans="1:2" s="5" customFormat="1" ht="22" x14ac:dyDescent="0.2">
      <c r="A57" s="8" t="s">
        <v>886</v>
      </c>
      <c r="B57" s="8">
        <v>1</v>
      </c>
    </row>
    <row r="58" spans="1:2" s="19" customFormat="1" ht="22" x14ac:dyDescent="0.2">
      <c r="A58" s="8" t="s">
        <v>507</v>
      </c>
      <c r="B58" s="8" t="s">
        <v>507</v>
      </c>
    </row>
    <row r="59" spans="1:2" s="19" customFormat="1" ht="22" x14ac:dyDescent="0.2">
      <c r="A59" s="8" t="s">
        <v>509</v>
      </c>
      <c r="B59" s="8" t="s">
        <v>509</v>
      </c>
    </row>
    <row r="60" spans="1:2" s="19" customFormat="1" ht="88" x14ac:dyDescent="0.2">
      <c r="A60" s="8" t="s">
        <v>510</v>
      </c>
      <c r="B60" s="8" t="s">
        <v>508</v>
      </c>
    </row>
    <row r="61" spans="1:2" s="19" customFormat="1" ht="22" x14ac:dyDescent="0.2">
      <c r="A61" s="8" t="s">
        <v>511</v>
      </c>
      <c r="B61" s="8" t="s">
        <v>52</v>
      </c>
    </row>
    <row r="62" spans="1:2" s="19" customFormat="1" ht="44" x14ac:dyDescent="0.2">
      <c r="A62" s="8" t="s">
        <v>524</v>
      </c>
      <c r="B62" s="8" t="s">
        <v>524</v>
      </c>
    </row>
    <row r="63" spans="1:2" s="5" customFormat="1" ht="22" x14ac:dyDescent="0.2">
      <c r="A63" s="8" t="s">
        <v>525</v>
      </c>
      <c r="B63" s="8" t="s">
        <v>525</v>
      </c>
    </row>
    <row r="64" spans="1:2" s="5" customFormat="1" ht="22" x14ac:dyDescent="0.2">
      <c r="A64" s="8" t="s">
        <v>59</v>
      </c>
      <c r="B64" s="8" t="s">
        <v>59</v>
      </c>
    </row>
    <row r="65" spans="1:2" s="5" customFormat="1" ht="22" x14ac:dyDescent="0.2">
      <c r="A65" s="8" t="s">
        <v>97</v>
      </c>
      <c r="B65" s="8" t="s">
        <v>97</v>
      </c>
    </row>
    <row r="66" spans="1:2" s="19" customFormat="1" ht="22" x14ac:dyDescent="0.2">
      <c r="A66" s="8" t="s">
        <v>98</v>
      </c>
      <c r="B66" s="8" t="s">
        <v>98</v>
      </c>
    </row>
    <row r="67" spans="1:2" s="19" customFormat="1" ht="22" x14ac:dyDescent="0.2">
      <c r="A67" s="8" t="s">
        <v>526</v>
      </c>
      <c r="B67" s="8" t="s">
        <v>526</v>
      </c>
    </row>
    <row r="68" spans="1:2" s="19" customFormat="1" ht="22" x14ac:dyDescent="0.2">
      <c r="A68" s="8" t="s">
        <v>527</v>
      </c>
      <c r="B68" s="8" t="s">
        <v>527</v>
      </c>
    </row>
    <row r="69" spans="1:2" s="19" customFormat="1" ht="22" x14ac:dyDescent="0.2">
      <c r="A69" s="8" t="s">
        <v>528</v>
      </c>
      <c r="B69" s="8" t="s">
        <v>528</v>
      </c>
    </row>
    <row r="70" spans="1:2" s="19" customFormat="1" ht="22" x14ac:dyDescent="0.2">
      <c r="A70" s="8" t="s">
        <v>529</v>
      </c>
      <c r="B70" s="8" t="s">
        <v>529</v>
      </c>
    </row>
    <row r="71" spans="1:2" s="5" customFormat="1" ht="22" x14ac:dyDescent="0.2">
      <c r="A71" s="8" t="s">
        <v>530</v>
      </c>
      <c r="B71" s="8" t="s">
        <v>530</v>
      </c>
    </row>
    <row r="72" spans="1:2" s="5" customFormat="1" ht="22" x14ac:dyDescent="0.2">
      <c r="A72" s="8" t="s">
        <v>99</v>
      </c>
      <c r="B72" s="8" t="s">
        <v>99</v>
      </c>
    </row>
    <row r="73" spans="1:2" s="19" customFormat="1" ht="22" x14ac:dyDescent="0.2">
      <c r="A73" s="8" t="s">
        <v>100</v>
      </c>
      <c r="B73" s="8" t="s">
        <v>100</v>
      </c>
    </row>
    <row r="74" spans="1:2" s="19" customFormat="1" ht="22" x14ac:dyDescent="0.2">
      <c r="A74" s="8" t="s">
        <v>768</v>
      </c>
      <c r="B74" s="8" t="s">
        <v>769</v>
      </c>
    </row>
    <row r="75" spans="1:2" s="19" customFormat="1" ht="22" x14ac:dyDescent="0.2">
      <c r="A75" s="8" t="s">
        <v>792</v>
      </c>
      <c r="B75" s="8"/>
    </row>
    <row r="76" spans="1:2" s="19" customFormat="1" ht="22" x14ac:dyDescent="0.2">
      <c r="A76" s="8" t="s">
        <v>770</v>
      </c>
      <c r="B76" s="8" t="s">
        <v>528</v>
      </c>
    </row>
    <row r="77" spans="1:2" s="19" customFormat="1" ht="22" x14ac:dyDescent="0.2">
      <c r="A77" s="8" t="s">
        <v>798</v>
      </c>
      <c r="B77" s="8">
        <v>1900</v>
      </c>
    </row>
    <row r="78" spans="1:2" s="19" customFormat="1" ht="22" x14ac:dyDescent="0.2">
      <c r="A78" s="8" t="s">
        <v>799</v>
      </c>
      <c r="B78" s="8"/>
    </row>
    <row r="79" spans="1:2" s="5" customFormat="1" ht="22" x14ac:dyDescent="0.2">
      <c r="A79" s="8" t="s">
        <v>791</v>
      </c>
      <c r="B79" s="8" t="s">
        <v>872</v>
      </c>
    </row>
    <row r="80" spans="1:2" s="19" customFormat="1" ht="22" x14ac:dyDescent="0.2">
      <c r="A80" s="8" t="s">
        <v>101</v>
      </c>
      <c r="B80" s="8" t="s">
        <v>101</v>
      </c>
    </row>
    <row r="81" spans="1:2" s="19" customFormat="1" ht="22" x14ac:dyDescent="0.2">
      <c r="A81" s="8" t="s">
        <v>512</v>
      </c>
      <c r="B81" s="8" t="s">
        <v>512</v>
      </c>
    </row>
    <row r="82" spans="1:2" s="19" customFormat="1" ht="22" x14ac:dyDescent="0.2">
      <c r="A82" s="8" t="s">
        <v>513</v>
      </c>
      <c r="B82" s="8" t="s">
        <v>52</v>
      </c>
    </row>
    <row r="83" spans="1:2" s="19" customFormat="1" ht="44" x14ac:dyDescent="0.2">
      <c r="A83" s="8" t="s">
        <v>531</v>
      </c>
      <c r="B83" s="8" t="s">
        <v>531</v>
      </c>
    </row>
    <row r="84" spans="1:2" s="19" customFormat="1" ht="22" x14ac:dyDescent="0.2">
      <c r="A84" s="8" t="s">
        <v>533</v>
      </c>
      <c r="B84" s="8" t="s">
        <v>533</v>
      </c>
    </row>
    <row r="85" spans="1:2" s="19" customFormat="1" ht="22" x14ac:dyDescent="0.2">
      <c r="A85" s="8" t="s">
        <v>535</v>
      </c>
      <c r="B85" s="8" t="s">
        <v>535</v>
      </c>
    </row>
    <row r="86" spans="1:2" s="19" customFormat="1" ht="22" x14ac:dyDescent="0.2">
      <c r="A86" s="8" t="s">
        <v>534</v>
      </c>
      <c r="B86" s="8" t="s">
        <v>534</v>
      </c>
    </row>
    <row r="87" spans="1:2" s="19" customFormat="1" ht="22" x14ac:dyDescent="0.2">
      <c r="A87" s="8" t="s">
        <v>800</v>
      </c>
      <c r="B87" s="8" t="s">
        <v>870</v>
      </c>
    </row>
    <row r="88" spans="1:2" s="19" customFormat="1" ht="22" x14ac:dyDescent="0.2">
      <c r="A88" s="8" t="s">
        <v>801</v>
      </c>
      <c r="B88" s="8"/>
    </row>
    <row r="89" spans="1:2" s="19" customFormat="1" ht="22" x14ac:dyDescent="0.2">
      <c r="A89" s="8" t="s">
        <v>802</v>
      </c>
      <c r="B89" s="8">
        <v>1900</v>
      </c>
    </row>
    <row r="90" spans="1:2" s="19" customFormat="1" ht="22" x14ac:dyDescent="0.2">
      <c r="A90" s="8" t="s">
        <v>803</v>
      </c>
      <c r="B90" s="8"/>
    </row>
    <row r="91" spans="1:2" s="19" customFormat="1" ht="22" x14ac:dyDescent="0.2">
      <c r="A91" s="8" t="s">
        <v>804</v>
      </c>
      <c r="B91" s="8" t="s">
        <v>871</v>
      </c>
    </row>
    <row r="92" spans="1:2" s="19" customFormat="1" ht="44" x14ac:dyDescent="0.2">
      <c r="A92" s="8" t="s">
        <v>514</v>
      </c>
      <c r="B92" s="8" t="s">
        <v>514</v>
      </c>
    </row>
    <row r="93" spans="1:2" s="19" customFormat="1" ht="44" x14ac:dyDescent="0.2">
      <c r="A93" s="8" t="s">
        <v>516</v>
      </c>
      <c r="B93" s="8" t="s">
        <v>516</v>
      </c>
    </row>
    <row r="94" spans="1:2" s="19" customFormat="1" ht="44" x14ac:dyDescent="0.2">
      <c r="A94" s="8" t="s">
        <v>515</v>
      </c>
      <c r="B94" s="8" t="s">
        <v>52</v>
      </c>
    </row>
    <row r="95" spans="1:2" s="19" customFormat="1" ht="44" x14ac:dyDescent="0.2">
      <c r="A95" s="8" t="s">
        <v>536</v>
      </c>
      <c r="B95" s="8" t="s">
        <v>536</v>
      </c>
    </row>
    <row r="96" spans="1:2" s="19" customFormat="1" ht="22" x14ac:dyDescent="0.2">
      <c r="A96" s="8" t="s">
        <v>539</v>
      </c>
      <c r="B96" s="8" t="s">
        <v>539</v>
      </c>
    </row>
    <row r="97" spans="1:2" s="19" customFormat="1" ht="22" x14ac:dyDescent="0.2">
      <c r="A97" s="8" t="s">
        <v>537</v>
      </c>
      <c r="B97" s="8" t="s">
        <v>537</v>
      </c>
    </row>
    <row r="98" spans="1:2" s="19" customFormat="1" ht="22" x14ac:dyDescent="0.2">
      <c r="A98" s="8" t="s">
        <v>538</v>
      </c>
      <c r="B98" s="8" t="s">
        <v>538</v>
      </c>
    </row>
    <row r="99" spans="1:2" s="19" customFormat="1" ht="22" x14ac:dyDescent="0.2">
      <c r="A99" s="8" t="s">
        <v>805</v>
      </c>
      <c r="B99" s="8" t="s">
        <v>873</v>
      </c>
    </row>
    <row r="100" spans="1:2" s="19" customFormat="1" ht="22" x14ac:dyDescent="0.2">
      <c r="A100" s="8" t="s">
        <v>806</v>
      </c>
      <c r="B100" s="8" t="s">
        <v>874</v>
      </c>
    </row>
    <row r="101" spans="1:2" s="19" customFormat="1" ht="22" x14ac:dyDescent="0.2">
      <c r="A101" s="8" t="s">
        <v>807</v>
      </c>
      <c r="B101" s="8">
        <v>1900</v>
      </c>
    </row>
    <row r="102" spans="1:2" s="19" customFormat="1" ht="22" x14ac:dyDescent="0.2">
      <c r="A102" s="8" t="s">
        <v>808</v>
      </c>
      <c r="B102" s="8"/>
    </row>
    <row r="103" spans="1:2" s="5" customFormat="1" ht="22" x14ac:dyDescent="0.2">
      <c r="A103" s="8" t="s">
        <v>809</v>
      </c>
      <c r="B103" s="8" t="s">
        <v>772</v>
      </c>
    </row>
    <row r="104" spans="1:2" ht="22" x14ac:dyDescent="0.2">
      <c r="A104" s="8" t="s">
        <v>1150</v>
      </c>
      <c r="B104" s="8" t="s">
        <v>1150</v>
      </c>
    </row>
    <row r="105" spans="1:2" ht="44" x14ac:dyDescent="0.2">
      <c r="A105" s="8" t="s">
        <v>1151</v>
      </c>
      <c r="B105" s="8">
        <v>1</v>
      </c>
    </row>
    <row r="106" spans="1:2" ht="44" x14ac:dyDescent="0.2">
      <c r="A106" s="8" t="s">
        <v>1156</v>
      </c>
      <c r="B106" s="8" t="s">
        <v>1155</v>
      </c>
    </row>
    <row r="107" spans="1:2" s="5" customFormat="1" ht="22" x14ac:dyDescent="0.2">
      <c r="A107" s="8" t="s">
        <v>1152</v>
      </c>
      <c r="B107" s="8" t="s">
        <v>1152</v>
      </c>
    </row>
    <row r="108" spans="1:2" s="5" customFormat="1" ht="22" x14ac:dyDescent="0.2">
      <c r="A108" s="8" t="s">
        <v>58</v>
      </c>
      <c r="B108" s="8" t="s">
        <v>58</v>
      </c>
    </row>
    <row r="109" spans="1:2" s="5" customFormat="1" ht="22" x14ac:dyDescent="0.2">
      <c r="A109" s="8" t="s">
        <v>59</v>
      </c>
      <c r="B109" s="8" t="s">
        <v>59</v>
      </c>
    </row>
    <row r="110" spans="1:2" s="5" customFormat="1" ht="22" x14ac:dyDescent="0.2">
      <c r="A110" s="8" t="s">
        <v>97</v>
      </c>
      <c r="B110" s="8" t="s">
        <v>97</v>
      </c>
    </row>
    <row r="111" spans="1:2" s="5" customFormat="1" ht="22" x14ac:dyDescent="0.2">
      <c r="A111" s="8" t="s">
        <v>98</v>
      </c>
      <c r="B111" s="8" t="s">
        <v>98</v>
      </c>
    </row>
    <row r="112" spans="1:2" s="5" customFormat="1" ht="22" x14ac:dyDescent="0.2">
      <c r="A112" s="8" t="s">
        <v>99</v>
      </c>
      <c r="B112" s="8" t="s">
        <v>99</v>
      </c>
    </row>
    <row r="113" spans="1:2" s="5" customFormat="1" ht="22" x14ac:dyDescent="0.2">
      <c r="A113" s="8" t="s">
        <v>100</v>
      </c>
      <c r="B113" s="8" t="s">
        <v>100</v>
      </c>
    </row>
    <row r="114" spans="1:2" s="5" customFormat="1" ht="22" x14ac:dyDescent="0.2">
      <c r="A114" s="8" t="s">
        <v>61</v>
      </c>
      <c r="B114" s="8" t="s">
        <v>1153</v>
      </c>
    </row>
    <row r="115" spans="1:2" s="5" customFormat="1" ht="22" x14ac:dyDescent="0.2">
      <c r="A115" s="8" t="s">
        <v>62</v>
      </c>
      <c r="B115" s="8" t="s">
        <v>1154</v>
      </c>
    </row>
    <row r="116" spans="1:2" s="5" customFormat="1" ht="22" x14ac:dyDescent="0.2">
      <c r="A116" s="8" t="s">
        <v>63</v>
      </c>
      <c r="B116" s="8" t="s">
        <v>60</v>
      </c>
    </row>
    <row r="117" spans="1:2" s="19" customFormat="1" ht="22" x14ac:dyDescent="0.2">
      <c r="A117" s="8" t="s">
        <v>101</v>
      </c>
      <c r="B117" s="8" t="s">
        <v>101</v>
      </c>
    </row>
    <row r="118" spans="1:2" s="19" customFormat="1" ht="22" x14ac:dyDescent="0.2">
      <c r="A118" s="8" t="s">
        <v>211</v>
      </c>
      <c r="B118" s="8" t="s">
        <v>211</v>
      </c>
    </row>
    <row r="119" spans="1:2" s="19" customFormat="1" ht="22" x14ac:dyDescent="0.2">
      <c r="A119" s="8" t="s">
        <v>521</v>
      </c>
      <c r="B119" s="8" t="s">
        <v>521</v>
      </c>
    </row>
    <row r="120" spans="1:2" s="5" customFormat="1" ht="22" x14ac:dyDescent="0.2">
      <c r="A120" s="8" t="s">
        <v>94</v>
      </c>
      <c r="B120" s="8" t="s">
        <v>1157</v>
      </c>
    </row>
    <row r="121" spans="1:2" ht="22" x14ac:dyDescent="0.2">
      <c r="A121" s="8" t="s">
        <v>67</v>
      </c>
      <c r="B121" s="8" t="s">
        <v>67</v>
      </c>
    </row>
    <row r="122" spans="1:2" ht="22" x14ac:dyDescent="0.2">
      <c r="A122" s="8" t="s">
        <v>68</v>
      </c>
      <c r="B122" s="8" t="s">
        <v>68</v>
      </c>
    </row>
    <row r="123" spans="1:2" ht="22" x14ac:dyDescent="0.2">
      <c r="A123" s="8" t="s">
        <v>1431</v>
      </c>
      <c r="B123" s="8" t="s">
        <v>1431</v>
      </c>
    </row>
    <row r="124" spans="1:2" ht="22" x14ac:dyDescent="0.2">
      <c r="A124" s="8" t="s">
        <v>1432</v>
      </c>
      <c r="B124" s="8" t="s">
        <v>1433</v>
      </c>
    </row>
    <row r="125" spans="1:2" ht="22" x14ac:dyDescent="0.2">
      <c r="A125" s="8" t="s">
        <v>1435</v>
      </c>
      <c r="B125" s="8" t="s">
        <v>1374</v>
      </c>
    </row>
    <row r="126" spans="1:2" ht="22" x14ac:dyDescent="0.2">
      <c r="A126" s="8" t="s">
        <v>945</v>
      </c>
      <c r="B126" s="8" t="s">
        <v>945</v>
      </c>
    </row>
    <row r="127" spans="1:2" ht="22" x14ac:dyDescent="0.2">
      <c r="A127" s="8" t="s">
        <v>948</v>
      </c>
      <c r="B127" s="8" t="s">
        <v>1439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2E6C6-AC83-AD43-B24B-8118763EC5A4}">
  <dimension ref="A1:B112"/>
  <sheetViews>
    <sheetView topLeftCell="A29" workbookViewId="0">
      <selection activeCell="A39" sqref="A39"/>
    </sheetView>
  </sheetViews>
  <sheetFormatPr baseColWidth="10" defaultRowHeight="16" x14ac:dyDescent="0.2"/>
  <cols>
    <col min="1" max="1" width="56.83203125" customWidth="1"/>
    <col min="2" max="2" width="103.6640625" customWidth="1"/>
  </cols>
  <sheetData>
    <row r="1" spans="1:2" ht="22" x14ac:dyDescent="0.2">
      <c r="A1" s="8" t="s">
        <v>0</v>
      </c>
      <c r="B1" s="8" t="s">
        <v>1</v>
      </c>
    </row>
    <row r="2" spans="1:2" ht="22" x14ac:dyDescent="0.2">
      <c r="A2" s="8" t="s">
        <v>2</v>
      </c>
      <c r="B2" s="8" t="s">
        <v>2</v>
      </c>
    </row>
    <row r="3" spans="1:2" ht="44" x14ac:dyDescent="0.2">
      <c r="A3" s="8" t="s">
        <v>3</v>
      </c>
      <c r="B3" s="8" t="s">
        <v>27</v>
      </c>
    </row>
    <row r="4" spans="1:2" ht="66" x14ac:dyDescent="0.2">
      <c r="A4" s="8" t="s">
        <v>36</v>
      </c>
      <c r="B4" s="8" t="s">
        <v>28</v>
      </c>
    </row>
    <row r="5" spans="1:2" ht="22" x14ac:dyDescent="0.2">
      <c r="A5" s="8" t="s">
        <v>5</v>
      </c>
      <c r="B5" s="8" t="s">
        <v>196</v>
      </c>
    </row>
    <row r="6" spans="1:2" ht="22" x14ac:dyDescent="0.2">
      <c r="A6" s="8" t="s">
        <v>103</v>
      </c>
      <c r="B6" s="8" t="s">
        <v>103</v>
      </c>
    </row>
    <row r="7" spans="1:2" ht="22" x14ac:dyDescent="0.2">
      <c r="A7" s="8" t="s">
        <v>71</v>
      </c>
      <c r="B7" s="8" t="s">
        <v>71</v>
      </c>
    </row>
    <row r="8" spans="1:2" ht="22" x14ac:dyDescent="0.2">
      <c r="A8" s="8" t="s">
        <v>1159</v>
      </c>
      <c r="B8" s="8" t="s">
        <v>1163</v>
      </c>
    </row>
    <row r="9" spans="1:2" ht="44" x14ac:dyDescent="0.2">
      <c r="A9" s="8" t="s">
        <v>105</v>
      </c>
      <c r="B9" s="8" t="s">
        <v>105</v>
      </c>
    </row>
    <row r="10" spans="1:2" s="19" customFormat="1" ht="22" x14ac:dyDescent="0.2">
      <c r="A10" s="8" t="s">
        <v>102</v>
      </c>
      <c r="B10" s="8" t="s">
        <v>102</v>
      </c>
    </row>
    <row r="11" spans="1:2" s="19" customFormat="1" ht="22" x14ac:dyDescent="0.2">
      <c r="A11" s="8" t="s">
        <v>91</v>
      </c>
      <c r="B11" s="8" t="s">
        <v>91</v>
      </c>
    </row>
    <row r="12" spans="1:2" s="19" customFormat="1" ht="22" x14ac:dyDescent="0.2">
      <c r="A12" s="8" t="s">
        <v>92</v>
      </c>
      <c r="B12" s="8" t="s">
        <v>92</v>
      </c>
    </row>
    <row r="13" spans="1:2" s="19" customFormat="1" ht="22" x14ac:dyDescent="0.2">
      <c r="A13" s="8" t="s">
        <v>106</v>
      </c>
      <c r="B13" s="8" t="s">
        <v>106</v>
      </c>
    </row>
    <row r="14" spans="1:2" ht="22" x14ac:dyDescent="0.2">
      <c r="A14" s="8" t="s">
        <v>1160</v>
      </c>
      <c r="B14" s="8" t="s">
        <v>1160</v>
      </c>
    </row>
    <row r="15" spans="1:2" ht="22" x14ac:dyDescent="0.2">
      <c r="A15" s="8" t="s">
        <v>1202</v>
      </c>
      <c r="B15" s="8" t="s">
        <v>1416</v>
      </c>
    </row>
    <row r="16" spans="1:2" ht="22" x14ac:dyDescent="0.2">
      <c r="A16" s="8" t="s">
        <v>1203</v>
      </c>
      <c r="B16" s="8" t="s">
        <v>1417</v>
      </c>
    </row>
    <row r="17" spans="1:2" ht="22" x14ac:dyDescent="0.2">
      <c r="A17" s="8" t="s">
        <v>1204</v>
      </c>
      <c r="B17" s="8" t="s">
        <v>60</v>
      </c>
    </row>
    <row r="18" spans="1:2" ht="22" x14ac:dyDescent="0.2">
      <c r="A18" s="8" t="s">
        <v>1205</v>
      </c>
      <c r="B18" s="8"/>
    </row>
    <row r="19" spans="1:2" ht="22" x14ac:dyDescent="0.2">
      <c r="A19" s="8" t="s">
        <v>1161</v>
      </c>
      <c r="B19" s="8" t="s">
        <v>89</v>
      </c>
    </row>
    <row r="20" spans="1:2" s="19" customFormat="1" ht="22" x14ac:dyDescent="0.2">
      <c r="A20" s="8" t="s">
        <v>6</v>
      </c>
      <c r="B20" s="8" t="s">
        <v>6</v>
      </c>
    </row>
    <row r="21" spans="1:2" ht="22" x14ac:dyDescent="0.2">
      <c r="A21" s="8" t="s">
        <v>1162</v>
      </c>
      <c r="B21" s="8" t="s">
        <v>1162</v>
      </c>
    </row>
    <row r="22" spans="1:2" ht="66" x14ac:dyDescent="0.2">
      <c r="A22" s="8" t="s">
        <v>1164</v>
      </c>
      <c r="B22" s="8" t="s">
        <v>1164</v>
      </c>
    </row>
    <row r="23" spans="1:2" ht="22" x14ac:dyDescent="0.2">
      <c r="A23" s="8" t="s">
        <v>505</v>
      </c>
      <c r="B23" s="8" t="s">
        <v>1165</v>
      </c>
    </row>
    <row r="24" spans="1:2" ht="22" x14ac:dyDescent="0.2">
      <c r="A24" s="8" t="s">
        <v>199</v>
      </c>
      <c r="B24" s="8" t="s">
        <v>199</v>
      </c>
    </row>
    <row r="25" spans="1:2" ht="88" x14ac:dyDescent="0.2">
      <c r="A25" s="8" t="s">
        <v>202</v>
      </c>
      <c r="B25" s="8" t="s">
        <v>202</v>
      </c>
    </row>
    <row r="26" spans="1:2" s="19" customFormat="1" ht="22" x14ac:dyDescent="0.2">
      <c r="A26" s="8" t="s">
        <v>1259</v>
      </c>
      <c r="B26" s="8">
        <v>1900</v>
      </c>
    </row>
    <row r="27" spans="1:2" s="19" customFormat="1" ht="22" x14ac:dyDescent="0.2">
      <c r="A27" s="8" t="s">
        <v>1348</v>
      </c>
      <c r="B27" s="8" t="s">
        <v>60</v>
      </c>
    </row>
    <row r="28" spans="1:2" s="19" customFormat="1" ht="22" x14ac:dyDescent="0.2">
      <c r="A28" s="8" t="s">
        <v>16</v>
      </c>
      <c r="B28" s="8" t="s">
        <v>16</v>
      </c>
    </row>
    <row r="29" spans="1:2" s="19" customFormat="1" ht="22" x14ac:dyDescent="0.2">
      <c r="A29" s="8" t="s">
        <v>1262</v>
      </c>
      <c r="B29" s="8" t="s">
        <v>206</v>
      </c>
    </row>
    <row r="30" spans="1:2" s="19" customFormat="1" ht="22" x14ac:dyDescent="0.2">
      <c r="A30" s="8" t="s">
        <v>18</v>
      </c>
      <c r="B30" s="8" t="s">
        <v>18</v>
      </c>
    </row>
    <row r="31" spans="1:2" s="19" customFormat="1" ht="22" x14ac:dyDescent="0.2">
      <c r="A31" s="8" t="s">
        <v>1261</v>
      </c>
      <c r="B31" s="8" t="s">
        <v>206</v>
      </c>
    </row>
    <row r="32" spans="1:2" s="19" customFormat="1" ht="22" x14ac:dyDescent="0.2">
      <c r="A32" s="8" t="s">
        <v>423</v>
      </c>
      <c r="B32" s="8" t="s">
        <v>423</v>
      </c>
    </row>
    <row r="33" spans="1:2" s="19" customFormat="1" ht="22" x14ac:dyDescent="0.2">
      <c r="A33" s="8" t="s">
        <v>1359</v>
      </c>
      <c r="B33" s="8" t="s">
        <v>52</v>
      </c>
    </row>
    <row r="34" spans="1:2" s="19" customFormat="1" ht="22" x14ac:dyDescent="0.2">
      <c r="A34" s="8" t="s">
        <v>425</v>
      </c>
      <c r="B34" s="8" t="s">
        <v>425</v>
      </c>
    </row>
    <row r="35" spans="1:2" s="19" customFormat="1" ht="22" x14ac:dyDescent="0.2">
      <c r="A35" s="8" t="s">
        <v>426</v>
      </c>
      <c r="B35" s="8" t="s">
        <v>427</v>
      </c>
    </row>
    <row r="36" spans="1:2" s="5" customFormat="1" ht="22" x14ac:dyDescent="0.2">
      <c r="A36" s="8" t="s">
        <v>507</v>
      </c>
      <c r="B36" s="8" t="s">
        <v>507</v>
      </c>
    </row>
    <row r="37" spans="1:2" s="19" customFormat="1" ht="22" x14ac:dyDescent="0.2">
      <c r="A37" s="8" t="s">
        <v>882</v>
      </c>
      <c r="B37" s="8" t="s">
        <v>882</v>
      </c>
    </row>
    <row r="38" spans="1:2" s="19" customFormat="1" ht="22" x14ac:dyDescent="0.2">
      <c r="A38" s="8" t="s">
        <v>884</v>
      </c>
      <c r="B38" s="8" t="s">
        <v>52</v>
      </c>
    </row>
    <row r="39" spans="1:2" s="19" customFormat="1" ht="44" x14ac:dyDescent="0.2">
      <c r="A39" s="8" t="s">
        <v>1379</v>
      </c>
      <c r="B39" s="8" t="s">
        <v>1050</v>
      </c>
    </row>
    <row r="40" spans="1:2" s="5" customFormat="1" ht="22" x14ac:dyDescent="0.2">
      <c r="A40" s="8" t="s">
        <v>21</v>
      </c>
      <c r="B40" s="8" t="s">
        <v>21</v>
      </c>
    </row>
    <row r="41" spans="1:2" s="5" customFormat="1" ht="22" x14ac:dyDescent="0.2">
      <c r="A41" s="8" t="s">
        <v>53</v>
      </c>
      <c r="B41" s="8" t="s">
        <v>20</v>
      </c>
    </row>
    <row r="42" spans="1:2" s="5" customFormat="1" ht="22" x14ac:dyDescent="0.2">
      <c r="A42" s="8" t="s">
        <v>885</v>
      </c>
      <c r="B42" s="8">
        <v>1</v>
      </c>
    </row>
    <row r="43" spans="1:2" s="5" customFormat="1" ht="22" x14ac:dyDescent="0.2">
      <c r="A43" s="8" t="s">
        <v>22</v>
      </c>
      <c r="B43" s="8" t="s">
        <v>22</v>
      </c>
    </row>
    <row r="44" spans="1:2" s="5" customFormat="1" ht="22" x14ac:dyDescent="0.2">
      <c r="A44" s="8" t="s">
        <v>54</v>
      </c>
      <c r="B44" s="8" t="s">
        <v>23</v>
      </c>
    </row>
    <row r="45" spans="1:2" s="5" customFormat="1" ht="22" x14ac:dyDescent="0.2">
      <c r="A45" s="8" t="s">
        <v>886</v>
      </c>
      <c r="B45" s="8">
        <v>1</v>
      </c>
    </row>
    <row r="46" spans="1:2" s="19" customFormat="1" ht="22" x14ac:dyDescent="0.2">
      <c r="A46" s="8" t="s">
        <v>509</v>
      </c>
      <c r="B46" s="8" t="s">
        <v>509</v>
      </c>
    </row>
    <row r="47" spans="1:2" s="19" customFormat="1" ht="88" x14ac:dyDescent="0.2">
      <c r="A47" s="8" t="s">
        <v>510</v>
      </c>
      <c r="B47" s="8" t="s">
        <v>508</v>
      </c>
    </row>
    <row r="48" spans="1:2" s="19" customFormat="1" ht="22" x14ac:dyDescent="0.2">
      <c r="A48" s="8" t="s">
        <v>511</v>
      </c>
      <c r="B48" s="8" t="s">
        <v>52</v>
      </c>
    </row>
    <row r="49" spans="1:2" s="19" customFormat="1" ht="44" x14ac:dyDescent="0.2">
      <c r="A49" s="8" t="s">
        <v>524</v>
      </c>
      <c r="B49" s="8" t="s">
        <v>524</v>
      </c>
    </row>
    <row r="50" spans="1:2" s="19" customFormat="1" ht="22" x14ac:dyDescent="0.2">
      <c r="A50" s="8" t="s">
        <v>525</v>
      </c>
      <c r="B50" s="8" t="s">
        <v>525</v>
      </c>
    </row>
    <row r="51" spans="1:2" s="5" customFormat="1" ht="22" x14ac:dyDescent="0.2">
      <c r="A51" s="8" t="s">
        <v>59</v>
      </c>
      <c r="B51" s="8" t="s">
        <v>59</v>
      </c>
    </row>
    <row r="52" spans="1:2" s="5" customFormat="1" ht="22" x14ac:dyDescent="0.2">
      <c r="A52" s="8" t="s">
        <v>97</v>
      </c>
      <c r="B52" s="8" t="s">
        <v>97</v>
      </c>
    </row>
    <row r="53" spans="1:2" s="5" customFormat="1" ht="22" x14ac:dyDescent="0.2">
      <c r="A53" s="8" t="s">
        <v>98</v>
      </c>
      <c r="B53" s="8" t="s">
        <v>98</v>
      </c>
    </row>
    <row r="54" spans="1:2" s="19" customFormat="1" ht="22" x14ac:dyDescent="0.2">
      <c r="A54" s="8" t="s">
        <v>526</v>
      </c>
      <c r="B54" s="8" t="s">
        <v>526</v>
      </c>
    </row>
    <row r="55" spans="1:2" s="19" customFormat="1" ht="22" x14ac:dyDescent="0.2">
      <c r="A55" s="8" t="s">
        <v>527</v>
      </c>
      <c r="B55" s="8" t="s">
        <v>527</v>
      </c>
    </row>
    <row r="56" spans="1:2" s="19" customFormat="1" ht="22" x14ac:dyDescent="0.2">
      <c r="A56" s="8" t="s">
        <v>528</v>
      </c>
      <c r="B56" s="8" t="s">
        <v>528</v>
      </c>
    </row>
    <row r="57" spans="1:2" s="19" customFormat="1" ht="22" x14ac:dyDescent="0.2">
      <c r="A57" s="8" t="s">
        <v>529</v>
      </c>
      <c r="B57" s="8" t="s">
        <v>529</v>
      </c>
    </row>
    <row r="58" spans="1:2" s="19" customFormat="1" ht="22" x14ac:dyDescent="0.2">
      <c r="A58" s="8" t="s">
        <v>530</v>
      </c>
      <c r="B58" s="8" t="s">
        <v>530</v>
      </c>
    </row>
    <row r="59" spans="1:2" s="5" customFormat="1" ht="22" x14ac:dyDescent="0.2">
      <c r="A59" s="8" t="s">
        <v>99</v>
      </c>
      <c r="B59" s="8" t="s">
        <v>99</v>
      </c>
    </row>
    <row r="60" spans="1:2" s="5" customFormat="1" ht="22" x14ac:dyDescent="0.2">
      <c r="A60" s="8" t="s">
        <v>100</v>
      </c>
      <c r="B60" s="8" t="s">
        <v>100</v>
      </c>
    </row>
    <row r="61" spans="1:2" s="19" customFormat="1" ht="22" x14ac:dyDescent="0.2">
      <c r="A61" s="8" t="s">
        <v>768</v>
      </c>
      <c r="B61" s="8" t="s">
        <v>769</v>
      </c>
    </row>
    <row r="62" spans="1:2" s="19" customFormat="1" ht="22" x14ac:dyDescent="0.2">
      <c r="A62" s="8" t="s">
        <v>792</v>
      </c>
      <c r="B62" s="8"/>
    </row>
    <row r="63" spans="1:2" s="19" customFormat="1" ht="44" x14ac:dyDescent="0.2">
      <c r="A63" s="8" t="s">
        <v>770</v>
      </c>
      <c r="B63" s="8" t="s">
        <v>528</v>
      </c>
    </row>
    <row r="64" spans="1:2" s="19" customFormat="1" ht="22" x14ac:dyDescent="0.2">
      <c r="A64" s="8" t="s">
        <v>798</v>
      </c>
      <c r="B64" s="8">
        <v>1900</v>
      </c>
    </row>
    <row r="65" spans="1:2" s="19" customFormat="1" ht="22" x14ac:dyDescent="0.2">
      <c r="A65" s="8" t="s">
        <v>799</v>
      </c>
      <c r="B65" s="8"/>
    </row>
    <row r="66" spans="1:2" s="19" customFormat="1" ht="22" x14ac:dyDescent="0.2">
      <c r="A66" s="8" t="s">
        <v>791</v>
      </c>
      <c r="B66" s="8" t="s">
        <v>872</v>
      </c>
    </row>
    <row r="67" spans="1:2" s="5" customFormat="1" ht="22" x14ac:dyDescent="0.2">
      <c r="A67" s="8" t="s">
        <v>101</v>
      </c>
      <c r="B67" s="8" t="s">
        <v>101</v>
      </c>
    </row>
    <row r="68" spans="1:2" s="19" customFormat="1" ht="22" x14ac:dyDescent="0.2">
      <c r="A68" s="8" t="s">
        <v>512</v>
      </c>
      <c r="B68" s="8" t="s">
        <v>512</v>
      </c>
    </row>
    <row r="69" spans="1:2" s="19" customFormat="1" ht="22" x14ac:dyDescent="0.2">
      <c r="A69" s="8" t="s">
        <v>513</v>
      </c>
      <c r="B69" s="8" t="s">
        <v>52</v>
      </c>
    </row>
    <row r="70" spans="1:2" s="19" customFormat="1" ht="44" x14ac:dyDescent="0.2">
      <c r="A70" s="8" t="s">
        <v>531</v>
      </c>
      <c r="B70" s="8" t="s">
        <v>531</v>
      </c>
    </row>
    <row r="71" spans="1:2" s="19" customFormat="1" ht="22" x14ac:dyDescent="0.2">
      <c r="A71" s="8" t="s">
        <v>533</v>
      </c>
      <c r="B71" s="8" t="s">
        <v>533</v>
      </c>
    </row>
    <row r="72" spans="1:2" s="19" customFormat="1" ht="22" x14ac:dyDescent="0.2">
      <c r="A72" s="8" t="s">
        <v>535</v>
      </c>
      <c r="B72" s="8" t="s">
        <v>535</v>
      </c>
    </row>
    <row r="73" spans="1:2" s="19" customFormat="1" ht="22" x14ac:dyDescent="0.2">
      <c r="A73" s="8" t="s">
        <v>534</v>
      </c>
      <c r="B73" s="8" t="s">
        <v>534</v>
      </c>
    </row>
    <row r="74" spans="1:2" s="19" customFormat="1" ht="22" x14ac:dyDescent="0.2">
      <c r="A74" s="8" t="s">
        <v>800</v>
      </c>
      <c r="B74" s="8" t="s">
        <v>870</v>
      </c>
    </row>
    <row r="75" spans="1:2" s="19" customFormat="1" ht="22" x14ac:dyDescent="0.2">
      <c r="A75" s="8" t="s">
        <v>801</v>
      </c>
      <c r="B75" s="8"/>
    </row>
    <row r="76" spans="1:2" s="19" customFormat="1" ht="22" x14ac:dyDescent="0.2">
      <c r="A76" s="8" t="s">
        <v>802</v>
      </c>
      <c r="B76" s="8">
        <v>1900</v>
      </c>
    </row>
    <row r="77" spans="1:2" s="19" customFormat="1" ht="22" x14ac:dyDescent="0.2">
      <c r="A77" s="8" t="s">
        <v>803</v>
      </c>
      <c r="B77" s="8"/>
    </row>
    <row r="78" spans="1:2" s="19" customFormat="1" ht="22" x14ac:dyDescent="0.2">
      <c r="A78" s="8" t="s">
        <v>804</v>
      </c>
      <c r="B78" s="8" t="s">
        <v>871</v>
      </c>
    </row>
    <row r="79" spans="1:2" s="19" customFormat="1" ht="44" x14ac:dyDescent="0.2">
      <c r="A79" s="8" t="s">
        <v>514</v>
      </c>
      <c r="B79" s="8" t="s">
        <v>514</v>
      </c>
    </row>
    <row r="80" spans="1:2" s="19" customFormat="1" ht="44" x14ac:dyDescent="0.2">
      <c r="A80" s="8" t="s">
        <v>516</v>
      </c>
      <c r="B80" s="8" t="s">
        <v>516</v>
      </c>
    </row>
    <row r="81" spans="1:2" s="19" customFormat="1" ht="44" x14ac:dyDescent="0.2">
      <c r="A81" s="8" t="s">
        <v>515</v>
      </c>
      <c r="B81" s="8" t="s">
        <v>52</v>
      </c>
    </row>
    <row r="82" spans="1:2" s="19" customFormat="1" ht="44" x14ac:dyDescent="0.2">
      <c r="A82" s="8" t="s">
        <v>536</v>
      </c>
      <c r="B82" s="8" t="s">
        <v>536</v>
      </c>
    </row>
    <row r="83" spans="1:2" s="19" customFormat="1" ht="22" x14ac:dyDescent="0.2">
      <c r="A83" s="8" t="s">
        <v>539</v>
      </c>
      <c r="B83" s="8" t="s">
        <v>539</v>
      </c>
    </row>
    <row r="84" spans="1:2" s="19" customFormat="1" ht="22" x14ac:dyDescent="0.2">
      <c r="A84" s="8" t="s">
        <v>537</v>
      </c>
      <c r="B84" s="8" t="s">
        <v>537</v>
      </c>
    </row>
    <row r="85" spans="1:2" s="19" customFormat="1" ht="22" x14ac:dyDescent="0.2">
      <c r="A85" s="8" t="s">
        <v>538</v>
      </c>
      <c r="B85" s="8" t="s">
        <v>538</v>
      </c>
    </row>
    <row r="86" spans="1:2" s="19" customFormat="1" ht="22" x14ac:dyDescent="0.2">
      <c r="A86" s="8" t="s">
        <v>805</v>
      </c>
      <c r="B86" s="8" t="s">
        <v>873</v>
      </c>
    </row>
    <row r="87" spans="1:2" s="19" customFormat="1" ht="22" x14ac:dyDescent="0.2">
      <c r="A87" s="8" t="s">
        <v>806</v>
      </c>
      <c r="B87" s="8" t="s">
        <v>874</v>
      </c>
    </row>
    <row r="88" spans="1:2" s="19" customFormat="1" ht="22" x14ac:dyDescent="0.2">
      <c r="A88" s="8" t="s">
        <v>807</v>
      </c>
      <c r="B88" s="8">
        <v>1900</v>
      </c>
    </row>
    <row r="89" spans="1:2" s="19" customFormat="1" ht="22" x14ac:dyDescent="0.2">
      <c r="A89" s="8" t="s">
        <v>808</v>
      </c>
      <c r="B89" s="8"/>
    </row>
    <row r="90" spans="1:2" s="19" customFormat="1" ht="22" x14ac:dyDescent="0.2">
      <c r="A90" s="8" t="s">
        <v>809</v>
      </c>
      <c r="B90" s="8" t="s">
        <v>772</v>
      </c>
    </row>
    <row r="91" spans="1:2" s="5" customFormat="1" ht="44" x14ac:dyDescent="0.2">
      <c r="A91" s="8" t="s">
        <v>1150</v>
      </c>
      <c r="B91" s="8" t="s">
        <v>1150</v>
      </c>
    </row>
    <row r="92" spans="1:2" ht="44" x14ac:dyDescent="0.2">
      <c r="A92" s="8" t="s">
        <v>1151</v>
      </c>
      <c r="B92" s="8">
        <v>1</v>
      </c>
    </row>
    <row r="93" spans="1:2" ht="66" x14ac:dyDescent="0.2">
      <c r="A93" s="8" t="s">
        <v>1156</v>
      </c>
      <c r="B93" s="8" t="s">
        <v>1155</v>
      </c>
    </row>
    <row r="94" spans="1:2" ht="44" x14ac:dyDescent="0.2">
      <c r="A94" s="8" t="s">
        <v>1166</v>
      </c>
      <c r="B94" s="8" t="s">
        <v>1166</v>
      </c>
    </row>
    <row r="95" spans="1:2" s="5" customFormat="1" ht="22" x14ac:dyDescent="0.2">
      <c r="A95" s="8" t="s">
        <v>58</v>
      </c>
      <c r="B95" s="8" t="s">
        <v>58</v>
      </c>
    </row>
    <row r="96" spans="1:2" s="5" customFormat="1" ht="22" x14ac:dyDescent="0.2">
      <c r="A96" s="8" t="s">
        <v>59</v>
      </c>
      <c r="B96" s="8" t="s">
        <v>59</v>
      </c>
    </row>
    <row r="97" spans="1:2" s="5" customFormat="1" ht="22" x14ac:dyDescent="0.2">
      <c r="A97" s="8" t="s">
        <v>97</v>
      </c>
      <c r="B97" s="8" t="s">
        <v>97</v>
      </c>
    </row>
    <row r="98" spans="1:2" s="5" customFormat="1" ht="22" x14ac:dyDescent="0.2">
      <c r="A98" s="8" t="s">
        <v>98</v>
      </c>
      <c r="B98" s="8" t="s">
        <v>98</v>
      </c>
    </row>
    <row r="99" spans="1:2" s="5" customFormat="1" ht="22" x14ac:dyDescent="0.2">
      <c r="A99" s="8" t="s">
        <v>99</v>
      </c>
      <c r="B99" s="8" t="s">
        <v>99</v>
      </c>
    </row>
    <row r="100" spans="1:2" s="5" customFormat="1" ht="22" x14ac:dyDescent="0.2">
      <c r="A100" s="8" t="s">
        <v>100</v>
      </c>
      <c r="B100" s="8" t="s">
        <v>100</v>
      </c>
    </row>
    <row r="101" spans="1:2" s="5" customFormat="1" ht="22" x14ac:dyDescent="0.2">
      <c r="A101" s="8" t="s">
        <v>61</v>
      </c>
      <c r="B101" s="8" t="s">
        <v>1167</v>
      </c>
    </row>
    <row r="102" spans="1:2" s="5" customFormat="1" ht="22" x14ac:dyDescent="0.2">
      <c r="A102" s="8" t="s">
        <v>62</v>
      </c>
      <c r="B102" s="8" t="s">
        <v>1168</v>
      </c>
    </row>
    <row r="103" spans="1:2" s="5" customFormat="1" ht="22" x14ac:dyDescent="0.2">
      <c r="A103" s="8" t="s">
        <v>63</v>
      </c>
      <c r="B103" s="8" t="s">
        <v>60</v>
      </c>
    </row>
    <row r="104" spans="1:2" s="5" customFormat="1" ht="22" x14ac:dyDescent="0.2">
      <c r="A104" s="8" t="s">
        <v>101</v>
      </c>
      <c r="B104" s="8" t="s">
        <v>101</v>
      </c>
    </row>
    <row r="105" spans="1:2" s="19" customFormat="1" ht="22" x14ac:dyDescent="0.2">
      <c r="A105" s="8" t="s">
        <v>211</v>
      </c>
      <c r="B105" s="8" t="s">
        <v>211</v>
      </c>
    </row>
    <row r="106" spans="1:2" s="19" customFormat="1" ht="44" x14ac:dyDescent="0.2">
      <c r="A106" s="8" t="s">
        <v>521</v>
      </c>
      <c r="B106" s="8" t="s">
        <v>521</v>
      </c>
    </row>
    <row r="107" spans="1:2" s="19" customFormat="1" ht="22" x14ac:dyDescent="0.2">
      <c r="A107" s="8" t="s">
        <v>94</v>
      </c>
      <c r="B107" s="8" t="s">
        <v>1169</v>
      </c>
    </row>
    <row r="108" spans="1:2" s="5" customFormat="1" ht="22" x14ac:dyDescent="0.2">
      <c r="A108" s="8" t="s">
        <v>67</v>
      </c>
      <c r="B108" s="8" t="s">
        <v>67</v>
      </c>
    </row>
    <row r="109" spans="1:2" ht="22" x14ac:dyDescent="0.2">
      <c r="A109" s="8" t="s">
        <v>68</v>
      </c>
      <c r="B109" s="8" t="s">
        <v>68</v>
      </c>
    </row>
    <row r="110" spans="1:2" ht="22" x14ac:dyDescent="0.2">
      <c r="A110" s="8" t="s">
        <v>1431</v>
      </c>
      <c r="B110" s="8" t="s">
        <v>1431</v>
      </c>
    </row>
    <row r="111" spans="1:2" ht="22" x14ac:dyDescent="0.2">
      <c r="A111" s="8" t="s">
        <v>1432</v>
      </c>
      <c r="B111" s="8" t="s">
        <v>1433</v>
      </c>
    </row>
    <row r="112" spans="1:2" ht="22" x14ac:dyDescent="0.2">
      <c r="A112" s="8" t="s">
        <v>1435</v>
      </c>
      <c r="B112" s="8" t="s">
        <v>1374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0C8FC-FCC1-A240-91E3-288B715C9C66}">
  <dimension ref="A1:B121"/>
  <sheetViews>
    <sheetView topLeftCell="A93" workbookViewId="0">
      <selection activeCell="B109" sqref="B109"/>
    </sheetView>
  </sheetViews>
  <sheetFormatPr baseColWidth="10" defaultRowHeight="21" x14ac:dyDescent="0.2"/>
  <cols>
    <col min="1" max="1" width="51.83203125" style="8" customWidth="1"/>
    <col min="2" max="2" width="106.6640625" style="8" customWidth="1"/>
  </cols>
  <sheetData>
    <row r="1" spans="1:2" ht="22" x14ac:dyDescent="0.2">
      <c r="A1" s="8" t="s">
        <v>0</v>
      </c>
      <c r="B1" s="8" t="s">
        <v>1</v>
      </c>
    </row>
    <row r="2" spans="1:2" ht="22" x14ac:dyDescent="0.2">
      <c r="A2" s="8" t="s">
        <v>2</v>
      </c>
      <c r="B2" s="8" t="s">
        <v>2</v>
      </c>
    </row>
    <row r="3" spans="1:2" ht="44" x14ac:dyDescent="0.2">
      <c r="A3" s="8" t="s">
        <v>3</v>
      </c>
      <c r="B3" s="8" t="s">
        <v>27</v>
      </c>
    </row>
    <row r="4" spans="1:2" ht="66" x14ac:dyDescent="0.2">
      <c r="A4" s="8" t="s">
        <v>36</v>
      </c>
      <c r="B4" s="8" t="s">
        <v>28</v>
      </c>
    </row>
    <row r="5" spans="1:2" ht="22" x14ac:dyDescent="0.2">
      <c r="A5" s="8" t="s">
        <v>5</v>
      </c>
      <c r="B5" s="8" t="s">
        <v>5</v>
      </c>
    </row>
    <row r="6" spans="1:2" ht="22" x14ac:dyDescent="0.2">
      <c r="A6" s="8" t="s">
        <v>103</v>
      </c>
      <c r="B6" s="8" t="s">
        <v>103</v>
      </c>
    </row>
    <row r="7" spans="1:2" ht="22" x14ac:dyDescent="0.2">
      <c r="A7" s="8" t="s">
        <v>1171</v>
      </c>
      <c r="B7" s="8" t="s">
        <v>1171</v>
      </c>
    </row>
    <row r="8" spans="1:2" ht="22" x14ac:dyDescent="0.2">
      <c r="A8" s="8" t="s">
        <v>1170</v>
      </c>
      <c r="B8" s="8" t="s">
        <v>1170</v>
      </c>
    </row>
    <row r="9" spans="1:2" ht="44" x14ac:dyDescent="0.2">
      <c r="A9" s="8" t="s">
        <v>105</v>
      </c>
      <c r="B9" s="8" t="s">
        <v>105</v>
      </c>
    </row>
    <row r="10" spans="1:2" s="19" customFormat="1" ht="22" x14ac:dyDescent="0.2">
      <c r="A10" s="8" t="s">
        <v>102</v>
      </c>
      <c r="B10" s="8" t="s">
        <v>102</v>
      </c>
    </row>
    <row r="11" spans="1:2" s="19" customFormat="1" ht="22" x14ac:dyDescent="0.2">
      <c r="A11" s="8" t="s">
        <v>91</v>
      </c>
      <c r="B11" s="8" t="s">
        <v>91</v>
      </c>
    </row>
    <row r="12" spans="1:2" s="19" customFormat="1" ht="22" x14ac:dyDescent="0.2">
      <c r="A12" s="8" t="s">
        <v>92</v>
      </c>
      <c r="B12" s="8" t="s">
        <v>92</v>
      </c>
    </row>
    <row r="13" spans="1:2" s="19" customFormat="1" ht="22" x14ac:dyDescent="0.2">
      <c r="A13" s="8" t="s">
        <v>106</v>
      </c>
      <c r="B13" s="8" t="s">
        <v>106</v>
      </c>
    </row>
    <row r="14" spans="1:2" s="19" customFormat="1" ht="22" x14ac:dyDescent="0.2">
      <c r="A14" s="8" t="s">
        <v>334</v>
      </c>
      <c r="B14" s="8" t="s">
        <v>334</v>
      </c>
    </row>
    <row r="15" spans="1:2" ht="22" x14ac:dyDescent="0.2">
      <c r="A15" s="8" t="s">
        <v>1449</v>
      </c>
      <c r="B15" s="8" t="s">
        <v>1444</v>
      </c>
    </row>
    <row r="16" spans="1:2" ht="22" x14ac:dyDescent="0.2">
      <c r="A16" s="8" t="s">
        <v>1450</v>
      </c>
      <c r="B16" s="8" t="s">
        <v>1447</v>
      </c>
    </row>
    <row r="17" spans="1:2" ht="22" x14ac:dyDescent="0.2">
      <c r="A17" s="8" t="s">
        <v>1451</v>
      </c>
      <c r="B17" s="8" t="s">
        <v>60</v>
      </c>
    </row>
    <row r="18" spans="1:2" ht="22" x14ac:dyDescent="0.2">
      <c r="A18" s="8" t="s">
        <v>1452</v>
      </c>
    </row>
    <row r="19" spans="1:2" ht="22" x14ac:dyDescent="0.2">
      <c r="A19" s="8" t="s">
        <v>1206</v>
      </c>
    </row>
    <row r="20" spans="1:2" ht="22" x14ac:dyDescent="0.2">
      <c r="A20" s="8" t="s">
        <v>1453</v>
      </c>
      <c r="B20" s="8" t="s">
        <v>1444</v>
      </c>
    </row>
    <row r="21" spans="1:2" ht="22" x14ac:dyDescent="0.2">
      <c r="A21" s="8" t="s">
        <v>1454</v>
      </c>
      <c r="B21" s="8" t="s">
        <v>1447</v>
      </c>
    </row>
    <row r="22" spans="1:2" ht="22" x14ac:dyDescent="0.2">
      <c r="A22" s="8" t="s">
        <v>1455</v>
      </c>
      <c r="B22" s="8" t="s">
        <v>60</v>
      </c>
    </row>
    <row r="23" spans="1:2" ht="22" x14ac:dyDescent="0.2">
      <c r="A23" s="8" t="s">
        <v>1456</v>
      </c>
    </row>
    <row r="24" spans="1:2" ht="22" x14ac:dyDescent="0.2">
      <c r="A24" s="8" t="s">
        <v>1207</v>
      </c>
    </row>
    <row r="25" spans="1:2" s="19" customFormat="1" ht="22" x14ac:dyDescent="0.2">
      <c r="A25" s="8" t="s">
        <v>6</v>
      </c>
      <c r="B25" s="8" t="s">
        <v>6</v>
      </c>
    </row>
    <row r="26" spans="1:2" ht="22" x14ac:dyDescent="0.2">
      <c r="A26" s="8" t="s">
        <v>1172</v>
      </c>
      <c r="B26" s="8" t="s">
        <v>1172</v>
      </c>
    </row>
    <row r="27" spans="1:2" ht="22" x14ac:dyDescent="0.2">
      <c r="A27" s="8" t="s">
        <v>1173</v>
      </c>
      <c r="B27" s="8" t="s">
        <v>1173</v>
      </c>
    </row>
    <row r="28" spans="1:2" ht="44" x14ac:dyDescent="0.2">
      <c r="A28" s="8" t="s">
        <v>1457</v>
      </c>
      <c r="B28" s="8" t="s">
        <v>1174</v>
      </c>
    </row>
    <row r="29" spans="1:2" ht="44" x14ac:dyDescent="0.2">
      <c r="A29" s="8" t="s">
        <v>1178</v>
      </c>
      <c r="B29" s="8" t="s">
        <v>1178</v>
      </c>
    </row>
    <row r="30" spans="1:2" ht="22" x14ac:dyDescent="0.2">
      <c r="A30" s="8" t="s">
        <v>199</v>
      </c>
      <c r="B30" s="8" t="s">
        <v>199</v>
      </c>
    </row>
    <row r="31" spans="1:2" ht="132" x14ac:dyDescent="0.2">
      <c r="A31" s="8" t="s">
        <v>202</v>
      </c>
      <c r="B31" s="8" t="s">
        <v>202</v>
      </c>
    </row>
    <row r="32" spans="1:2" ht="22" x14ac:dyDescent="0.2">
      <c r="A32" s="8" t="s">
        <v>1175</v>
      </c>
      <c r="B32" s="8">
        <v>1900</v>
      </c>
    </row>
    <row r="33" spans="1:2" ht="22" x14ac:dyDescent="0.2">
      <c r="A33" s="8" t="s">
        <v>16</v>
      </c>
      <c r="B33" s="8" t="s">
        <v>16</v>
      </c>
    </row>
    <row r="34" spans="1:2" ht="22" x14ac:dyDescent="0.2">
      <c r="A34" s="8" t="s">
        <v>1176</v>
      </c>
      <c r="B34" s="8" t="s">
        <v>206</v>
      </c>
    </row>
    <row r="35" spans="1:2" s="19" customFormat="1" ht="22" x14ac:dyDescent="0.2">
      <c r="A35" s="8" t="s">
        <v>18</v>
      </c>
      <c r="B35" s="8" t="s">
        <v>18</v>
      </c>
    </row>
    <row r="36" spans="1:2" s="19" customFormat="1" ht="22" x14ac:dyDescent="0.2">
      <c r="A36" s="8" t="s">
        <v>1177</v>
      </c>
      <c r="B36" s="8" t="s">
        <v>206</v>
      </c>
    </row>
    <row r="37" spans="1:2" s="19" customFormat="1" ht="44" x14ac:dyDescent="0.2">
      <c r="A37" s="8" t="s">
        <v>423</v>
      </c>
      <c r="B37" s="8" t="s">
        <v>423</v>
      </c>
    </row>
    <row r="38" spans="1:2" s="19" customFormat="1" ht="22" x14ac:dyDescent="0.2">
      <c r="A38" s="8" t="s">
        <v>1359</v>
      </c>
      <c r="B38" s="8" t="s">
        <v>52</v>
      </c>
    </row>
    <row r="39" spans="1:2" s="19" customFormat="1" ht="22" x14ac:dyDescent="0.2">
      <c r="A39" s="8" t="s">
        <v>425</v>
      </c>
      <c r="B39" s="8" t="s">
        <v>425</v>
      </c>
    </row>
    <row r="40" spans="1:2" s="19" customFormat="1" ht="22" x14ac:dyDescent="0.2">
      <c r="A40" s="8" t="s">
        <v>426</v>
      </c>
      <c r="B40" s="8" t="s">
        <v>427</v>
      </c>
    </row>
    <row r="41" spans="1:2" s="5" customFormat="1" ht="22" x14ac:dyDescent="0.2">
      <c r="A41" s="8" t="s">
        <v>507</v>
      </c>
      <c r="B41" s="8" t="s">
        <v>507</v>
      </c>
    </row>
    <row r="42" spans="1:2" s="19" customFormat="1" ht="44" x14ac:dyDescent="0.2">
      <c r="A42" s="8" t="s">
        <v>882</v>
      </c>
      <c r="B42" s="8" t="s">
        <v>882</v>
      </c>
    </row>
    <row r="43" spans="1:2" s="19" customFormat="1" ht="44" x14ac:dyDescent="0.2">
      <c r="A43" s="8" t="s">
        <v>884</v>
      </c>
      <c r="B43" s="8" t="s">
        <v>52</v>
      </c>
    </row>
    <row r="44" spans="1:2" s="19" customFormat="1" ht="44" x14ac:dyDescent="0.2">
      <c r="A44" s="8" t="s">
        <v>1379</v>
      </c>
      <c r="B44" s="8" t="s">
        <v>1050</v>
      </c>
    </row>
    <row r="45" spans="1:2" s="5" customFormat="1" ht="22" x14ac:dyDescent="0.2">
      <c r="A45" s="8" t="s">
        <v>21</v>
      </c>
      <c r="B45" s="8" t="s">
        <v>21</v>
      </c>
    </row>
    <row r="46" spans="1:2" s="5" customFormat="1" ht="22" x14ac:dyDescent="0.2">
      <c r="A46" s="8" t="s">
        <v>53</v>
      </c>
      <c r="B46" s="8" t="s">
        <v>20</v>
      </c>
    </row>
    <row r="47" spans="1:2" s="5" customFormat="1" ht="22" x14ac:dyDescent="0.2">
      <c r="A47" s="8" t="s">
        <v>885</v>
      </c>
      <c r="B47" s="8">
        <v>1</v>
      </c>
    </row>
    <row r="48" spans="1:2" s="5" customFormat="1" ht="22" x14ac:dyDescent="0.2">
      <c r="A48" s="8" t="s">
        <v>22</v>
      </c>
      <c r="B48" s="8" t="s">
        <v>22</v>
      </c>
    </row>
    <row r="49" spans="1:2" s="5" customFormat="1" ht="22" x14ac:dyDescent="0.2">
      <c r="A49" s="8" t="s">
        <v>54</v>
      </c>
      <c r="B49" s="8" t="s">
        <v>23</v>
      </c>
    </row>
    <row r="50" spans="1:2" s="5" customFormat="1" ht="22" x14ac:dyDescent="0.2">
      <c r="A50" s="8" t="s">
        <v>886</v>
      </c>
      <c r="B50" s="8">
        <v>1</v>
      </c>
    </row>
    <row r="51" spans="1:2" s="5" customFormat="1" ht="22" x14ac:dyDescent="0.2">
      <c r="A51" s="8" t="s">
        <v>507</v>
      </c>
      <c r="B51" s="8" t="s">
        <v>507</v>
      </c>
    </row>
    <row r="52" spans="1:2" s="19" customFormat="1" ht="44" x14ac:dyDescent="0.2">
      <c r="A52" s="8" t="s">
        <v>509</v>
      </c>
      <c r="B52" s="8" t="s">
        <v>509</v>
      </c>
    </row>
    <row r="53" spans="1:2" s="19" customFormat="1" ht="66" x14ac:dyDescent="0.2">
      <c r="A53" s="8" t="s">
        <v>510</v>
      </c>
      <c r="B53" s="8" t="s">
        <v>508</v>
      </c>
    </row>
    <row r="54" spans="1:2" s="19" customFormat="1" ht="44" x14ac:dyDescent="0.2">
      <c r="A54" s="8" t="s">
        <v>511</v>
      </c>
      <c r="B54" s="8" t="s">
        <v>52</v>
      </c>
    </row>
    <row r="55" spans="1:2" s="19" customFormat="1" ht="44" x14ac:dyDescent="0.2">
      <c r="A55" s="8" t="s">
        <v>524</v>
      </c>
      <c r="B55" s="8" t="s">
        <v>524</v>
      </c>
    </row>
    <row r="56" spans="1:2" s="19" customFormat="1" ht="22" x14ac:dyDescent="0.2">
      <c r="A56" s="8" t="s">
        <v>525</v>
      </c>
      <c r="B56" s="8" t="s">
        <v>525</v>
      </c>
    </row>
    <row r="57" spans="1:2" s="5" customFormat="1" ht="22" x14ac:dyDescent="0.2">
      <c r="A57" s="8" t="s">
        <v>59</v>
      </c>
      <c r="B57" s="8" t="s">
        <v>59</v>
      </c>
    </row>
    <row r="58" spans="1:2" s="5" customFormat="1" ht="22" x14ac:dyDescent="0.2">
      <c r="A58" s="8" t="s">
        <v>97</v>
      </c>
      <c r="B58" s="8" t="s">
        <v>97</v>
      </c>
    </row>
    <row r="59" spans="1:2" s="5" customFormat="1" ht="22" x14ac:dyDescent="0.2">
      <c r="A59" s="8" t="s">
        <v>98</v>
      </c>
      <c r="B59" s="8" t="s">
        <v>98</v>
      </c>
    </row>
    <row r="60" spans="1:2" s="19" customFormat="1" ht="22" x14ac:dyDescent="0.2">
      <c r="A60" s="8" t="s">
        <v>526</v>
      </c>
      <c r="B60" s="8" t="s">
        <v>526</v>
      </c>
    </row>
    <row r="61" spans="1:2" s="19" customFormat="1" ht="44" x14ac:dyDescent="0.2">
      <c r="A61" s="8" t="s">
        <v>527</v>
      </c>
      <c r="B61" s="8" t="s">
        <v>527</v>
      </c>
    </row>
    <row r="62" spans="1:2" s="19" customFormat="1" ht="22" x14ac:dyDescent="0.2">
      <c r="A62" s="8" t="s">
        <v>528</v>
      </c>
      <c r="B62" s="8" t="s">
        <v>528</v>
      </c>
    </row>
    <row r="63" spans="1:2" s="19" customFormat="1" ht="22" x14ac:dyDescent="0.2">
      <c r="A63" s="8" t="s">
        <v>529</v>
      </c>
      <c r="B63" s="8" t="s">
        <v>529</v>
      </c>
    </row>
    <row r="64" spans="1:2" s="19" customFormat="1" ht="22" x14ac:dyDescent="0.2">
      <c r="A64" s="8" t="s">
        <v>530</v>
      </c>
      <c r="B64" s="8" t="s">
        <v>530</v>
      </c>
    </row>
    <row r="65" spans="1:2" s="5" customFormat="1" ht="22" x14ac:dyDescent="0.2">
      <c r="A65" s="8" t="s">
        <v>99</v>
      </c>
      <c r="B65" s="8" t="s">
        <v>99</v>
      </c>
    </row>
    <row r="66" spans="1:2" s="5" customFormat="1" ht="22" x14ac:dyDescent="0.2">
      <c r="A66" s="8" t="s">
        <v>100</v>
      </c>
      <c r="B66" s="8" t="s">
        <v>100</v>
      </c>
    </row>
    <row r="67" spans="1:2" s="19" customFormat="1" ht="22" x14ac:dyDescent="0.2">
      <c r="A67" s="8" t="s">
        <v>768</v>
      </c>
      <c r="B67" s="8" t="s">
        <v>769</v>
      </c>
    </row>
    <row r="68" spans="1:2" s="19" customFormat="1" ht="22" x14ac:dyDescent="0.2">
      <c r="A68" s="8" t="s">
        <v>792</v>
      </c>
      <c r="B68" s="8"/>
    </row>
    <row r="69" spans="1:2" s="19" customFormat="1" ht="44" x14ac:dyDescent="0.2">
      <c r="A69" s="8" t="s">
        <v>770</v>
      </c>
      <c r="B69" s="8" t="s">
        <v>528</v>
      </c>
    </row>
    <row r="70" spans="1:2" s="19" customFormat="1" ht="22" x14ac:dyDescent="0.2">
      <c r="A70" s="8" t="s">
        <v>798</v>
      </c>
      <c r="B70" s="8">
        <v>1900</v>
      </c>
    </row>
    <row r="71" spans="1:2" s="19" customFormat="1" ht="22" x14ac:dyDescent="0.2">
      <c r="A71" s="8" t="s">
        <v>799</v>
      </c>
      <c r="B71" s="8"/>
    </row>
    <row r="72" spans="1:2" s="19" customFormat="1" ht="22" x14ac:dyDescent="0.2">
      <c r="A72" s="8" t="s">
        <v>791</v>
      </c>
      <c r="B72" s="8" t="s">
        <v>872</v>
      </c>
    </row>
    <row r="73" spans="1:2" s="5" customFormat="1" ht="22" x14ac:dyDescent="0.2">
      <c r="A73" s="8" t="s">
        <v>101</v>
      </c>
      <c r="B73" s="8" t="s">
        <v>101</v>
      </c>
    </row>
    <row r="74" spans="1:2" s="19" customFormat="1" ht="44" x14ac:dyDescent="0.2">
      <c r="A74" s="8" t="s">
        <v>512</v>
      </c>
      <c r="B74" s="8" t="s">
        <v>512</v>
      </c>
    </row>
    <row r="75" spans="1:2" s="19" customFormat="1" ht="44" x14ac:dyDescent="0.2">
      <c r="A75" s="8" t="s">
        <v>513</v>
      </c>
      <c r="B75" s="8" t="s">
        <v>52</v>
      </c>
    </row>
    <row r="76" spans="1:2" s="19" customFormat="1" ht="44" x14ac:dyDescent="0.2">
      <c r="A76" s="8" t="s">
        <v>531</v>
      </c>
      <c r="B76" s="8" t="s">
        <v>531</v>
      </c>
    </row>
    <row r="77" spans="1:2" s="19" customFormat="1" ht="22" x14ac:dyDescent="0.2">
      <c r="A77" s="8" t="s">
        <v>533</v>
      </c>
      <c r="B77" s="8" t="s">
        <v>533</v>
      </c>
    </row>
    <row r="78" spans="1:2" s="19" customFormat="1" ht="22" x14ac:dyDescent="0.2">
      <c r="A78" s="8" t="s">
        <v>535</v>
      </c>
      <c r="B78" s="8" t="s">
        <v>535</v>
      </c>
    </row>
    <row r="79" spans="1:2" s="19" customFormat="1" ht="22" x14ac:dyDescent="0.2">
      <c r="A79" s="8" t="s">
        <v>534</v>
      </c>
      <c r="B79" s="8" t="s">
        <v>534</v>
      </c>
    </row>
    <row r="80" spans="1:2" s="19" customFormat="1" ht="22" x14ac:dyDescent="0.2">
      <c r="A80" s="8" t="s">
        <v>800</v>
      </c>
      <c r="B80" s="8" t="s">
        <v>870</v>
      </c>
    </row>
    <row r="81" spans="1:2" s="19" customFormat="1" ht="22" x14ac:dyDescent="0.2">
      <c r="A81" s="8" t="s">
        <v>801</v>
      </c>
      <c r="B81" s="8"/>
    </row>
    <row r="82" spans="1:2" s="19" customFormat="1" ht="22" x14ac:dyDescent="0.2">
      <c r="A82" s="8" t="s">
        <v>802</v>
      </c>
      <c r="B82" s="8">
        <v>1900</v>
      </c>
    </row>
    <row r="83" spans="1:2" s="19" customFormat="1" ht="22" x14ac:dyDescent="0.2">
      <c r="A83" s="8" t="s">
        <v>803</v>
      </c>
      <c r="B83" s="8"/>
    </row>
    <row r="84" spans="1:2" s="19" customFormat="1" ht="22" x14ac:dyDescent="0.2">
      <c r="A84" s="8" t="s">
        <v>804</v>
      </c>
      <c r="B84" s="8" t="s">
        <v>871</v>
      </c>
    </row>
    <row r="85" spans="1:2" s="19" customFormat="1" ht="44" x14ac:dyDescent="0.2">
      <c r="A85" s="8" t="s">
        <v>514</v>
      </c>
      <c r="B85" s="8" t="s">
        <v>514</v>
      </c>
    </row>
    <row r="86" spans="1:2" s="19" customFormat="1" ht="66" x14ac:dyDescent="0.2">
      <c r="A86" s="8" t="s">
        <v>516</v>
      </c>
      <c r="B86" s="8" t="s">
        <v>516</v>
      </c>
    </row>
    <row r="87" spans="1:2" s="19" customFormat="1" ht="66" x14ac:dyDescent="0.2">
      <c r="A87" s="8" t="s">
        <v>515</v>
      </c>
      <c r="B87" s="8" t="s">
        <v>52</v>
      </c>
    </row>
    <row r="88" spans="1:2" s="19" customFormat="1" ht="44" x14ac:dyDescent="0.2">
      <c r="A88" s="8" t="s">
        <v>536</v>
      </c>
      <c r="B88" s="8" t="s">
        <v>536</v>
      </c>
    </row>
    <row r="89" spans="1:2" s="19" customFormat="1" ht="22" x14ac:dyDescent="0.2">
      <c r="A89" s="8" t="s">
        <v>539</v>
      </c>
      <c r="B89" s="8" t="s">
        <v>539</v>
      </c>
    </row>
    <row r="90" spans="1:2" s="19" customFormat="1" ht="22" x14ac:dyDescent="0.2">
      <c r="A90" s="8" t="s">
        <v>537</v>
      </c>
      <c r="B90" s="8" t="s">
        <v>537</v>
      </c>
    </row>
    <row r="91" spans="1:2" s="19" customFormat="1" ht="22" x14ac:dyDescent="0.2">
      <c r="A91" s="8" t="s">
        <v>538</v>
      </c>
      <c r="B91" s="8" t="s">
        <v>538</v>
      </c>
    </row>
    <row r="92" spans="1:2" s="19" customFormat="1" ht="22" x14ac:dyDescent="0.2">
      <c r="A92" s="8" t="s">
        <v>805</v>
      </c>
      <c r="B92" s="8" t="s">
        <v>873</v>
      </c>
    </row>
    <row r="93" spans="1:2" s="19" customFormat="1" ht="22" x14ac:dyDescent="0.2">
      <c r="A93" s="8" t="s">
        <v>806</v>
      </c>
      <c r="B93" s="8" t="s">
        <v>874</v>
      </c>
    </row>
    <row r="94" spans="1:2" s="19" customFormat="1" ht="44" x14ac:dyDescent="0.2">
      <c r="A94" s="8" t="s">
        <v>807</v>
      </c>
      <c r="B94" s="8">
        <v>1900</v>
      </c>
    </row>
    <row r="95" spans="1:2" s="19" customFormat="1" ht="44" x14ac:dyDescent="0.2">
      <c r="A95" s="8" t="s">
        <v>808</v>
      </c>
      <c r="B95" s="8"/>
    </row>
    <row r="96" spans="1:2" s="19" customFormat="1" ht="44" x14ac:dyDescent="0.2">
      <c r="A96" s="8" t="s">
        <v>809</v>
      </c>
      <c r="B96" s="8" t="s">
        <v>772</v>
      </c>
    </row>
    <row r="97" spans="1:2" s="5" customFormat="1" ht="44" x14ac:dyDescent="0.2">
      <c r="A97" s="8" t="s">
        <v>1150</v>
      </c>
      <c r="B97" s="8" t="s">
        <v>1150</v>
      </c>
    </row>
    <row r="98" spans="1:2" ht="44" x14ac:dyDescent="0.2">
      <c r="A98" s="8" t="s">
        <v>1151</v>
      </c>
      <c r="B98" s="8">
        <v>1</v>
      </c>
    </row>
    <row r="99" spans="1:2" ht="66" x14ac:dyDescent="0.2">
      <c r="A99" s="8" t="s">
        <v>1156</v>
      </c>
      <c r="B99" s="8" t="s">
        <v>1155</v>
      </c>
    </row>
    <row r="100" spans="1:2" s="19" customFormat="1" ht="44" x14ac:dyDescent="0.2">
      <c r="A100" s="8" t="s">
        <v>1166</v>
      </c>
      <c r="B100" s="8" t="s">
        <v>1166</v>
      </c>
    </row>
    <row r="101" spans="1:2" s="5" customFormat="1" ht="22" x14ac:dyDescent="0.2">
      <c r="A101" s="8" t="s">
        <v>58</v>
      </c>
      <c r="B101" s="8" t="s">
        <v>58</v>
      </c>
    </row>
    <row r="102" spans="1:2" s="5" customFormat="1" ht="22" x14ac:dyDescent="0.2">
      <c r="A102" s="8" t="s">
        <v>59</v>
      </c>
      <c r="B102" s="8" t="s">
        <v>59</v>
      </c>
    </row>
    <row r="103" spans="1:2" s="5" customFormat="1" ht="22" x14ac:dyDescent="0.2">
      <c r="A103" s="8" t="s">
        <v>97</v>
      </c>
      <c r="B103" s="8" t="s">
        <v>97</v>
      </c>
    </row>
    <row r="104" spans="1:2" s="5" customFormat="1" ht="22" x14ac:dyDescent="0.2">
      <c r="A104" s="8" t="s">
        <v>98</v>
      </c>
      <c r="B104" s="8" t="s">
        <v>98</v>
      </c>
    </row>
    <row r="105" spans="1:2" s="5" customFormat="1" ht="22" x14ac:dyDescent="0.2">
      <c r="A105" s="8" t="s">
        <v>99</v>
      </c>
      <c r="B105" s="8" t="s">
        <v>99</v>
      </c>
    </row>
    <row r="106" spans="1:2" s="5" customFormat="1" ht="22" x14ac:dyDescent="0.2">
      <c r="A106" s="8" t="s">
        <v>100</v>
      </c>
      <c r="B106" s="8" t="s">
        <v>100</v>
      </c>
    </row>
    <row r="107" spans="1:2" s="5" customFormat="1" ht="22" x14ac:dyDescent="0.2">
      <c r="A107" s="8" t="s">
        <v>61</v>
      </c>
      <c r="B107" s="8" t="s">
        <v>1469</v>
      </c>
    </row>
    <row r="108" spans="1:2" s="5" customFormat="1" ht="22" x14ac:dyDescent="0.2">
      <c r="A108" s="8" t="s">
        <v>62</v>
      </c>
      <c r="B108" s="8" t="s">
        <v>1447</v>
      </c>
    </row>
    <row r="109" spans="1:2" s="5" customFormat="1" ht="22" x14ac:dyDescent="0.2">
      <c r="A109" s="8" t="s">
        <v>63</v>
      </c>
      <c r="B109" s="8" t="s">
        <v>60</v>
      </c>
    </row>
    <row r="110" spans="1:2" s="5" customFormat="1" ht="22" x14ac:dyDescent="0.2">
      <c r="A110" s="8" t="s">
        <v>101</v>
      </c>
      <c r="B110" s="8" t="s">
        <v>101</v>
      </c>
    </row>
    <row r="111" spans="1:2" s="19" customFormat="1" ht="22" x14ac:dyDescent="0.2">
      <c r="A111" s="8" t="s">
        <v>211</v>
      </c>
      <c r="B111" s="8" t="s">
        <v>211</v>
      </c>
    </row>
    <row r="112" spans="1:2" s="19" customFormat="1" ht="44" x14ac:dyDescent="0.2">
      <c r="A112" s="8" t="s">
        <v>521</v>
      </c>
      <c r="B112" s="8" t="s">
        <v>521</v>
      </c>
    </row>
    <row r="113" spans="1:2" s="19" customFormat="1" ht="22" x14ac:dyDescent="0.2">
      <c r="A113" s="8" t="s">
        <v>94</v>
      </c>
      <c r="B113" s="8" t="s">
        <v>1466</v>
      </c>
    </row>
    <row r="114" spans="1:2" s="5" customFormat="1" ht="44" x14ac:dyDescent="0.2">
      <c r="A114" s="8" t="s">
        <v>67</v>
      </c>
      <c r="B114" s="8" t="s">
        <v>67</v>
      </c>
    </row>
    <row r="115" spans="1:2" ht="22" x14ac:dyDescent="0.2">
      <c r="A115" s="8" t="s">
        <v>68</v>
      </c>
      <c r="B115" s="8" t="s">
        <v>68</v>
      </c>
    </row>
    <row r="116" spans="1:2" ht="22" x14ac:dyDescent="0.2">
      <c r="A116" s="8" t="s">
        <v>1431</v>
      </c>
      <c r="B116" s="8" t="s">
        <v>1431</v>
      </c>
    </row>
    <row r="117" spans="1:2" ht="22" x14ac:dyDescent="0.2">
      <c r="A117" s="8" t="s">
        <v>1432</v>
      </c>
      <c r="B117" s="8" t="s">
        <v>1433</v>
      </c>
    </row>
    <row r="118" spans="1:2" ht="22" x14ac:dyDescent="0.2">
      <c r="A118" s="8" t="s">
        <v>1435</v>
      </c>
      <c r="B118" s="8" t="s">
        <v>1374</v>
      </c>
    </row>
    <row r="119" spans="1:2" ht="22" x14ac:dyDescent="0.2">
      <c r="A119" s="8" t="s">
        <v>1458</v>
      </c>
      <c r="B119" s="8" t="s">
        <v>1459</v>
      </c>
    </row>
    <row r="120" spans="1:2" ht="22" x14ac:dyDescent="0.2">
      <c r="A120" s="8" t="s">
        <v>1460</v>
      </c>
      <c r="B120" s="8" t="s">
        <v>1460</v>
      </c>
    </row>
    <row r="121" spans="1:2" ht="22" x14ac:dyDescent="0.2">
      <c r="A121" s="8" t="s">
        <v>1461</v>
      </c>
      <c r="B121" s="8" t="s">
        <v>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1A7AA-D469-814C-86B3-A8D7D6B424B5}">
  <dimension ref="A1:B121"/>
  <sheetViews>
    <sheetView topLeftCell="B89" workbookViewId="0">
      <selection activeCell="B95" sqref="B95"/>
    </sheetView>
  </sheetViews>
  <sheetFormatPr baseColWidth="10" defaultRowHeight="21" x14ac:dyDescent="0.2"/>
  <cols>
    <col min="1" max="1" width="51.83203125" style="8" customWidth="1"/>
    <col min="2" max="2" width="106.6640625" style="8" customWidth="1"/>
  </cols>
  <sheetData>
    <row r="1" spans="1:2" ht="22" x14ac:dyDescent="0.2">
      <c r="A1" s="8" t="s">
        <v>0</v>
      </c>
      <c r="B1" s="8" t="s">
        <v>1</v>
      </c>
    </row>
    <row r="2" spans="1:2" ht="22" x14ac:dyDescent="0.2">
      <c r="A2" s="8" t="s">
        <v>2</v>
      </c>
      <c r="B2" s="8" t="s">
        <v>2</v>
      </c>
    </row>
    <row r="3" spans="1:2" ht="44" x14ac:dyDescent="0.2">
      <c r="A3" s="8" t="s">
        <v>3</v>
      </c>
      <c r="B3" s="8" t="s">
        <v>27</v>
      </c>
    </row>
    <row r="4" spans="1:2" ht="66" x14ac:dyDescent="0.2">
      <c r="A4" s="8" t="s">
        <v>36</v>
      </c>
      <c r="B4" s="8" t="s">
        <v>28</v>
      </c>
    </row>
    <row r="5" spans="1:2" ht="22" x14ac:dyDescent="0.2">
      <c r="A5" s="8" t="s">
        <v>5</v>
      </c>
      <c r="B5" s="8" t="s">
        <v>5</v>
      </c>
    </row>
    <row r="6" spans="1:2" ht="22" x14ac:dyDescent="0.2">
      <c r="A6" s="8" t="s">
        <v>103</v>
      </c>
      <c r="B6" s="8" t="s">
        <v>103</v>
      </c>
    </row>
    <row r="7" spans="1:2" ht="22" x14ac:dyDescent="0.2">
      <c r="A7" s="8" t="s">
        <v>1171</v>
      </c>
      <c r="B7" s="8" t="s">
        <v>1171</v>
      </c>
    </row>
    <row r="8" spans="1:2" ht="22" x14ac:dyDescent="0.2">
      <c r="A8" s="8" t="s">
        <v>1170</v>
      </c>
      <c r="B8" s="8" t="s">
        <v>1170</v>
      </c>
    </row>
    <row r="9" spans="1:2" ht="44" x14ac:dyDescent="0.2">
      <c r="A9" s="8" t="s">
        <v>105</v>
      </c>
      <c r="B9" s="8" t="s">
        <v>105</v>
      </c>
    </row>
    <row r="10" spans="1:2" s="19" customFormat="1" ht="22" x14ac:dyDescent="0.2">
      <c r="A10" s="8" t="s">
        <v>102</v>
      </c>
      <c r="B10" s="8" t="s">
        <v>102</v>
      </c>
    </row>
    <row r="11" spans="1:2" s="19" customFormat="1" ht="22" x14ac:dyDescent="0.2">
      <c r="A11" s="8" t="s">
        <v>91</v>
      </c>
      <c r="B11" s="8" t="s">
        <v>91</v>
      </c>
    </row>
    <row r="12" spans="1:2" s="19" customFormat="1" ht="22" x14ac:dyDescent="0.2">
      <c r="A12" s="8" t="s">
        <v>92</v>
      </c>
      <c r="B12" s="8" t="s">
        <v>92</v>
      </c>
    </row>
    <row r="13" spans="1:2" s="19" customFormat="1" ht="22" x14ac:dyDescent="0.2">
      <c r="A13" s="8" t="s">
        <v>106</v>
      </c>
      <c r="B13" s="8" t="s">
        <v>106</v>
      </c>
    </row>
    <row r="14" spans="1:2" s="19" customFormat="1" ht="22" x14ac:dyDescent="0.2">
      <c r="A14" s="8" t="s">
        <v>334</v>
      </c>
      <c r="B14" s="8" t="s">
        <v>334</v>
      </c>
    </row>
    <row r="15" spans="1:2" ht="22" x14ac:dyDescent="0.2">
      <c r="A15" s="8" t="s">
        <v>1449</v>
      </c>
      <c r="B15" s="8" t="s">
        <v>1445</v>
      </c>
    </row>
    <row r="16" spans="1:2" ht="22" x14ac:dyDescent="0.2">
      <c r="A16" s="8" t="s">
        <v>1450</v>
      </c>
      <c r="B16" s="8" t="s">
        <v>1446</v>
      </c>
    </row>
    <row r="17" spans="1:2" ht="22" x14ac:dyDescent="0.2">
      <c r="A17" s="8" t="s">
        <v>1451</v>
      </c>
      <c r="B17" s="8" t="s">
        <v>60</v>
      </c>
    </row>
    <row r="18" spans="1:2" ht="22" x14ac:dyDescent="0.2">
      <c r="A18" s="8" t="s">
        <v>1452</v>
      </c>
    </row>
    <row r="19" spans="1:2" ht="22" x14ac:dyDescent="0.2">
      <c r="A19" s="8" t="s">
        <v>1206</v>
      </c>
    </row>
    <row r="20" spans="1:2" ht="22" x14ac:dyDescent="0.2">
      <c r="A20" s="8" t="s">
        <v>1453</v>
      </c>
      <c r="B20" s="8" t="s">
        <v>1444</v>
      </c>
    </row>
    <row r="21" spans="1:2" ht="22" x14ac:dyDescent="0.2">
      <c r="A21" s="8" t="s">
        <v>1454</v>
      </c>
      <c r="B21" s="8" t="s">
        <v>1447</v>
      </c>
    </row>
    <row r="22" spans="1:2" ht="22" x14ac:dyDescent="0.2">
      <c r="A22" s="8" t="s">
        <v>1455</v>
      </c>
      <c r="B22" s="8" t="s">
        <v>60</v>
      </c>
    </row>
    <row r="23" spans="1:2" ht="22" x14ac:dyDescent="0.2">
      <c r="A23" s="8" t="s">
        <v>1456</v>
      </c>
      <c r="B23" s="8" t="s">
        <v>1374</v>
      </c>
    </row>
    <row r="24" spans="1:2" ht="22" x14ac:dyDescent="0.2">
      <c r="A24" s="8" t="s">
        <v>1207</v>
      </c>
      <c r="B24" s="8" t="s">
        <v>1464</v>
      </c>
    </row>
    <row r="25" spans="1:2" s="19" customFormat="1" ht="22" x14ac:dyDescent="0.2">
      <c r="A25" s="8" t="s">
        <v>6</v>
      </c>
      <c r="B25" s="8" t="s">
        <v>6</v>
      </c>
    </row>
    <row r="26" spans="1:2" ht="22" x14ac:dyDescent="0.2">
      <c r="A26" s="8" t="s">
        <v>1172</v>
      </c>
      <c r="B26" s="8" t="s">
        <v>1172</v>
      </c>
    </row>
    <row r="27" spans="1:2" ht="22" x14ac:dyDescent="0.2">
      <c r="A27" s="8" t="s">
        <v>1173</v>
      </c>
      <c r="B27" s="8" t="s">
        <v>1173</v>
      </c>
    </row>
    <row r="28" spans="1:2" ht="44" x14ac:dyDescent="0.2">
      <c r="A28" s="8" t="s">
        <v>1457</v>
      </c>
      <c r="B28" s="8" t="s">
        <v>1174</v>
      </c>
    </row>
    <row r="29" spans="1:2" ht="44" x14ac:dyDescent="0.2">
      <c r="A29" s="8" t="s">
        <v>1178</v>
      </c>
      <c r="B29" s="8" t="s">
        <v>1178</v>
      </c>
    </row>
    <row r="30" spans="1:2" ht="22" x14ac:dyDescent="0.2">
      <c r="A30" s="8" t="s">
        <v>199</v>
      </c>
      <c r="B30" s="8" t="s">
        <v>199</v>
      </c>
    </row>
    <row r="31" spans="1:2" ht="132" x14ac:dyDescent="0.2">
      <c r="A31" s="8" t="s">
        <v>202</v>
      </c>
      <c r="B31" s="8" t="s">
        <v>202</v>
      </c>
    </row>
    <row r="32" spans="1:2" ht="22" x14ac:dyDescent="0.2">
      <c r="A32" s="8" t="s">
        <v>1175</v>
      </c>
      <c r="B32" s="8">
        <v>1900</v>
      </c>
    </row>
    <row r="33" spans="1:2" ht="22" x14ac:dyDescent="0.2">
      <c r="A33" s="8" t="s">
        <v>16</v>
      </c>
      <c r="B33" s="8" t="s">
        <v>16</v>
      </c>
    </row>
    <row r="34" spans="1:2" ht="22" x14ac:dyDescent="0.2">
      <c r="A34" s="8" t="s">
        <v>1176</v>
      </c>
      <c r="B34" s="8" t="s">
        <v>49</v>
      </c>
    </row>
    <row r="35" spans="1:2" s="19" customFormat="1" ht="22" x14ac:dyDescent="0.2">
      <c r="A35" s="8" t="s">
        <v>18</v>
      </c>
      <c r="B35" s="8" t="s">
        <v>18</v>
      </c>
    </row>
    <row r="36" spans="1:2" s="19" customFormat="1" ht="22" x14ac:dyDescent="0.2">
      <c r="A36" s="8" t="s">
        <v>1177</v>
      </c>
      <c r="B36" s="8" t="s">
        <v>49</v>
      </c>
    </row>
    <row r="37" spans="1:2" s="19" customFormat="1" ht="44" x14ac:dyDescent="0.2">
      <c r="A37" s="8" t="s">
        <v>423</v>
      </c>
      <c r="B37" s="8" t="s">
        <v>423</v>
      </c>
    </row>
    <row r="38" spans="1:2" s="19" customFormat="1" ht="22" x14ac:dyDescent="0.2">
      <c r="A38" s="8" t="s">
        <v>1359</v>
      </c>
      <c r="B38" s="8" t="s">
        <v>52</v>
      </c>
    </row>
    <row r="39" spans="1:2" s="19" customFormat="1" ht="22" x14ac:dyDescent="0.2">
      <c r="A39" s="8" t="s">
        <v>425</v>
      </c>
      <c r="B39" s="8" t="s">
        <v>425</v>
      </c>
    </row>
    <row r="40" spans="1:2" s="19" customFormat="1" ht="22" x14ac:dyDescent="0.2">
      <c r="A40" s="8" t="s">
        <v>426</v>
      </c>
      <c r="B40" s="8" t="s">
        <v>1467</v>
      </c>
    </row>
    <row r="41" spans="1:2" s="5" customFormat="1" ht="22" x14ac:dyDescent="0.2">
      <c r="A41" s="8" t="s">
        <v>507</v>
      </c>
      <c r="B41" s="8" t="s">
        <v>507</v>
      </c>
    </row>
    <row r="42" spans="1:2" s="19" customFormat="1" ht="44" x14ac:dyDescent="0.2">
      <c r="A42" s="8" t="s">
        <v>882</v>
      </c>
      <c r="B42" s="8" t="s">
        <v>882</v>
      </c>
    </row>
    <row r="43" spans="1:2" s="19" customFormat="1" ht="44" x14ac:dyDescent="0.2">
      <c r="A43" s="8" t="s">
        <v>884</v>
      </c>
      <c r="B43" s="8" t="s">
        <v>52</v>
      </c>
    </row>
    <row r="44" spans="1:2" s="19" customFormat="1" ht="44" x14ac:dyDescent="0.2">
      <c r="A44" s="8" t="s">
        <v>1379</v>
      </c>
      <c r="B44" s="8" t="s">
        <v>1050</v>
      </c>
    </row>
    <row r="45" spans="1:2" s="5" customFormat="1" ht="22" x14ac:dyDescent="0.2">
      <c r="A45" s="8" t="s">
        <v>21</v>
      </c>
      <c r="B45" s="8" t="s">
        <v>21</v>
      </c>
    </row>
    <row r="46" spans="1:2" s="5" customFormat="1" ht="22" x14ac:dyDescent="0.2">
      <c r="A46" s="8" t="s">
        <v>53</v>
      </c>
      <c r="B46" s="8" t="s">
        <v>20</v>
      </c>
    </row>
    <row r="47" spans="1:2" s="5" customFormat="1" ht="22" x14ac:dyDescent="0.2">
      <c r="A47" s="8" t="s">
        <v>885</v>
      </c>
      <c r="B47" s="8">
        <v>1</v>
      </c>
    </row>
    <row r="48" spans="1:2" s="5" customFormat="1" ht="22" x14ac:dyDescent="0.2">
      <c r="A48" s="8" t="s">
        <v>22</v>
      </c>
      <c r="B48" s="8" t="s">
        <v>22</v>
      </c>
    </row>
    <row r="49" spans="1:2" s="5" customFormat="1" ht="22" x14ac:dyDescent="0.2">
      <c r="A49" s="8" t="s">
        <v>54</v>
      </c>
      <c r="B49" s="8" t="s">
        <v>23</v>
      </c>
    </row>
    <row r="50" spans="1:2" s="5" customFormat="1" ht="22" x14ac:dyDescent="0.2">
      <c r="A50" s="8" t="s">
        <v>886</v>
      </c>
      <c r="B50" s="8">
        <v>1</v>
      </c>
    </row>
    <row r="51" spans="1:2" s="5" customFormat="1" ht="22" x14ac:dyDescent="0.2">
      <c r="A51" s="8" t="s">
        <v>507</v>
      </c>
      <c r="B51" s="8" t="s">
        <v>507</v>
      </c>
    </row>
    <row r="52" spans="1:2" s="19" customFormat="1" ht="44" x14ac:dyDescent="0.2">
      <c r="A52" s="8" t="s">
        <v>509</v>
      </c>
      <c r="B52" s="8" t="s">
        <v>509</v>
      </c>
    </row>
    <row r="53" spans="1:2" s="19" customFormat="1" ht="66" x14ac:dyDescent="0.2">
      <c r="A53" s="8" t="s">
        <v>510</v>
      </c>
      <c r="B53" s="8" t="s">
        <v>508</v>
      </c>
    </row>
    <row r="54" spans="1:2" s="19" customFormat="1" ht="44" x14ac:dyDescent="0.2">
      <c r="A54" s="8" t="s">
        <v>511</v>
      </c>
      <c r="B54" s="8" t="s">
        <v>52</v>
      </c>
    </row>
    <row r="55" spans="1:2" s="19" customFormat="1" ht="44" x14ac:dyDescent="0.2">
      <c r="A55" s="8" t="s">
        <v>524</v>
      </c>
      <c r="B55" s="8" t="s">
        <v>524</v>
      </c>
    </row>
    <row r="56" spans="1:2" s="19" customFormat="1" ht="22" x14ac:dyDescent="0.2">
      <c r="A56" s="8" t="s">
        <v>525</v>
      </c>
      <c r="B56" s="8" t="s">
        <v>525</v>
      </c>
    </row>
    <row r="57" spans="1:2" s="5" customFormat="1" ht="22" x14ac:dyDescent="0.2">
      <c r="A57" s="8" t="s">
        <v>59</v>
      </c>
      <c r="B57" s="8" t="s">
        <v>59</v>
      </c>
    </row>
    <row r="58" spans="1:2" s="5" customFormat="1" ht="22" x14ac:dyDescent="0.2">
      <c r="A58" s="8" t="s">
        <v>97</v>
      </c>
      <c r="B58" s="8" t="s">
        <v>97</v>
      </c>
    </row>
    <row r="59" spans="1:2" s="5" customFormat="1" ht="22" x14ac:dyDescent="0.2">
      <c r="A59" s="8" t="s">
        <v>98</v>
      </c>
      <c r="B59" s="8" t="s">
        <v>98</v>
      </c>
    </row>
    <row r="60" spans="1:2" s="19" customFormat="1" ht="22" x14ac:dyDescent="0.2">
      <c r="A60" s="8" t="s">
        <v>526</v>
      </c>
      <c r="B60" s="8" t="s">
        <v>526</v>
      </c>
    </row>
    <row r="61" spans="1:2" s="19" customFormat="1" ht="44" x14ac:dyDescent="0.2">
      <c r="A61" s="8" t="s">
        <v>527</v>
      </c>
      <c r="B61" s="8" t="s">
        <v>527</v>
      </c>
    </row>
    <row r="62" spans="1:2" s="19" customFormat="1" ht="22" x14ac:dyDescent="0.2">
      <c r="A62" s="8" t="s">
        <v>528</v>
      </c>
      <c r="B62" s="8" t="s">
        <v>528</v>
      </c>
    </row>
    <row r="63" spans="1:2" s="19" customFormat="1" ht="22" x14ac:dyDescent="0.2">
      <c r="A63" s="8" t="s">
        <v>529</v>
      </c>
      <c r="B63" s="8" t="s">
        <v>529</v>
      </c>
    </row>
    <row r="64" spans="1:2" s="19" customFormat="1" ht="22" x14ac:dyDescent="0.2">
      <c r="A64" s="8" t="s">
        <v>530</v>
      </c>
      <c r="B64" s="8" t="s">
        <v>530</v>
      </c>
    </row>
    <row r="65" spans="1:2" s="5" customFormat="1" ht="22" x14ac:dyDescent="0.2">
      <c r="A65" s="8" t="s">
        <v>99</v>
      </c>
      <c r="B65" s="8" t="s">
        <v>99</v>
      </c>
    </row>
    <row r="66" spans="1:2" s="5" customFormat="1" ht="22" x14ac:dyDescent="0.2">
      <c r="A66" s="8" t="s">
        <v>100</v>
      </c>
      <c r="B66" s="8" t="s">
        <v>100</v>
      </c>
    </row>
    <row r="67" spans="1:2" s="19" customFormat="1" ht="22" x14ac:dyDescent="0.2">
      <c r="A67" s="8" t="s">
        <v>768</v>
      </c>
      <c r="B67" s="8" t="s">
        <v>769</v>
      </c>
    </row>
    <row r="68" spans="1:2" s="19" customFormat="1" ht="22" x14ac:dyDescent="0.2">
      <c r="A68" s="8" t="s">
        <v>792</v>
      </c>
      <c r="B68" s="8"/>
    </row>
    <row r="69" spans="1:2" s="19" customFormat="1" ht="44" x14ac:dyDescent="0.2">
      <c r="A69" s="8" t="s">
        <v>770</v>
      </c>
      <c r="B69" s="8" t="s">
        <v>528</v>
      </c>
    </row>
    <row r="70" spans="1:2" s="19" customFormat="1" ht="22" x14ac:dyDescent="0.2">
      <c r="A70" s="8" t="s">
        <v>798</v>
      </c>
      <c r="B70" s="8">
        <v>1900</v>
      </c>
    </row>
    <row r="71" spans="1:2" s="19" customFormat="1" ht="22" x14ac:dyDescent="0.2">
      <c r="A71" s="8" t="s">
        <v>799</v>
      </c>
      <c r="B71" s="8"/>
    </row>
    <row r="72" spans="1:2" s="19" customFormat="1" ht="22" x14ac:dyDescent="0.2">
      <c r="A72" s="8" t="s">
        <v>791</v>
      </c>
      <c r="B72" s="8" t="s">
        <v>872</v>
      </c>
    </row>
    <row r="73" spans="1:2" s="5" customFormat="1" ht="22" x14ac:dyDescent="0.2">
      <c r="A73" s="8" t="s">
        <v>101</v>
      </c>
      <c r="B73" s="8" t="s">
        <v>101</v>
      </c>
    </row>
    <row r="74" spans="1:2" s="19" customFormat="1" ht="44" x14ac:dyDescent="0.2">
      <c r="A74" s="8" t="s">
        <v>512</v>
      </c>
      <c r="B74" s="8" t="s">
        <v>512</v>
      </c>
    </row>
    <row r="75" spans="1:2" s="19" customFormat="1" ht="44" x14ac:dyDescent="0.2">
      <c r="A75" s="8" t="s">
        <v>513</v>
      </c>
      <c r="B75" s="8" t="s">
        <v>52</v>
      </c>
    </row>
    <row r="76" spans="1:2" s="19" customFormat="1" ht="44" x14ac:dyDescent="0.2">
      <c r="A76" s="8" t="s">
        <v>531</v>
      </c>
      <c r="B76" s="8" t="s">
        <v>531</v>
      </c>
    </row>
    <row r="77" spans="1:2" s="19" customFormat="1" ht="22" x14ac:dyDescent="0.2">
      <c r="A77" s="8" t="s">
        <v>533</v>
      </c>
      <c r="B77" s="8" t="s">
        <v>533</v>
      </c>
    </row>
    <row r="78" spans="1:2" s="19" customFormat="1" ht="22" x14ac:dyDescent="0.2">
      <c r="A78" s="8" t="s">
        <v>535</v>
      </c>
      <c r="B78" s="8" t="s">
        <v>535</v>
      </c>
    </row>
    <row r="79" spans="1:2" s="19" customFormat="1" ht="22" x14ac:dyDescent="0.2">
      <c r="A79" s="8" t="s">
        <v>534</v>
      </c>
      <c r="B79" s="8" t="s">
        <v>534</v>
      </c>
    </row>
    <row r="80" spans="1:2" s="19" customFormat="1" ht="22" x14ac:dyDescent="0.2">
      <c r="A80" s="8" t="s">
        <v>800</v>
      </c>
      <c r="B80" s="8" t="s">
        <v>870</v>
      </c>
    </row>
    <row r="81" spans="1:2" s="19" customFormat="1" ht="22" x14ac:dyDescent="0.2">
      <c r="A81" s="8" t="s">
        <v>801</v>
      </c>
      <c r="B81" s="8"/>
    </row>
    <row r="82" spans="1:2" s="19" customFormat="1" ht="22" x14ac:dyDescent="0.2">
      <c r="A82" s="8" t="s">
        <v>802</v>
      </c>
      <c r="B82" s="8">
        <v>1900</v>
      </c>
    </row>
    <row r="83" spans="1:2" s="19" customFormat="1" ht="22" x14ac:dyDescent="0.2">
      <c r="A83" s="8" t="s">
        <v>803</v>
      </c>
      <c r="B83" s="8"/>
    </row>
    <row r="84" spans="1:2" s="19" customFormat="1" ht="22" x14ac:dyDescent="0.2">
      <c r="A84" s="8" t="s">
        <v>804</v>
      </c>
      <c r="B84" s="8" t="s">
        <v>871</v>
      </c>
    </row>
    <row r="85" spans="1:2" s="19" customFormat="1" ht="44" x14ac:dyDescent="0.2">
      <c r="A85" s="8" t="s">
        <v>514</v>
      </c>
      <c r="B85" s="8" t="s">
        <v>514</v>
      </c>
    </row>
    <row r="86" spans="1:2" s="19" customFormat="1" ht="66" x14ac:dyDescent="0.2">
      <c r="A86" s="8" t="s">
        <v>516</v>
      </c>
      <c r="B86" s="8" t="s">
        <v>516</v>
      </c>
    </row>
    <row r="87" spans="1:2" s="19" customFormat="1" ht="66" x14ac:dyDescent="0.2">
      <c r="A87" s="8" t="s">
        <v>515</v>
      </c>
      <c r="B87" s="8" t="s">
        <v>52</v>
      </c>
    </row>
    <row r="88" spans="1:2" s="19" customFormat="1" ht="44" x14ac:dyDescent="0.2">
      <c r="A88" s="8" t="s">
        <v>536</v>
      </c>
      <c r="B88" s="8" t="s">
        <v>536</v>
      </c>
    </row>
    <row r="89" spans="1:2" s="19" customFormat="1" ht="22" x14ac:dyDescent="0.2">
      <c r="A89" s="8" t="s">
        <v>539</v>
      </c>
      <c r="B89" s="8" t="s">
        <v>539</v>
      </c>
    </row>
    <row r="90" spans="1:2" s="19" customFormat="1" ht="22" x14ac:dyDescent="0.2">
      <c r="A90" s="8" t="s">
        <v>537</v>
      </c>
      <c r="B90" s="8" t="s">
        <v>537</v>
      </c>
    </row>
    <row r="91" spans="1:2" s="19" customFormat="1" ht="22" x14ac:dyDescent="0.2">
      <c r="A91" s="8" t="s">
        <v>538</v>
      </c>
      <c r="B91" s="8" t="s">
        <v>538</v>
      </c>
    </row>
    <row r="92" spans="1:2" s="19" customFormat="1" ht="22" x14ac:dyDescent="0.2">
      <c r="A92" s="8" t="s">
        <v>805</v>
      </c>
      <c r="B92" s="8" t="s">
        <v>873</v>
      </c>
    </row>
    <row r="93" spans="1:2" s="19" customFormat="1" ht="22" x14ac:dyDescent="0.2">
      <c r="A93" s="8" t="s">
        <v>806</v>
      </c>
      <c r="B93" s="8" t="s">
        <v>874</v>
      </c>
    </row>
    <row r="94" spans="1:2" s="19" customFormat="1" ht="44" x14ac:dyDescent="0.2">
      <c r="A94" s="8" t="s">
        <v>807</v>
      </c>
      <c r="B94" s="8">
        <v>1900</v>
      </c>
    </row>
    <row r="95" spans="1:2" s="19" customFormat="1" ht="44" x14ac:dyDescent="0.2">
      <c r="A95" s="8" t="s">
        <v>808</v>
      </c>
      <c r="B95" s="8"/>
    </row>
    <row r="96" spans="1:2" s="19" customFormat="1" ht="44" x14ac:dyDescent="0.2">
      <c r="A96" s="8" t="s">
        <v>809</v>
      </c>
      <c r="B96" s="8" t="s">
        <v>772</v>
      </c>
    </row>
    <row r="97" spans="1:2" s="5" customFormat="1" ht="44" x14ac:dyDescent="0.2">
      <c r="A97" s="8" t="s">
        <v>1150</v>
      </c>
      <c r="B97" s="8" t="s">
        <v>1150</v>
      </c>
    </row>
    <row r="98" spans="1:2" ht="44" x14ac:dyDescent="0.2">
      <c r="A98" s="8" t="s">
        <v>1151</v>
      </c>
      <c r="B98" s="8">
        <v>1</v>
      </c>
    </row>
    <row r="99" spans="1:2" ht="66" x14ac:dyDescent="0.2">
      <c r="A99" s="8" t="s">
        <v>1156</v>
      </c>
      <c r="B99" s="8" t="s">
        <v>1155</v>
      </c>
    </row>
    <row r="100" spans="1:2" s="19" customFormat="1" ht="44" x14ac:dyDescent="0.2">
      <c r="A100" s="8" t="s">
        <v>1166</v>
      </c>
      <c r="B100" s="8" t="s">
        <v>1166</v>
      </c>
    </row>
    <row r="101" spans="1:2" s="5" customFormat="1" ht="22" x14ac:dyDescent="0.2">
      <c r="A101" s="8" t="s">
        <v>58</v>
      </c>
      <c r="B101" s="8" t="s">
        <v>58</v>
      </c>
    </row>
    <row r="102" spans="1:2" s="5" customFormat="1" ht="22" x14ac:dyDescent="0.2">
      <c r="A102" s="8" t="s">
        <v>59</v>
      </c>
      <c r="B102" s="8" t="s">
        <v>59</v>
      </c>
    </row>
    <row r="103" spans="1:2" s="5" customFormat="1" ht="22" x14ac:dyDescent="0.2">
      <c r="A103" s="8" t="s">
        <v>97</v>
      </c>
      <c r="B103" s="8" t="s">
        <v>97</v>
      </c>
    </row>
    <row r="104" spans="1:2" s="5" customFormat="1" ht="22" x14ac:dyDescent="0.2">
      <c r="A104" s="8" t="s">
        <v>98</v>
      </c>
      <c r="B104" s="8" t="s">
        <v>98</v>
      </c>
    </row>
    <row r="105" spans="1:2" s="5" customFormat="1" ht="22" x14ac:dyDescent="0.2">
      <c r="A105" s="8" t="s">
        <v>99</v>
      </c>
      <c r="B105" s="8" t="s">
        <v>99</v>
      </c>
    </row>
    <row r="106" spans="1:2" s="5" customFormat="1" ht="22" x14ac:dyDescent="0.2">
      <c r="A106" s="8" t="s">
        <v>100</v>
      </c>
      <c r="B106" s="8" t="s">
        <v>100</v>
      </c>
    </row>
    <row r="107" spans="1:2" s="5" customFormat="1" ht="22" x14ac:dyDescent="0.2">
      <c r="A107" s="8" t="s">
        <v>61</v>
      </c>
      <c r="B107" s="8" t="s">
        <v>1470</v>
      </c>
    </row>
    <row r="108" spans="1:2" s="5" customFormat="1" ht="22" x14ac:dyDescent="0.2">
      <c r="A108" s="8" t="s">
        <v>62</v>
      </c>
      <c r="B108" s="8" t="s">
        <v>1378</v>
      </c>
    </row>
    <row r="109" spans="1:2" s="5" customFormat="1" ht="22" x14ac:dyDescent="0.2">
      <c r="A109" s="8" t="s">
        <v>63</v>
      </c>
      <c r="B109" s="8" t="s">
        <v>60</v>
      </c>
    </row>
    <row r="110" spans="1:2" s="5" customFormat="1" ht="22" x14ac:dyDescent="0.2">
      <c r="A110" s="8" t="s">
        <v>101</v>
      </c>
      <c r="B110" s="8" t="s">
        <v>101</v>
      </c>
    </row>
    <row r="111" spans="1:2" s="19" customFormat="1" ht="22" x14ac:dyDescent="0.2">
      <c r="A111" s="8" t="s">
        <v>211</v>
      </c>
      <c r="B111" s="8" t="s">
        <v>211</v>
      </c>
    </row>
    <row r="112" spans="1:2" s="19" customFormat="1" ht="44" x14ac:dyDescent="0.2">
      <c r="A112" s="8" t="s">
        <v>521</v>
      </c>
      <c r="B112" s="8" t="s">
        <v>521</v>
      </c>
    </row>
    <row r="113" spans="1:2" s="19" customFormat="1" ht="22" x14ac:dyDescent="0.2">
      <c r="A113" s="8" t="s">
        <v>94</v>
      </c>
      <c r="B113" s="8" t="s">
        <v>1465</v>
      </c>
    </row>
    <row r="114" spans="1:2" s="5" customFormat="1" ht="44" x14ac:dyDescent="0.2">
      <c r="A114" s="8" t="s">
        <v>67</v>
      </c>
      <c r="B114" s="8" t="s">
        <v>67</v>
      </c>
    </row>
    <row r="115" spans="1:2" ht="22" x14ac:dyDescent="0.2">
      <c r="A115" s="8" t="s">
        <v>68</v>
      </c>
      <c r="B115" s="8" t="s">
        <v>68</v>
      </c>
    </row>
    <row r="116" spans="1:2" ht="22" x14ac:dyDescent="0.2">
      <c r="A116" s="8" t="s">
        <v>1431</v>
      </c>
      <c r="B116" s="8" t="s">
        <v>1431</v>
      </c>
    </row>
    <row r="117" spans="1:2" ht="22" x14ac:dyDescent="0.2">
      <c r="A117" s="8" t="s">
        <v>1432</v>
      </c>
      <c r="B117" s="8" t="s">
        <v>1433</v>
      </c>
    </row>
    <row r="118" spans="1:2" ht="22" x14ac:dyDescent="0.2">
      <c r="A118" s="8" t="s">
        <v>1435</v>
      </c>
      <c r="B118" s="8" t="s">
        <v>1374</v>
      </c>
    </row>
    <row r="119" spans="1:2" ht="22" x14ac:dyDescent="0.2">
      <c r="A119" s="8" t="s">
        <v>1458</v>
      </c>
      <c r="B119" s="8" t="s">
        <v>1459</v>
      </c>
    </row>
    <row r="120" spans="1:2" ht="22" x14ac:dyDescent="0.2">
      <c r="A120" s="8" t="s">
        <v>1460</v>
      </c>
      <c r="B120" s="8" t="s">
        <v>1460</v>
      </c>
    </row>
    <row r="121" spans="1:2" ht="22" x14ac:dyDescent="0.2">
      <c r="A121" s="8" t="s">
        <v>1461</v>
      </c>
      <c r="B121" s="8" t="s">
        <v>89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165AD-8F20-F342-8EE0-C1843FC10E3A}">
  <dimension ref="A1:D118"/>
  <sheetViews>
    <sheetView topLeftCell="A25" workbookViewId="0">
      <selection activeCell="A25" sqref="A1:B1048576"/>
    </sheetView>
  </sheetViews>
  <sheetFormatPr baseColWidth="10" defaultRowHeight="21" x14ac:dyDescent="0.2"/>
  <cols>
    <col min="1" max="1" width="69.5" style="8" customWidth="1"/>
    <col min="2" max="2" width="102.6640625" style="8" customWidth="1"/>
  </cols>
  <sheetData>
    <row r="1" spans="1:4" ht="22" x14ac:dyDescent="0.2">
      <c r="A1" s="8" t="s">
        <v>0</v>
      </c>
      <c r="B1" s="8" t="s">
        <v>1</v>
      </c>
    </row>
    <row r="2" spans="1:4" ht="22" x14ac:dyDescent="0.2">
      <c r="A2" s="8" t="s">
        <v>2</v>
      </c>
      <c r="B2" s="8" t="s">
        <v>2</v>
      </c>
    </row>
    <row r="3" spans="1:4" ht="44" x14ac:dyDescent="0.2">
      <c r="A3" s="8" t="s">
        <v>3</v>
      </c>
      <c r="B3" s="8" t="s">
        <v>27</v>
      </c>
    </row>
    <row r="4" spans="1:4" ht="66" x14ac:dyDescent="0.2">
      <c r="A4" s="8" t="s">
        <v>36</v>
      </c>
      <c r="B4" s="8" t="s">
        <v>28</v>
      </c>
    </row>
    <row r="5" spans="1:4" ht="22" x14ac:dyDescent="0.2">
      <c r="A5" s="8" t="s">
        <v>5</v>
      </c>
      <c r="B5" s="8" t="s">
        <v>5</v>
      </c>
    </row>
    <row r="6" spans="1:4" ht="22" x14ac:dyDescent="0.2">
      <c r="A6" s="8" t="s">
        <v>103</v>
      </c>
      <c r="B6" s="8" t="s">
        <v>103</v>
      </c>
    </row>
    <row r="7" spans="1:4" ht="22" x14ac:dyDescent="0.2">
      <c r="A7" s="8" t="s">
        <v>1181</v>
      </c>
      <c r="B7" s="8" t="s">
        <v>1181</v>
      </c>
    </row>
    <row r="8" spans="1:4" ht="22" x14ac:dyDescent="0.2">
      <c r="A8" s="8" t="s">
        <v>1182</v>
      </c>
      <c r="B8" s="8" t="s">
        <v>1182</v>
      </c>
    </row>
    <row r="9" spans="1:4" ht="44" x14ac:dyDescent="0.2">
      <c r="A9" s="8" t="s">
        <v>105</v>
      </c>
      <c r="B9" s="8" t="s">
        <v>105</v>
      </c>
    </row>
    <row r="10" spans="1:4" ht="22" x14ac:dyDescent="0.2">
      <c r="A10" s="8" t="s">
        <v>943</v>
      </c>
      <c r="B10" s="8" t="s">
        <v>943</v>
      </c>
      <c r="D10" s="24"/>
    </row>
    <row r="11" spans="1:4" ht="22" x14ac:dyDescent="0.2">
      <c r="A11" s="8" t="s">
        <v>1183</v>
      </c>
      <c r="B11" s="8" t="s">
        <v>1183</v>
      </c>
      <c r="D11" s="24"/>
    </row>
    <row r="12" spans="1:4" s="19" customFormat="1" ht="22" x14ac:dyDescent="0.2">
      <c r="A12" s="8" t="s">
        <v>102</v>
      </c>
      <c r="B12" s="8" t="s">
        <v>102</v>
      </c>
    </row>
    <row r="13" spans="1:4" s="19" customFormat="1" ht="22" x14ac:dyDescent="0.2">
      <c r="A13" s="8" t="s">
        <v>91</v>
      </c>
      <c r="B13" s="8" t="s">
        <v>91</v>
      </c>
    </row>
    <row r="14" spans="1:4" s="19" customFormat="1" ht="22" x14ac:dyDescent="0.2">
      <c r="A14" s="8" t="s">
        <v>945</v>
      </c>
      <c r="B14" s="8" t="s">
        <v>945</v>
      </c>
    </row>
    <row r="15" spans="1:4" s="19" customFormat="1" ht="22" x14ac:dyDescent="0.2">
      <c r="A15" s="8" t="s">
        <v>92</v>
      </c>
      <c r="B15" s="8" t="s">
        <v>92</v>
      </c>
    </row>
    <row r="16" spans="1:4" s="19" customFormat="1" ht="22" x14ac:dyDescent="0.2">
      <c r="A16" s="8" t="s">
        <v>106</v>
      </c>
      <c r="B16" s="8" t="s">
        <v>106</v>
      </c>
    </row>
    <row r="17" spans="1:2" s="19" customFormat="1" ht="22" x14ac:dyDescent="0.2">
      <c r="A17" s="8" t="s">
        <v>107</v>
      </c>
      <c r="B17" s="8" t="s">
        <v>107</v>
      </c>
    </row>
    <row r="18" spans="1:2" ht="22" x14ac:dyDescent="0.2">
      <c r="A18" s="8" t="s">
        <v>16</v>
      </c>
      <c r="B18" s="8" t="s">
        <v>16</v>
      </c>
    </row>
    <row r="19" spans="1:2" ht="22" x14ac:dyDescent="0.2">
      <c r="A19" s="8" t="s">
        <v>1184</v>
      </c>
      <c r="B19" s="8" t="s">
        <v>1167</v>
      </c>
    </row>
    <row r="20" spans="1:2" ht="22" x14ac:dyDescent="0.2">
      <c r="A20" s="8" t="s">
        <v>1185</v>
      </c>
      <c r="B20" s="8" t="s">
        <v>1168</v>
      </c>
    </row>
    <row r="21" spans="1:2" ht="22" x14ac:dyDescent="0.2">
      <c r="A21" s="8" t="s">
        <v>948</v>
      </c>
      <c r="B21" s="8" t="s">
        <v>1189</v>
      </c>
    </row>
    <row r="22" spans="1:2" ht="22" x14ac:dyDescent="0.2">
      <c r="A22" s="8" t="s">
        <v>1186</v>
      </c>
      <c r="B22" s="8" t="s">
        <v>60</v>
      </c>
    </row>
    <row r="23" spans="1:2" ht="22" x14ac:dyDescent="0.2">
      <c r="A23" s="8" t="s">
        <v>1187</v>
      </c>
    </row>
    <row r="24" spans="1:2" ht="22" x14ac:dyDescent="0.2">
      <c r="A24" s="8" t="s">
        <v>952</v>
      </c>
      <c r="B24" s="8" t="s">
        <v>1190</v>
      </c>
    </row>
    <row r="25" spans="1:2" ht="22" x14ac:dyDescent="0.2">
      <c r="A25" s="8" t="s">
        <v>1188</v>
      </c>
    </row>
    <row r="26" spans="1:2" s="19" customFormat="1" ht="22" x14ac:dyDescent="0.2">
      <c r="A26" s="8" t="s">
        <v>6</v>
      </c>
      <c r="B26" s="8" t="s">
        <v>6</v>
      </c>
    </row>
    <row r="27" spans="1:2" ht="22" x14ac:dyDescent="0.2">
      <c r="A27" s="8" t="s">
        <v>1190</v>
      </c>
      <c r="B27" s="8" t="s">
        <v>1190</v>
      </c>
    </row>
    <row r="28" spans="1:2" ht="44" x14ac:dyDescent="0.2">
      <c r="A28" s="8" t="s">
        <v>1033</v>
      </c>
      <c r="B28" s="8" t="s">
        <v>1033</v>
      </c>
    </row>
    <row r="29" spans="1:2" ht="44" x14ac:dyDescent="0.2">
      <c r="A29" s="8" t="s">
        <v>1191</v>
      </c>
      <c r="B29" s="8" t="s">
        <v>1191</v>
      </c>
    </row>
    <row r="30" spans="1:2" ht="22" x14ac:dyDescent="0.2">
      <c r="A30" s="8" t="s">
        <v>199</v>
      </c>
      <c r="B30" s="8" t="s">
        <v>199</v>
      </c>
    </row>
    <row r="31" spans="1:2" ht="110" x14ac:dyDescent="0.2">
      <c r="A31" s="8" t="s">
        <v>202</v>
      </c>
      <c r="B31" s="8" t="s">
        <v>202</v>
      </c>
    </row>
    <row r="32" spans="1:2" ht="22" x14ac:dyDescent="0.2">
      <c r="A32" s="8" t="s">
        <v>1192</v>
      </c>
      <c r="B32" s="8">
        <v>1900</v>
      </c>
    </row>
    <row r="33" spans="1:2" ht="22" x14ac:dyDescent="0.2">
      <c r="A33" s="8" t="s">
        <v>1193</v>
      </c>
      <c r="B33" s="8" t="s">
        <v>206</v>
      </c>
    </row>
    <row r="34" spans="1:2" s="19" customFormat="1" ht="22" x14ac:dyDescent="0.2">
      <c r="A34" s="8" t="s">
        <v>18</v>
      </c>
      <c r="B34" s="8" t="s">
        <v>18</v>
      </c>
    </row>
    <row r="35" spans="1:2" s="19" customFormat="1" ht="22" x14ac:dyDescent="0.2">
      <c r="A35" s="8" t="s">
        <v>1194</v>
      </c>
      <c r="B35" s="8" t="s">
        <v>206</v>
      </c>
    </row>
    <row r="36" spans="1:2" s="19" customFormat="1" ht="22" x14ac:dyDescent="0.2">
      <c r="A36" s="8" t="s">
        <v>1038</v>
      </c>
      <c r="B36" s="8" t="s">
        <v>1038</v>
      </c>
    </row>
    <row r="37" spans="1:2" s="19" customFormat="1" ht="22" x14ac:dyDescent="0.2">
      <c r="A37" s="8" t="s">
        <v>1039</v>
      </c>
      <c r="B37" s="8" t="s">
        <v>1040</v>
      </c>
    </row>
    <row r="38" spans="1:2" s="19" customFormat="1" ht="22" x14ac:dyDescent="0.2">
      <c r="A38" s="8" t="s">
        <v>423</v>
      </c>
      <c r="B38" s="8" t="s">
        <v>423</v>
      </c>
    </row>
    <row r="39" spans="1:2" s="19" customFormat="1" ht="22" x14ac:dyDescent="0.2">
      <c r="A39" s="8" t="s">
        <v>1359</v>
      </c>
      <c r="B39" s="8" t="s">
        <v>52</v>
      </c>
    </row>
    <row r="40" spans="1:2" s="19" customFormat="1" ht="22" x14ac:dyDescent="0.2">
      <c r="A40" s="8" t="s">
        <v>425</v>
      </c>
      <c r="B40" s="8" t="s">
        <v>425</v>
      </c>
    </row>
    <row r="41" spans="1:2" s="19" customFormat="1" ht="22" x14ac:dyDescent="0.2">
      <c r="A41" s="8" t="s">
        <v>426</v>
      </c>
      <c r="B41" s="8" t="s">
        <v>427</v>
      </c>
    </row>
    <row r="42" spans="1:2" s="5" customFormat="1" ht="22" x14ac:dyDescent="0.2">
      <c r="A42" s="8" t="s">
        <v>507</v>
      </c>
      <c r="B42" s="8" t="s">
        <v>507</v>
      </c>
    </row>
    <row r="43" spans="1:2" s="19" customFormat="1" ht="22" x14ac:dyDescent="0.2">
      <c r="A43" s="8" t="s">
        <v>882</v>
      </c>
      <c r="B43" s="8" t="s">
        <v>882</v>
      </c>
    </row>
    <row r="44" spans="1:2" s="19" customFormat="1" ht="44" x14ac:dyDescent="0.2">
      <c r="A44" s="8" t="s">
        <v>884</v>
      </c>
      <c r="B44" s="8" t="s">
        <v>52</v>
      </c>
    </row>
    <row r="45" spans="1:2" s="19" customFormat="1" ht="22" x14ac:dyDescent="0.2">
      <c r="A45" s="8" t="s">
        <v>1379</v>
      </c>
      <c r="B45" s="8" t="s">
        <v>1050</v>
      </c>
    </row>
    <row r="46" spans="1:2" s="5" customFormat="1" ht="22" x14ac:dyDescent="0.2">
      <c r="A46" s="8" t="s">
        <v>21</v>
      </c>
      <c r="B46" s="8" t="s">
        <v>21</v>
      </c>
    </row>
    <row r="47" spans="1:2" s="5" customFormat="1" ht="22" x14ac:dyDescent="0.2">
      <c r="A47" s="8" t="s">
        <v>53</v>
      </c>
      <c r="B47" s="8" t="s">
        <v>20</v>
      </c>
    </row>
    <row r="48" spans="1:2" s="5" customFormat="1" ht="22" x14ac:dyDescent="0.2">
      <c r="A48" s="8" t="s">
        <v>885</v>
      </c>
      <c r="B48" s="8">
        <v>1</v>
      </c>
    </row>
    <row r="49" spans="1:2" s="5" customFormat="1" ht="22" x14ac:dyDescent="0.2">
      <c r="A49" s="8" t="s">
        <v>22</v>
      </c>
      <c r="B49" s="8" t="s">
        <v>22</v>
      </c>
    </row>
    <row r="50" spans="1:2" s="5" customFormat="1" ht="22" x14ac:dyDescent="0.2">
      <c r="A50" s="8" t="s">
        <v>54</v>
      </c>
      <c r="B50" s="8" t="s">
        <v>23</v>
      </c>
    </row>
    <row r="51" spans="1:2" s="5" customFormat="1" ht="22" x14ac:dyDescent="0.2">
      <c r="A51" s="8" t="s">
        <v>886</v>
      </c>
      <c r="B51" s="8">
        <v>1</v>
      </c>
    </row>
    <row r="52" spans="1:2" s="19" customFormat="1" ht="22" x14ac:dyDescent="0.2">
      <c r="A52" s="8" t="s">
        <v>509</v>
      </c>
      <c r="B52" s="8" t="s">
        <v>509</v>
      </c>
    </row>
    <row r="53" spans="1:2" s="19" customFormat="1" ht="66" x14ac:dyDescent="0.2">
      <c r="A53" s="8" t="s">
        <v>510</v>
      </c>
      <c r="B53" s="8" t="s">
        <v>508</v>
      </c>
    </row>
    <row r="54" spans="1:2" s="19" customFormat="1" ht="22" x14ac:dyDescent="0.2">
      <c r="A54" s="8" t="s">
        <v>511</v>
      </c>
      <c r="B54" s="8" t="s">
        <v>52</v>
      </c>
    </row>
    <row r="55" spans="1:2" s="19" customFormat="1" ht="44" x14ac:dyDescent="0.2">
      <c r="A55" s="8" t="s">
        <v>524</v>
      </c>
      <c r="B55" s="8" t="s">
        <v>524</v>
      </c>
    </row>
    <row r="56" spans="1:2" s="19" customFormat="1" ht="22" x14ac:dyDescent="0.2">
      <c r="A56" s="8" t="s">
        <v>525</v>
      </c>
      <c r="B56" s="8" t="s">
        <v>525</v>
      </c>
    </row>
    <row r="57" spans="1:2" s="5" customFormat="1" ht="22" x14ac:dyDescent="0.2">
      <c r="A57" s="8" t="s">
        <v>59</v>
      </c>
      <c r="B57" s="8" t="s">
        <v>59</v>
      </c>
    </row>
    <row r="58" spans="1:2" s="5" customFormat="1" ht="22" x14ac:dyDescent="0.2">
      <c r="A58" s="8" t="s">
        <v>97</v>
      </c>
      <c r="B58" s="8" t="s">
        <v>97</v>
      </c>
    </row>
    <row r="59" spans="1:2" s="5" customFormat="1" ht="22" x14ac:dyDescent="0.2">
      <c r="A59" s="8" t="s">
        <v>98</v>
      </c>
      <c r="B59" s="8" t="s">
        <v>98</v>
      </c>
    </row>
    <row r="60" spans="1:2" s="19" customFormat="1" ht="22" x14ac:dyDescent="0.2">
      <c r="A60" s="8" t="s">
        <v>526</v>
      </c>
      <c r="B60" s="8" t="s">
        <v>526</v>
      </c>
    </row>
    <row r="61" spans="1:2" s="19" customFormat="1" ht="22" x14ac:dyDescent="0.2">
      <c r="A61" s="8" t="s">
        <v>527</v>
      </c>
      <c r="B61" s="8" t="s">
        <v>527</v>
      </c>
    </row>
    <row r="62" spans="1:2" s="19" customFormat="1" ht="22" x14ac:dyDescent="0.2">
      <c r="A62" s="8" t="s">
        <v>528</v>
      </c>
      <c r="B62" s="8" t="s">
        <v>528</v>
      </c>
    </row>
    <row r="63" spans="1:2" s="19" customFormat="1" ht="22" x14ac:dyDescent="0.2">
      <c r="A63" s="8" t="s">
        <v>529</v>
      </c>
      <c r="B63" s="8" t="s">
        <v>529</v>
      </c>
    </row>
    <row r="64" spans="1:2" s="19" customFormat="1" ht="22" x14ac:dyDescent="0.2">
      <c r="A64" s="8" t="s">
        <v>530</v>
      </c>
      <c r="B64" s="8" t="s">
        <v>530</v>
      </c>
    </row>
    <row r="65" spans="1:2" s="5" customFormat="1" ht="22" x14ac:dyDescent="0.2">
      <c r="A65" s="8" t="s">
        <v>99</v>
      </c>
      <c r="B65" s="8" t="s">
        <v>99</v>
      </c>
    </row>
    <row r="66" spans="1:2" s="5" customFormat="1" ht="22" x14ac:dyDescent="0.2">
      <c r="A66" s="8" t="s">
        <v>100</v>
      </c>
      <c r="B66" s="8" t="s">
        <v>100</v>
      </c>
    </row>
    <row r="67" spans="1:2" s="19" customFormat="1" ht="22" x14ac:dyDescent="0.2">
      <c r="A67" s="8" t="s">
        <v>768</v>
      </c>
      <c r="B67" s="8" t="s">
        <v>769</v>
      </c>
    </row>
    <row r="68" spans="1:2" s="19" customFormat="1" ht="22" x14ac:dyDescent="0.2">
      <c r="A68" s="8" t="s">
        <v>792</v>
      </c>
      <c r="B68" s="8"/>
    </row>
    <row r="69" spans="1:2" s="19" customFormat="1" ht="44" x14ac:dyDescent="0.2">
      <c r="A69" s="8" t="s">
        <v>770</v>
      </c>
      <c r="B69" s="8" t="s">
        <v>528</v>
      </c>
    </row>
    <row r="70" spans="1:2" s="19" customFormat="1" ht="22" x14ac:dyDescent="0.2">
      <c r="A70" s="8" t="s">
        <v>798</v>
      </c>
      <c r="B70" s="8">
        <v>1900</v>
      </c>
    </row>
    <row r="71" spans="1:2" s="19" customFormat="1" ht="22" x14ac:dyDescent="0.2">
      <c r="A71" s="8" t="s">
        <v>799</v>
      </c>
      <c r="B71" s="8"/>
    </row>
    <row r="72" spans="1:2" s="19" customFormat="1" ht="22" x14ac:dyDescent="0.2">
      <c r="A72" s="8" t="s">
        <v>791</v>
      </c>
      <c r="B72" s="8" t="s">
        <v>872</v>
      </c>
    </row>
    <row r="73" spans="1:2" s="5" customFormat="1" ht="22" x14ac:dyDescent="0.2">
      <c r="A73" s="8" t="s">
        <v>101</v>
      </c>
      <c r="B73" s="8" t="s">
        <v>101</v>
      </c>
    </row>
    <row r="74" spans="1:2" s="19" customFormat="1" ht="22" x14ac:dyDescent="0.2">
      <c r="A74" s="8" t="s">
        <v>512</v>
      </c>
      <c r="B74" s="8" t="s">
        <v>512</v>
      </c>
    </row>
    <row r="75" spans="1:2" s="19" customFormat="1" ht="22" x14ac:dyDescent="0.2">
      <c r="A75" s="8" t="s">
        <v>513</v>
      </c>
      <c r="B75" s="8" t="s">
        <v>52</v>
      </c>
    </row>
    <row r="76" spans="1:2" s="19" customFormat="1" ht="44" x14ac:dyDescent="0.2">
      <c r="A76" s="8" t="s">
        <v>531</v>
      </c>
      <c r="B76" s="8" t="s">
        <v>531</v>
      </c>
    </row>
    <row r="77" spans="1:2" s="19" customFormat="1" ht="22" x14ac:dyDescent="0.2">
      <c r="A77" s="8" t="s">
        <v>533</v>
      </c>
      <c r="B77" s="8" t="s">
        <v>533</v>
      </c>
    </row>
    <row r="78" spans="1:2" s="19" customFormat="1" ht="22" x14ac:dyDescent="0.2">
      <c r="A78" s="8" t="s">
        <v>535</v>
      </c>
      <c r="B78" s="8" t="s">
        <v>535</v>
      </c>
    </row>
    <row r="79" spans="1:2" s="19" customFormat="1" ht="22" x14ac:dyDescent="0.2">
      <c r="A79" s="8" t="s">
        <v>534</v>
      </c>
      <c r="B79" s="8" t="s">
        <v>534</v>
      </c>
    </row>
    <row r="80" spans="1:2" s="19" customFormat="1" ht="22" x14ac:dyDescent="0.2">
      <c r="A80" s="8" t="s">
        <v>800</v>
      </c>
      <c r="B80" s="8" t="s">
        <v>870</v>
      </c>
    </row>
    <row r="81" spans="1:2" s="19" customFormat="1" ht="22" x14ac:dyDescent="0.2">
      <c r="A81" s="8" t="s">
        <v>801</v>
      </c>
      <c r="B81" s="8"/>
    </row>
    <row r="82" spans="1:2" s="19" customFormat="1" ht="22" x14ac:dyDescent="0.2">
      <c r="A82" s="8" t="s">
        <v>802</v>
      </c>
      <c r="B82" s="8">
        <v>1900</v>
      </c>
    </row>
    <row r="83" spans="1:2" s="19" customFormat="1" ht="22" x14ac:dyDescent="0.2">
      <c r="A83" s="8" t="s">
        <v>803</v>
      </c>
      <c r="B83" s="8"/>
    </row>
    <row r="84" spans="1:2" s="19" customFormat="1" ht="22" x14ac:dyDescent="0.2">
      <c r="A84" s="8" t="s">
        <v>804</v>
      </c>
      <c r="B84" s="8" t="s">
        <v>871</v>
      </c>
    </row>
    <row r="85" spans="1:2" s="19" customFormat="1" ht="44" x14ac:dyDescent="0.2">
      <c r="A85" s="8" t="s">
        <v>514</v>
      </c>
      <c r="B85" s="8" t="s">
        <v>514</v>
      </c>
    </row>
    <row r="86" spans="1:2" s="19" customFormat="1" ht="44" x14ac:dyDescent="0.2">
      <c r="A86" s="8" t="s">
        <v>516</v>
      </c>
      <c r="B86" s="8" t="s">
        <v>516</v>
      </c>
    </row>
    <row r="87" spans="1:2" s="19" customFormat="1" ht="44" x14ac:dyDescent="0.2">
      <c r="A87" s="8" t="s">
        <v>515</v>
      </c>
      <c r="B87" s="8" t="s">
        <v>52</v>
      </c>
    </row>
    <row r="88" spans="1:2" s="19" customFormat="1" ht="44" x14ac:dyDescent="0.2">
      <c r="A88" s="8" t="s">
        <v>536</v>
      </c>
      <c r="B88" s="8" t="s">
        <v>536</v>
      </c>
    </row>
    <row r="89" spans="1:2" s="19" customFormat="1" ht="22" x14ac:dyDescent="0.2">
      <c r="A89" s="8" t="s">
        <v>539</v>
      </c>
      <c r="B89" s="8" t="s">
        <v>539</v>
      </c>
    </row>
    <row r="90" spans="1:2" s="19" customFormat="1" ht="22" x14ac:dyDescent="0.2">
      <c r="A90" s="8" t="s">
        <v>537</v>
      </c>
      <c r="B90" s="8" t="s">
        <v>537</v>
      </c>
    </row>
    <row r="91" spans="1:2" s="19" customFormat="1" ht="22" x14ac:dyDescent="0.2">
      <c r="A91" s="8" t="s">
        <v>538</v>
      </c>
      <c r="B91" s="8" t="s">
        <v>538</v>
      </c>
    </row>
    <row r="92" spans="1:2" s="19" customFormat="1" ht="22" x14ac:dyDescent="0.2">
      <c r="A92" s="8" t="s">
        <v>805</v>
      </c>
      <c r="B92" s="8" t="s">
        <v>873</v>
      </c>
    </row>
    <row r="93" spans="1:2" s="19" customFormat="1" ht="22" x14ac:dyDescent="0.2">
      <c r="A93" s="8" t="s">
        <v>806</v>
      </c>
      <c r="B93" s="8" t="s">
        <v>874</v>
      </c>
    </row>
    <row r="94" spans="1:2" s="19" customFormat="1" ht="22" x14ac:dyDescent="0.2">
      <c r="A94" s="8" t="s">
        <v>807</v>
      </c>
      <c r="B94" s="8">
        <v>1900</v>
      </c>
    </row>
    <row r="95" spans="1:2" s="19" customFormat="1" ht="22" x14ac:dyDescent="0.2">
      <c r="A95" s="8" t="s">
        <v>808</v>
      </c>
      <c r="B95" s="8"/>
    </row>
    <row r="96" spans="1:2" s="19" customFormat="1" ht="22" x14ac:dyDescent="0.2">
      <c r="A96" s="8" t="s">
        <v>809</v>
      </c>
      <c r="B96" s="8" t="s">
        <v>772</v>
      </c>
    </row>
    <row r="97" spans="1:2" s="5" customFormat="1" ht="44" x14ac:dyDescent="0.2">
      <c r="A97" s="8" t="s">
        <v>1150</v>
      </c>
      <c r="B97" s="8" t="s">
        <v>1150</v>
      </c>
    </row>
    <row r="98" spans="1:2" ht="44" x14ac:dyDescent="0.2">
      <c r="A98" s="8" t="s">
        <v>1151</v>
      </c>
      <c r="B98" s="8">
        <v>1</v>
      </c>
    </row>
    <row r="99" spans="1:2" ht="44" x14ac:dyDescent="0.2">
      <c r="A99" s="8" t="s">
        <v>1156</v>
      </c>
      <c r="B99" s="8" t="s">
        <v>1155</v>
      </c>
    </row>
    <row r="100" spans="1:2" ht="44" x14ac:dyDescent="0.2">
      <c r="A100" s="8" t="s">
        <v>1152</v>
      </c>
      <c r="B100" s="8" t="s">
        <v>1152</v>
      </c>
    </row>
    <row r="101" spans="1:2" s="5" customFormat="1" ht="22" x14ac:dyDescent="0.2">
      <c r="A101" s="8" t="s">
        <v>58</v>
      </c>
      <c r="B101" s="8" t="s">
        <v>58</v>
      </c>
    </row>
    <row r="102" spans="1:2" s="5" customFormat="1" ht="22" x14ac:dyDescent="0.2">
      <c r="A102" s="8" t="s">
        <v>59</v>
      </c>
      <c r="B102" s="8" t="s">
        <v>59</v>
      </c>
    </row>
    <row r="103" spans="1:2" s="5" customFormat="1" ht="22" x14ac:dyDescent="0.2">
      <c r="A103" s="8" t="s">
        <v>97</v>
      </c>
      <c r="B103" s="8" t="s">
        <v>97</v>
      </c>
    </row>
    <row r="104" spans="1:2" s="5" customFormat="1" ht="22" x14ac:dyDescent="0.2">
      <c r="A104" s="8" t="s">
        <v>98</v>
      </c>
      <c r="B104" s="8" t="s">
        <v>98</v>
      </c>
    </row>
    <row r="105" spans="1:2" s="5" customFormat="1" ht="22" x14ac:dyDescent="0.2">
      <c r="A105" s="8" t="s">
        <v>99</v>
      </c>
      <c r="B105" s="8" t="s">
        <v>99</v>
      </c>
    </row>
    <row r="106" spans="1:2" s="5" customFormat="1" ht="22" x14ac:dyDescent="0.2">
      <c r="A106" s="8" t="s">
        <v>100</v>
      </c>
      <c r="B106" s="8" t="s">
        <v>100</v>
      </c>
    </row>
    <row r="107" spans="1:2" s="5" customFormat="1" ht="22" x14ac:dyDescent="0.2">
      <c r="A107" s="8" t="s">
        <v>61</v>
      </c>
      <c r="B107" s="8" t="s">
        <v>1195</v>
      </c>
    </row>
    <row r="108" spans="1:2" s="5" customFormat="1" ht="22" x14ac:dyDescent="0.2">
      <c r="A108" s="8" t="s">
        <v>62</v>
      </c>
      <c r="B108" s="8" t="s">
        <v>1168</v>
      </c>
    </row>
    <row r="109" spans="1:2" s="5" customFormat="1" ht="22" x14ac:dyDescent="0.2">
      <c r="A109" s="8" t="s">
        <v>63</v>
      </c>
      <c r="B109" s="8" t="s">
        <v>60</v>
      </c>
    </row>
    <row r="110" spans="1:2" s="5" customFormat="1" ht="22" x14ac:dyDescent="0.2">
      <c r="A110" s="8" t="s">
        <v>101</v>
      </c>
      <c r="B110" s="8" t="s">
        <v>101</v>
      </c>
    </row>
    <row r="111" spans="1:2" s="19" customFormat="1" ht="22" x14ac:dyDescent="0.2">
      <c r="A111" s="8" t="s">
        <v>211</v>
      </c>
      <c r="B111" s="8" t="s">
        <v>211</v>
      </c>
    </row>
    <row r="112" spans="1:2" s="19" customFormat="1" ht="44" x14ac:dyDescent="0.2">
      <c r="A112" s="8" t="s">
        <v>521</v>
      </c>
      <c r="B112" s="8" t="s">
        <v>521</v>
      </c>
    </row>
    <row r="113" spans="1:2" s="19" customFormat="1" ht="22" x14ac:dyDescent="0.2">
      <c r="A113" s="8" t="s">
        <v>94</v>
      </c>
      <c r="B113" s="8" t="s">
        <v>1196</v>
      </c>
    </row>
    <row r="114" spans="1:2" s="5" customFormat="1" ht="22" x14ac:dyDescent="0.2">
      <c r="A114" s="8" t="s">
        <v>67</v>
      </c>
      <c r="B114" s="8" t="s">
        <v>67</v>
      </c>
    </row>
    <row r="115" spans="1:2" ht="22" x14ac:dyDescent="0.2">
      <c r="A115" s="8" t="s">
        <v>68</v>
      </c>
      <c r="B115" s="8" t="s">
        <v>68</v>
      </c>
    </row>
    <row r="116" spans="1:2" ht="22" x14ac:dyDescent="0.2">
      <c r="A116" s="8" t="s">
        <v>1431</v>
      </c>
      <c r="B116" s="8" t="s">
        <v>1431</v>
      </c>
    </row>
    <row r="117" spans="1:2" ht="22" x14ac:dyDescent="0.2">
      <c r="A117" s="8" t="s">
        <v>1432</v>
      </c>
      <c r="B117" s="8" t="s">
        <v>1433</v>
      </c>
    </row>
    <row r="118" spans="1:2" ht="22" x14ac:dyDescent="0.2">
      <c r="A118" s="8" t="s">
        <v>1435</v>
      </c>
      <c r="B118" s="8" t="s">
        <v>1374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Participant</vt:lpstr>
      <vt:lpstr>Partner</vt:lpstr>
      <vt:lpstr>Mother</vt:lpstr>
      <vt:lpstr>Father</vt:lpstr>
      <vt:lpstr>Children</vt:lpstr>
      <vt:lpstr>Sibling</vt:lpstr>
      <vt:lpstr>Aunt</vt:lpstr>
      <vt:lpstr>Uncle</vt:lpstr>
      <vt:lpstr>NieceNephew</vt:lpstr>
      <vt:lpstr>MaternalGrandMother</vt:lpstr>
      <vt:lpstr>MaternalGrandFather</vt:lpstr>
      <vt:lpstr>PaternalGrandMother</vt:lpstr>
      <vt:lpstr>PaternalGrandFather</vt:lpstr>
      <vt:lpstr>GrandChildren</vt:lpstr>
      <vt:lpstr>Cousin</vt:lpstr>
      <vt:lpstr>Parent</vt:lpstr>
      <vt:lpstr>FHQConstants</vt:lpstr>
      <vt:lpstr>TestManager</vt:lpstr>
      <vt:lpstr>TestManager Complete</vt:lpstr>
      <vt:lpstr>Sheet7</vt:lpstr>
      <vt:lpstr>Issues</vt:lpstr>
      <vt:lpstr>Assert Text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Jain, Sonika (NIH/NCI) [C]</cp:lastModifiedBy>
  <dcterms:created xsi:type="dcterms:W3CDTF">2023-09-14T22:58:18Z</dcterms:created>
  <dcterms:modified xsi:type="dcterms:W3CDTF">2023-10-26T21:44:15Z</dcterms:modified>
</cp:coreProperties>
</file>