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github/drupal8.dev/sites/icrp/utility/"/>
    </mc:Choice>
  </mc:AlternateContent>
  <bookViews>
    <workbookView xWindow="-51200" yWindow="-18760" windowWidth="51200" windowHeight="283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 l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69" i="1"/>
  <c r="F68" i="1"/>
  <c r="G71" i="1"/>
  <c r="G70" i="1"/>
  <c r="B69" i="1"/>
  <c r="G69" i="1"/>
  <c r="B68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6" i="1"/>
  <c r="G15" i="1"/>
  <c r="G14" i="1"/>
  <c r="G17" i="1"/>
  <c r="G13" i="1"/>
  <c r="G12" i="1"/>
  <c r="G11" i="1"/>
  <c r="G10" i="1"/>
  <c r="G9" i="1"/>
  <c r="G8" i="1"/>
  <c r="G7" i="1"/>
  <c r="G6" i="1"/>
  <c r="G5" i="1"/>
  <c r="G4" i="1"/>
  <c r="G3" i="1"/>
  <c r="G2" i="1"/>
  <c r="F71" i="1"/>
  <c r="F70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<sst xmlns="http://schemas.openxmlformats.org/spreadsheetml/2006/main" count="213" uniqueCount="115">
  <si>
    <t>Category</t>
  </si>
  <si>
    <t>CSOName</t>
  </si>
  <si>
    <t>NewCSOLink</t>
  </si>
  <si>
    <t>Biology</t>
  </si>
  <si>
    <t>1.1 Normal Functioning</t>
  </si>
  <si>
    <t>https://icrpartnership.org/project/funding-details/119837</t>
  </si>
  <si>
    <t>https://icrpartnership.org/project/funding-details/122670</t>
  </si>
  <si>
    <t>1.2 Cancer Initiation:  Alterations in Chromosomes</t>
  </si>
  <si>
    <t>https://icrpartnership.org/project/funding-details/34741</t>
  </si>
  <si>
    <t>https://icrpartnership.org/project/funding-details/49815</t>
  </si>
  <si>
    <t>1.3 Cancer Initiation:  Oncogenes and Tumor Suppressor Genes</t>
  </si>
  <si>
    <t>https://icrpartnership.org/project/funding-details/5312</t>
  </si>
  <si>
    <t>https://icrpartnership.org/project/funding-details/10484</t>
  </si>
  <si>
    <t>1.4 Cancer Progression and Metastasis</t>
  </si>
  <si>
    <t>https://icrpartnership.org/project/funding-details/3059</t>
  </si>
  <si>
    <t>https://icrpartnership.org/project/funding-details/118237</t>
  </si>
  <si>
    <t>1.5 Resources and Infrastructure Related to Biology</t>
  </si>
  <si>
    <t>https://icrpartnership.org/project/funding-details/25277</t>
  </si>
  <si>
    <t>https://icrpartnership.org/project/funding-details/32590</t>
  </si>
  <si>
    <t>Causes of Cancer/Etiology</t>
  </si>
  <si>
    <t>2.1 Exogenous Factors in the Origin and Cause of Cancer</t>
  </si>
  <si>
    <t>https://icrpartnership.org/project/funding-details/18438</t>
  </si>
  <si>
    <t>https://icrpartnership.org/project/funding-details/119855</t>
  </si>
  <si>
    <t>2.2 Endogenous Factors in the Origin and Cause of Cancer</t>
  </si>
  <si>
    <t>https://icrpartnership.org/project/funding-details/105162</t>
  </si>
  <si>
    <t>2.3 Interactions of Genes and/or Genetic Polymorphisms with Exogenous and/or Endogenous Factors</t>
  </si>
  <si>
    <t>https://icrpartnership.org/project/funding-details/116832</t>
  </si>
  <si>
    <t>https://icrpartnership.org/project/funding-details/71327</t>
  </si>
  <si>
    <t>2.4 Resources and Infrastructure Related to Etiology</t>
  </si>
  <si>
    <t>https://icrpartnership.org/project/funding-details/48378</t>
  </si>
  <si>
    <t>https://icrpartnership.org/project/funding-details/130742</t>
  </si>
  <si>
    <t>Prevention</t>
  </si>
  <si>
    <t>3.1 Interventions to Prevent Cancer: Personal Behaviors that Affect Cancer Risk</t>
  </si>
  <si>
    <t>https://icrpartnership.org/project/funding-details/34511</t>
  </si>
  <si>
    <t>https://icrpartnership.org/project/funding-details/130891</t>
  </si>
  <si>
    <t>3.2 Nutritional Science in Cancer Prevention</t>
  </si>
  <si>
    <t>https://icrpartnership.org/project/funding-details/123903</t>
  </si>
  <si>
    <t>https://icrpartnership.org/project/funding-details/10132</t>
  </si>
  <si>
    <t>3.3 Chemoprevention</t>
  </si>
  <si>
    <t>https://icrpartnership.org/project/funding-details/91284</t>
  </si>
  <si>
    <t>https://icrpartnership.org/project/funding-details/22213</t>
  </si>
  <si>
    <t>3.4 Vaccines</t>
  </si>
  <si>
    <t>https://icrpartnership.org/project/funding-details/130710</t>
  </si>
  <si>
    <t>https://icrpartnership.org/project/funding-details/72396</t>
  </si>
  <si>
    <t>3.5 Complementary and Alternative Prevention Approaches</t>
  </si>
  <si>
    <t>https://icrpartnership.org/project/funding-details/10046</t>
  </si>
  <si>
    <t>https://icrpartnership.org/project/funding-details/57140</t>
  </si>
  <si>
    <t>3.6 Resources and Infrastructure Related to Prevention</t>
  </si>
  <si>
    <t>https://icrpartnership.org/project/funding-details/48019</t>
  </si>
  <si>
    <t>https://icrpartnership.org/project/funding-details/26469</t>
  </si>
  <si>
    <t>Early Detection, Diagnosis, and Prognosis</t>
  </si>
  <si>
    <t>4.1 Technology Development and/or Marker Discovery</t>
  </si>
  <si>
    <t>https://icrpartnership.org/project/funding-details/100622</t>
  </si>
  <si>
    <t>https://icrpartnership.org/project/funding-details/111641</t>
  </si>
  <si>
    <t>4.2 Technology and/or Marker Evaluation with Respect to Fundamental Parameters of Method</t>
  </si>
  <si>
    <t>https://icrpartnership.org/project/funding-details/282</t>
  </si>
  <si>
    <t>https://icrpartnership.org/project/funding-details/84843</t>
  </si>
  <si>
    <t>4.3 Technology and/or Marker Testing in a Clinical Setting</t>
  </si>
  <si>
    <t>https://icrpartnership.org/project/funding-details/131288</t>
  </si>
  <si>
    <t>https://icrpartnership.org/project/funding-details/122938</t>
  </si>
  <si>
    <t>4.4 Resources and Infrastructure Related to Early Detection, Diagnosis or Prognosis</t>
  </si>
  <si>
    <t>https://icrpartnership.org/project/funding-details/109335</t>
  </si>
  <si>
    <t>https://icrpartnership.org/project/funding-details/136599</t>
  </si>
  <si>
    <t>Treatment</t>
  </si>
  <si>
    <t>5.1 Localized Therapies - Discovery and Development</t>
  </si>
  <si>
    <t>https://icrpartnership.org/project/funding-details/115056</t>
  </si>
  <si>
    <t>https://icrpartnership.org/project/funding-details/131964</t>
  </si>
  <si>
    <t>5.2 Localized Therapies - Clinical Applications</t>
  </si>
  <si>
    <t>https://icrpartnership.org/project/funding-details/131301</t>
  </si>
  <si>
    <t>https://icrpartnership.org/project/funding-details/140581</t>
  </si>
  <si>
    <t>5.3 Systemic Therapies - Discovery and Development</t>
  </si>
  <si>
    <t>https://icrpartnership.org/project/funding-details/115617</t>
  </si>
  <si>
    <t>https://icrpartnership.org/project/funding-details/125786</t>
  </si>
  <si>
    <t>5.4 Systemic Therapies - Clinical Applications</t>
  </si>
  <si>
    <t>https://icrpartnership.org/project/funding-details/107384</t>
  </si>
  <si>
    <t>https://icrpartnership.org/project/funding-details/132263</t>
  </si>
  <si>
    <t>5.5 Combinations of Localized and Systemic Therapies</t>
  </si>
  <si>
    <t>https://icrpartnership.org/project/funding-details/117132</t>
  </si>
  <si>
    <t>https://icrpartnership.org/project/funding-details/37968</t>
  </si>
  <si>
    <t>5.6 Complementary and Alternative Treatment Approaches</t>
  </si>
  <si>
    <t>https://icrpartnership.org/project/funding-details/36406</t>
  </si>
  <si>
    <t>https://icrpartnership.org/project/funding-details/57041</t>
  </si>
  <si>
    <t>5.7 Resources and Infrastructure Related to Treatment</t>
  </si>
  <si>
    <t>https://icrpartnership.org/project/funding-details/103145</t>
  </si>
  <si>
    <t>https://icrpartnership.org/project/funding-details/105338</t>
  </si>
  <si>
    <t>Cancer Control, Survivorship and Outcomes Research</t>
  </si>
  <si>
    <t>6.1 Patient Care and Survivorship Issues</t>
  </si>
  <si>
    <t>https://icrpartnership.org/project/funding-details/70958</t>
  </si>
  <si>
    <t>https://icrpartnership.org/project/funding-details/33615</t>
  </si>
  <si>
    <t>6.2 Surveillance</t>
  </si>
  <si>
    <t>https://icrpartnership.org/project/funding-details/131286</t>
  </si>
  <si>
    <t>https://icrpartnership.org/project/funding-details/71135</t>
  </si>
  <si>
    <t>6.3 Behavior Related to Cancer Control</t>
  </si>
  <si>
    <t>https://icrpartnership.org/project/funding-details/103142</t>
  </si>
  <si>
    <t>https://icrpartnership.org/project/funding-details/109340</t>
  </si>
  <si>
    <t>6.4 Cost Analyses and Health Care Delivery</t>
  </si>
  <si>
    <t>https://icrpartnership.org/project/funding-details/129810</t>
  </si>
  <si>
    <t>https://icrpartnership.org/project/funding-details/114311</t>
  </si>
  <si>
    <t>6.5 Education and Communication</t>
  </si>
  <si>
    <t>https://icrpartnership.org/project/funding-details/27483</t>
  </si>
  <si>
    <t>https://icrpartnership.org/project/funding-details/38154</t>
  </si>
  <si>
    <t>6.6 End-of-Life Care</t>
  </si>
  <si>
    <t>https://icrpartnership.org/project/funding-details/118241</t>
  </si>
  <si>
    <t>https://icrpartnership.org/project/funding-details/131536</t>
  </si>
  <si>
    <t>6.7 Ethics and Confidentiality in Cancer Research</t>
  </si>
  <si>
    <t>https://icrpartnership.org/project/funding-details/8621</t>
  </si>
  <si>
    <t>https://icrpartnership.org/project/funding-details/137402</t>
  </si>
  <si>
    <t>6.9 Resources and Infrastructure Related to Cancer Control, Survivorship, and Outcomes Research</t>
  </si>
  <si>
    <t>https://icrpartnership.org/project/funding-details/115740</t>
  </si>
  <si>
    <t>https://icrpartnership.org/project/funding-details/102744</t>
  </si>
  <si>
    <t>https://icrpartnership.org/project/funding-details/132698</t>
  </si>
  <si>
    <t>Example</t>
  </si>
  <si>
    <t>Relitive Path</t>
  </si>
  <si>
    <t>Var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</si>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</sst>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crpartnership.org/project/funding-details/119855" TargetMode="External"/><Relationship Id="rId2" Type="http://schemas.openxmlformats.org/officeDocument/2006/relationships/hyperlink" Target="https://icrpartnership.org/project/funding-details/132698" TargetMode="External"/><Relationship Id="rId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activeCell="H1" sqref="H1"/>
    </sheetView>
  </sheetViews>
  <sheetFormatPr baseColWidth="10" defaultColWidth="8.83203125" defaultRowHeight="15" x14ac:dyDescent="0.2"/>
  <cols>
    <col min="1" max="1" width="59.5" customWidth="1"/>
    <col min="2" max="2" width="79.33203125" customWidth="1"/>
    <col min="3" max="3" width="22.33203125" customWidth="1"/>
    <col min="4" max="4" width="42.1640625" customWidth="1"/>
    <col min="5" max="5" width="11.33203125" customWidth="1"/>
    <col min="6" max="6" width="31.5" customWidth="1"/>
    <col min="7" max="7" width="17.33203125" customWidth="1"/>
  </cols>
  <sheetData>
    <row r="1" spans="1:8" s="1" customFormat="1" x14ac:dyDescent="0.2">
      <c r="A1" s="1" t="s">
        <v>0</v>
      </c>
      <c r="B1" s="1" t="s">
        <v>1</v>
      </c>
      <c r="C1" s="1" t="s">
        <v>111</v>
      </c>
      <c r="D1" s="1" t="s">
        <v>2</v>
      </c>
      <c r="F1" s="1" t="s">
        <v>112</v>
      </c>
      <c r="G1" s="1" t="s">
        <v>113</v>
      </c>
      <c r="H1" s="1" t="s">
        <v>114</v>
      </c>
    </row>
    <row r="2" spans="1:8" x14ac:dyDescent="0.2">
      <c r="A2" t="s">
        <v>3</v>
      </c>
      <c r="B2" t="s">
        <v>4</v>
      </c>
      <c r="C2">
        <v>1</v>
      </c>
      <c r="D2" t="s">
        <v>5</v>
      </c>
      <c r="F2" t="str">
        <f>SUBSTITUTE(D2,"https://icrpartnership.org", "")</f>
        <v>/project/funding-details/119837</v>
      </c>
      <c r="G2" t="str">
        <f>"cso-"&amp;LEFT(B2, 1)&amp;"-"&amp;MID(B2, 3, 1)&amp;"-ex"&amp;LEFT(C2, 1)</f>
        <v>cso-1-1-ex1</v>
      </c>
      <c r="H2" t="str">
        <f>"{'"&amp;G2&amp;"':'"&amp;F2&amp;"'},"</f>
        <v>{'cso-1-1-ex1':'/project/funding-details/119837'},</v>
      </c>
    </row>
    <row r="3" spans="1:8" x14ac:dyDescent="0.2">
      <c r="A3" t="s">
        <v>3</v>
      </c>
      <c r="B3" t="s">
        <v>4</v>
      </c>
      <c r="C3">
        <v>2</v>
      </c>
      <c r="D3" t="s">
        <v>6</v>
      </c>
      <c r="F3" t="str">
        <f t="shared" ref="F3:F66" si="0">SUBSTITUTE(D3,"https://icrpartnership.org", "")</f>
        <v>/project/funding-details/122670</v>
      </c>
      <c r="G3" t="str">
        <f>"cso-"&amp;LEFT(B3, 1)&amp;"-"&amp;MID(B3, 3, 1)&amp;"-ex"&amp;LEFT(C3, 1)</f>
        <v>cso-1-1-ex2</v>
      </c>
      <c r="H3" t="str">
        <f t="shared" ref="H3:H66" si="1">"{'"&amp;G3&amp;"':'"&amp;F3&amp;"'},"</f>
        <v>{'cso-1-1-ex2':'/project/funding-details/122670'},</v>
      </c>
    </row>
    <row r="4" spans="1:8" x14ac:dyDescent="0.2">
      <c r="A4" t="s">
        <v>3</v>
      </c>
      <c r="B4" t="s">
        <v>7</v>
      </c>
      <c r="C4">
        <v>1</v>
      </c>
      <c r="D4" t="s">
        <v>8</v>
      </c>
      <c r="F4" t="str">
        <f t="shared" si="0"/>
        <v>/project/funding-details/34741</v>
      </c>
      <c r="G4" t="str">
        <f>"cso-"&amp;LEFT(B4, 1)&amp;"-"&amp;MID(B4, 3, 1)&amp;"-ex"&amp;LEFT(C4, 1)</f>
        <v>cso-1-2-ex1</v>
      </c>
      <c r="H4" t="str">
        <f t="shared" si="1"/>
        <v>{'cso-1-2-ex1':'/project/funding-details/34741'},</v>
      </c>
    </row>
    <row r="5" spans="1:8" x14ac:dyDescent="0.2">
      <c r="A5" t="s">
        <v>3</v>
      </c>
      <c r="B5" t="s">
        <v>7</v>
      </c>
      <c r="C5">
        <v>2</v>
      </c>
      <c r="D5" t="s">
        <v>9</v>
      </c>
      <c r="F5" t="str">
        <f t="shared" si="0"/>
        <v>/project/funding-details/49815</v>
      </c>
      <c r="G5" t="str">
        <f>"cso-"&amp;LEFT(B5, 1)&amp;"-"&amp;MID(B5, 3, 1)&amp;"-ex"&amp;LEFT(C5, 1)</f>
        <v>cso-1-2-ex2</v>
      </c>
      <c r="H5" t="str">
        <f t="shared" si="1"/>
        <v>{'cso-1-2-ex2':'/project/funding-details/49815'},</v>
      </c>
    </row>
    <row r="6" spans="1:8" x14ac:dyDescent="0.2">
      <c r="A6" t="s">
        <v>3</v>
      </c>
      <c r="B6" t="s">
        <v>10</v>
      </c>
      <c r="C6">
        <v>1</v>
      </c>
      <c r="D6" t="s">
        <v>11</v>
      </c>
      <c r="F6" t="str">
        <f t="shared" si="0"/>
        <v>/project/funding-details/5312</v>
      </c>
      <c r="G6" t="str">
        <f>"cso-"&amp;LEFT(B6, 1)&amp;"-"&amp;MID(B6, 3, 1)&amp;"-ex"&amp;LEFT(C6, 1)</f>
        <v>cso-1-3-ex1</v>
      </c>
      <c r="H6" t="str">
        <f t="shared" si="1"/>
        <v>{'cso-1-3-ex1':'/project/funding-details/5312'},</v>
      </c>
    </row>
    <row r="7" spans="1:8" x14ac:dyDescent="0.2">
      <c r="A7" t="s">
        <v>3</v>
      </c>
      <c r="B7" t="s">
        <v>10</v>
      </c>
      <c r="C7">
        <v>2</v>
      </c>
      <c r="D7" t="s">
        <v>12</v>
      </c>
      <c r="F7" t="str">
        <f t="shared" si="0"/>
        <v>/project/funding-details/10484</v>
      </c>
      <c r="G7" t="str">
        <f>"cso-"&amp;LEFT(B7, 1)&amp;"-"&amp;MID(B7, 3, 1)&amp;"-ex"&amp;LEFT(C7, 1)</f>
        <v>cso-1-3-ex2</v>
      </c>
      <c r="H7" t="str">
        <f t="shared" si="1"/>
        <v>{'cso-1-3-ex2':'/project/funding-details/10484'},</v>
      </c>
    </row>
    <row r="8" spans="1:8" x14ac:dyDescent="0.2">
      <c r="A8" t="s">
        <v>3</v>
      </c>
      <c r="B8" t="s">
        <v>13</v>
      </c>
      <c r="C8">
        <v>1</v>
      </c>
      <c r="D8" t="s">
        <v>14</v>
      </c>
      <c r="F8" t="str">
        <f t="shared" si="0"/>
        <v>/project/funding-details/3059</v>
      </c>
      <c r="G8" t="str">
        <f>"cso-"&amp;LEFT(B8, 1)&amp;"-"&amp;MID(B8, 3, 1)&amp;"-ex"&amp;LEFT(C8, 1)</f>
        <v>cso-1-4-ex1</v>
      </c>
      <c r="H8" t="str">
        <f t="shared" si="1"/>
        <v>{'cso-1-4-ex1':'/project/funding-details/3059'},</v>
      </c>
    </row>
    <row r="9" spans="1:8" x14ac:dyDescent="0.2">
      <c r="A9" t="s">
        <v>3</v>
      </c>
      <c r="B9" t="s">
        <v>13</v>
      </c>
      <c r="C9">
        <v>2</v>
      </c>
      <c r="D9" t="s">
        <v>15</v>
      </c>
      <c r="F9" t="str">
        <f t="shared" si="0"/>
        <v>/project/funding-details/118237</v>
      </c>
      <c r="G9" t="str">
        <f>"cso-"&amp;LEFT(B9, 1)&amp;"-"&amp;MID(B9, 3, 1)&amp;"-ex"&amp;LEFT(C9, 1)</f>
        <v>cso-1-4-ex2</v>
      </c>
      <c r="H9" t="str">
        <f t="shared" si="1"/>
        <v>{'cso-1-4-ex2':'/project/funding-details/118237'},</v>
      </c>
    </row>
    <row r="10" spans="1:8" x14ac:dyDescent="0.2">
      <c r="A10" t="s">
        <v>3</v>
      </c>
      <c r="B10" t="s">
        <v>16</v>
      </c>
      <c r="C10">
        <v>1</v>
      </c>
      <c r="D10" t="s">
        <v>17</v>
      </c>
      <c r="F10" t="str">
        <f t="shared" si="0"/>
        <v>/project/funding-details/25277</v>
      </c>
      <c r="G10" t="str">
        <f>"cso-"&amp;LEFT(B10, 1)&amp;"-"&amp;MID(B10, 3, 1)&amp;"-ex"&amp;LEFT(C10, 1)</f>
        <v>cso-1-5-ex1</v>
      </c>
      <c r="H10" t="str">
        <f t="shared" si="1"/>
        <v>{'cso-1-5-ex1':'/project/funding-details/25277'},</v>
      </c>
    </row>
    <row r="11" spans="1:8" x14ac:dyDescent="0.2">
      <c r="A11" t="s">
        <v>3</v>
      </c>
      <c r="B11" t="s">
        <v>16</v>
      </c>
      <c r="C11">
        <v>2</v>
      </c>
      <c r="D11" t="s">
        <v>18</v>
      </c>
      <c r="F11" t="str">
        <f t="shared" si="0"/>
        <v>/project/funding-details/32590</v>
      </c>
      <c r="G11" t="str">
        <f>"cso-"&amp;LEFT(B11, 1)&amp;"-"&amp;MID(B11, 3, 1)&amp;"-ex"&amp;LEFT(C11, 1)</f>
        <v>cso-1-5-ex2</v>
      </c>
      <c r="H11" t="str">
        <f t="shared" si="1"/>
        <v>{'cso-1-5-ex2':'/project/funding-details/32590'},</v>
      </c>
    </row>
    <row r="12" spans="1:8" x14ac:dyDescent="0.2">
      <c r="A12" t="s">
        <v>19</v>
      </c>
      <c r="B12" t="s">
        <v>20</v>
      </c>
      <c r="C12">
        <v>1</v>
      </c>
      <c r="D12" t="s">
        <v>21</v>
      </c>
      <c r="F12" t="str">
        <f t="shared" si="0"/>
        <v>/project/funding-details/18438</v>
      </c>
      <c r="G12" t="str">
        <f>"cso-"&amp;LEFT(B12, 1)&amp;"-"&amp;MID(B12, 3, 1)&amp;"-ex"&amp;LEFT(C12, 1)</f>
        <v>cso-2-1-ex1</v>
      </c>
      <c r="H12" t="str">
        <f t="shared" si="1"/>
        <v>{'cso-2-1-ex1':'/project/funding-details/18438'},</v>
      </c>
    </row>
    <row r="13" spans="1:8" x14ac:dyDescent="0.2">
      <c r="A13" t="s">
        <v>19</v>
      </c>
      <c r="B13" t="s">
        <v>20</v>
      </c>
      <c r="C13">
        <v>2</v>
      </c>
      <c r="D13" s="2" t="s">
        <v>22</v>
      </c>
      <c r="F13" t="str">
        <f t="shared" si="0"/>
        <v>/project/funding-details/119855</v>
      </c>
      <c r="G13" t="str">
        <f>"cso-"&amp;LEFT(B13, 1)&amp;"-"&amp;MID(B13, 3, 1)&amp;"-ex"&amp;LEFT(C13, 1)</f>
        <v>cso-2-1-ex2</v>
      </c>
      <c r="H13" t="str">
        <f t="shared" si="1"/>
        <v>{'cso-2-1-ex2':'/project/funding-details/119855'},</v>
      </c>
    </row>
    <row r="14" spans="1:8" x14ac:dyDescent="0.2">
      <c r="A14" t="s">
        <v>19</v>
      </c>
      <c r="B14" t="s">
        <v>23</v>
      </c>
      <c r="C14">
        <v>1</v>
      </c>
      <c r="D14" s="2" t="s">
        <v>110</v>
      </c>
      <c r="F14" t="str">
        <f t="shared" si="0"/>
        <v>/project/funding-details/132698</v>
      </c>
      <c r="G14" t="str">
        <f>"cso-"&amp;LEFT(B14, 1)&amp;"-"&amp;MID(B14, 3, 1)&amp;"-ex"&amp;LEFT(C14, 1)</f>
        <v>cso-2-2-ex1</v>
      </c>
      <c r="H14" t="str">
        <f t="shared" si="1"/>
        <v>{'cso-2-2-ex1':'/project/funding-details/132698'},</v>
      </c>
    </row>
    <row r="15" spans="1:8" x14ac:dyDescent="0.2">
      <c r="A15" t="s">
        <v>19</v>
      </c>
      <c r="B15" t="s">
        <v>23</v>
      </c>
      <c r="C15">
        <v>2</v>
      </c>
      <c r="D15" t="s">
        <v>24</v>
      </c>
      <c r="F15" t="str">
        <f t="shared" si="0"/>
        <v>/project/funding-details/105162</v>
      </c>
      <c r="G15" t="str">
        <f>"cso-"&amp;LEFT(B15, 1)&amp;"-"&amp;MID(B15, 3, 1)&amp;"-ex"&amp;LEFT(C15, 1)</f>
        <v>cso-2-2-ex2</v>
      </c>
      <c r="H15" t="str">
        <f t="shared" si="1"/>
        <v>{'cso-2-2-ex2':'/project/funding-details/105162'},</v>
      </c>
    </row>
    <row r="16" spans="1:8" x14ac:dyDescent="0.2">
      <c r="A16" t="s">
        <v>19</v>
      </c>
      <c r="B16" t="s">
        <v>25</v>
      </c>
      <c r="C16">
        <v>1</v>
      </c>
      <c r="D16" t="s">
        <v>26</v>
      </c>
      <c r="F16" t="str">
        <f t="shared" si="0"/>
        <v>/project/funding-details/116832</v>
      </c>
      <c r="G16" t="str">
        <f>"cso-"&amp;LEFT(B16, 1)&amp;"-"&amp;MID(B16, 3, 1)&amp;"-ex"&amp;LEFT(C16, 1)</f>
        <v>cso-2-3-ex1</v>
      </c>
      <c r="H16" t="str">
        <f t="shared" si="1"/>
        <v>{'cso-2-3-ex1':'/project/funding-details/116832'},</v>
      </c>
    </row>
    <row r="17" spans="1:8" x14ac:dyDescent="0.2">
      <c r="A17" t="s">
        <v>19</v>
      </c>
      <c r="B17" t="s">
        <v>25</v>
      </c>
      <c r="C17">
        <v>2</v>
      </c>
      <c r="D17" t="s">
        <v>27</v>
      </c>
      <c r="F17" t="str">
        <f t="shared" si="0"/>
        <v>/project/funding-details/71327</v>
      </c>
      <c r="G17" t="str">
        <f>"cso-"&amp;LEFT(B17, 1)&amp;"-"&amp;MID(B17, 3, 1)&amp;"-ex"&amp;LEFT(C17, 1)</f>
        <v>cso-2-3-ex2</v>
      </c>
      <c r="H17" t="str">
        <f t="shared" si="1"/>
        <v>{'cso-2-3-ex2':'/project/funding-details/71327'},</v>
      </c>
    </row>
    <row r="18" spans="1:8" x14ac:dyDescent="0.2">
      <c r="A18" t="s">
        <v>19</v>
      </c>
      <c r="B18" t="s">
        <v>28</v>
      </c>
      <c r="C18">
        <v>1</v>
      </c>
      <c r="D18" t="s">
        <v>29</v>
      </c>
      <c r="F18" t="str">
        <f t="shared" si="0"/>
        <v>/project/funding-details/48378</v>
      </c>
      <c r="G18" t="str">
        <f>"cso-"&amp;LEFT(B18, 1)&amp;"-"&amp;MID(B18, 3, 1)&amp;"-ex"&amp;LEFT(C18, 1)</f>
        <v>cso-2-4-ex1</v>
      </c>
      <c r="H18" t="str">
        <f t="shared" si="1"/>
        <v>{'cso-2-4-ex1':'/project/funding-details/48378'},</v>
      </c>
    </row>
    <row r="19" spans="1:8" x14ac:dyDescent="0.2">
      <c r="A19" t="s">
        <v>19</v>
      </c>
      <c r="B19" t="s">
        <v>28</v>
      </c>
      <c r="C19">
        <v>2</v>
      </c>
      <c r="D19" t="s">
        <v>30</v>
      </c>
      <c r="F19" t="str">
        <f t="shared" si="0"/>
        <v>/project/funding-details/130742</v>
      </c>
      <c r="G19" t="str">
        <f>"cso-"&amp;LEFT(B19, 1)&amp;"-"&amp;MID(B19, 3, 1)&amp;"-ex"&amp;LEFT(C19, 1)</f>
        <v>cso-2-4-ex2</v>
      </c>
      <c r="H19" t="str">
        <f t="shared" si="1"/>
        <v>{'cso-2-4-ex2':'/project/funding-details/130742'},</v>
      </c>
    </row>
    <row r="20" spans="1:8" x14ac:dyDescent="0.2">
      <c r="A20" t="s">
        <v>31</v>
      </c>
      <c r="B20" t="s">
        <v>32</v>
      </c>
      <c r="C20">
        <v>1</v>
      </c>
      <c r="D20" t="s">
        <v>33</v>
      </c>
      <c r="F20" t="str">
        <f t="shared" si="0"/>
        <v>/project/funding-details/34511</v>
      </c>
      <c r="G20" t="str">
        <f>"cso-"&amp;LEFT(B20, 1)&amp;"-"&amp;MID(B20, 3, 1)&amp;"-ex"&amp;LEFT(C20, 1)</f>
        <v>cso-3-1-ex1</v>
      </c>
      <c r="H20" t="str">
        <f t="shared" si="1"/>
        <v>{'cso-3-1-ex1':'/project/funding-details/34511'},</v>
      </c>
    </row>
    <row r="21" spans="1:8" x14ac:dyDescent="0.2">
      <c r="A21" t="s">
        <v>31</v>
      </c>
      <c r="B21" t="s">
        <v>32</v>
      </c>
      <c r="C21">
        <v>2</v>
      </c>
      <c r="D21" t="s">
        <v>34</v>
      </c>
      <c r="F21" t="str">
        <f t="shared" si="0"/>
        <v>/project/funding-details/130891</v>
      </c>
      <c r="G21" t="str">
        <f>"cso-"&amp;LEFT(B21, 1)&amp;"-"&amp;MID(B21, 3, 1)&amp;"-ex"&amp;LEFT(C21, 1)</f>
        <v>cso-3-1-ex2</v>
      </c>
      <c r="H21" t="str">
        <f t="shared" si="1"/>
        <v>{'cso-3-1-ex2':'/project/funding-details/130891'},</v>
      </c>
    </row>
    <row r="22" spans="1:8" x14ac:dyDescent="0.2">
      <c r="A22" t="s">
        <v>31</v>
      </c>
      <c r="B22" t="s">
        <v>35</v>
      </c>
      <c r="C22">
        <v>1</v>
      </c>
      <c r="D22" t="s">
        <v>36</v>
      </c>
      <c r="F22" t="str">
        <f t="shared" si="0"/>
        <v>/project/funding-details/123903</v>
      </c>
      <c r="G22" t="str">
        <f>"cso-"&amp;LEFT(B22, 1)&amp;"-"&amp;MID(B22, 3, 1)&amp;"-ex"&amp;LEFT(C22, 1)</f>
        <v>cso-3-2-ex1</v>
      </c>
      <c r="H22" t="str">
        <f t="shared" si="1"/>
        <v>{'cso-3-2-ex1':'/project/funding-details/123903'},</v>
      </c>
    </row>
    <row r="23" spans="1:8" x14ac:dyDescent="0.2">
      <c r="A23" t="s">
        <v>31</v>
      </c>
      <c r="B23" t="s">
        <v>35</v>
      </c>
      <c r="C23">
        <v>2</v>
      </c>
      <c r="D23" t="s">
        <v>37</v>
      </c>
      <c r="F23" t="str">
        <f t="shared" si="0"/>
        <v>/project/funding-details/10132</v>
      </c>
      <c r="G23" t="str">
        <f>"cso-"&amp;LEFT(B23, 1)&amp;"-"&amp;MID(B23, 3, 1)&amp;"-ex"&amp;LEFT(C23, 1)</f>
        <v>cso-3-2-ex2</v>
      </c>
      <c r="H23" t="str">
        <f t="shared" si="1"/>
        <v>{'cso-3-2-ex2':'/project/funding-details/10132'},</v>
      </c>
    </row>
    <row r="24" spans="1:8" x14ac:dyDescent="0.2">
      <c r="A24" t="s">
        <v>31</v>
      </c>
      <c r="B24" t="s">
        <v>38</v>
      </c>
      <c r="C24">
        <v>1</v>
      </c>
      <c r="D24" t="s">
        <v>39</v>
      </c>
      <c r="F24" t="str">
        <f t="shared" si="0"/>
        <v>/project/funding-details/91284</v>
      </c>
      <c r="G24" t="str">
        <f>"cso-"&amp;LEFT(B24, 1)&amp;"-"&amp;MID(B24, 3, 1)&amp;"-ex"&amp;LEFT(C24, 1)</f>
        <v>cso-3-3-ex1</v>
      </c>
      <c r="H24" t="str">
        <f t="shared" si="1"/>
        <v>{'cso-3-3-ex1':'/project/funding-details/91284'},</v>
      </c>
    </row>
    <row r="25" spans="1:8" x14ac:dyDescent="0.2">
      <c r="A25" t="s">
        <v>31</v>
      </c>
      <c r="B25" t="s">
        <v>38</v>
      </c>
      <c r="C25">
        <v>2</v>
      </c>
      <c r="D25" t="s">
        <v>40</v>
      </c>
      <c r="F25" t="str">
        <f t="shared" si="0"/>
        <v>/project/funding-details/22213</v>
      </c>
      <c r="G25" t="str">
        <f>"cso-"&amp;LEFT(B25, 1)&amp;"-"&amp;MID(B25, 3, 1)&amp;"-ex"&amp;LEFT(C25, 1)</f>
        <v>cso-3-3-ex2</v>
      </c>
      <c r="H25" t="str">
        <f t="shared" si="1"/>
        <v>{'cso-3-3-ex2':'/project/funding-details/22213'},</v>
      </c>
    </row>
    <row r="26" spans="1:8" x14ac:dyDescent="0.2">
      <c r="A26" t="s">
        <v>31</v>
      </c>
      <c r="B26" t="s">
        <v>41</v>
      </c>
      <c r="C26">
        <v>1</v>
      </c>
      <c r="D26" t="s">
        <v>42</v>
      </c>
      <c r="F26" t="str">
        <f t="shared" si="0"/>
        <v>/project/funding-details/130710</v>
      </c>
      <c r="G26" t="str">
        <f>"cso-"&amp;LEFT(B26, 1)&amp;"-"&amp;MID(B26, 3, 1)&amp;"-ex"&amp;LEFT(C26, 1)</f>
        <v>cso-3-4-ex1</v>
      </c>
      <c r="H26" t="str">
        <f t="shared" si="1"/>
        <v>{'cso-3-4-ex1':'/project/funding-details/130710'},</v>
      </c>
    </row>
    <row r="27" spans="1:8" x14ac:dyDescent="0.2">
      <c r="A27" t="s">
        <v>31</v>
      </c>
      <c r="B27" t="s">
        <v>41</v>
      </c>
      <c r="C27">
        <v>2</v>
      </c>
      <c r="D27" t="s">
        <v>43</v>
      </c>
      <c r="F27" t="str">
        <f t="shared" si="0"/>
        <v>/project/funding-details/72396</v>
      </c>
      <c r="G27" t="str">
        <f>"cso-"&amp;LEFT(B27, 1)&amp;"-"&amp;MID(B27, 3, 1)&amp;"-ex"&amp;LEFT(C27, 1)</f>
        <v>cso-3-4-ex2</v>
      </c>
      <c r="H27" t="str">
        <f t="shared" si="1"/>
        <v>{'cso-3-4-ex2':'/project/funding-details/72396'},</v>
      </c>
    </row>
    <row r="28" spans="1:8" x14ac:dyDescent="0.2">
      <c r="A28" t="s">
        <v>31</v>
      </c>
      <c r="B28" t="s">
        <v>44</v>
      </c>
      <c r="C28">
        <v>1</v>
      </c>
      <c r="D28" t="s">
        <v>45</v>
      </c>
      <c r="F28" t="str">
        <f t="shared" si="0"/>
        <v>/project/funding-details/10046</v>
      </c>
      <c r="G28" t="str">
        <f>"cso-"&amp;LEFT(B28, 1)&amp;"-"&amp;MID(B28, 3, 1)&amp;"-ex"&amp;LEFT(C28, 1)</f>
        <v>cso-3-5-ex1</v>
      </c>
      <c r="H28" t="str">
        <f t="shared" si="1"/>
        <v>{'cso-3-5-ex1':'/project/funding-details/10046'},</v>
      </c>
    </row>
    <row r="29" spans="1:8" x14ac:dyDescent="0.2">
      <c r="A29" t="s">
        <v>31</v>
      </c>
      <c r="B29" t="s">
        <v>44</v>
      </c>
      <c r="C29">
        <v>2</v>
      </c>
      <c r="D29" t="s">
        <v>46</v>
      </c>
      <c r="F29" t="str">
        <f t="shared" si="0"/>
        <v>/project/funding-details/57140</v>
      </c>
      <c r="G29" t="str">
        <f>"cso-"&amp;LEFT(B29, 1)&amp;"-"&amp;MID(B29, 3, 1)&amp;"-ex"&amp;LEFT(C29, 1)</f>
        <v>cso-3-5-ex2</v>
      </c>
      <c r="H29" t="str">
        <f t="shared" si="1"/>
        <v>{'cso-3-5-ex2':'/project/funding-details/57140'},</v>
      </c>
    </row>
    <row r="30" spans="1:8" x14ac:dyDescent="0.2">
      <c r="A30" t="s">
        <v>31</v>
      </c>
      <c r="B30" t="s">
        <v>47</v>
      </c>
      <c r="C30">
        <v>1</v>
      </c>
      <c r="D30" t="s">
        <v>48</v>
      </c>
      <c r="F30" t="str">
        <f t="shared" si="0"/>
        <v>/project/funding-details/48019</v>
      </c>
      <c r="G30" t="str">
        <f>"cso-"&amp;LEFT(B30, 1)&amp;"-"&amp;MID(B30, 3, 1)&amp;"-ex"&amp;LEFT(C30, 1)</f>
        <v>cso-3-6-ex1</v>
      </c>
      <c r="H30" t="str">
        <f t="shared" si="1"/>
        <v>{'cso-3-6-ex1':'/project/funding-details/48019'},</v>
      </c>
    </row>
    <row r="31" spans="1:8" x14ac:dyDescent="0.2">
      <c r="A31" t="s">
        <v>31</v>
      </c>
      <c r="B31" t="s">
        <v>47</v>
      </c>
      <c r="C31">
        <v>2</v>
      </c>
      <c r="D31" t="s">
        <v>49</v>
      </c>
      <c r="F31" t="str">
        <f t="shared" si="0"/>
        <v>/project/funding-details/26469</v>
      </c>
      <c r="G31" t="str">
        <f>"cso-"&amp;LEFT(B31, 1)&amp;"-"&amp;MID(B31, 3, 1)&amp;"-ex"&amp;LEFT(C31, 1)</f>
        <v>cso-3-6-ex2</v>
      </c>
      <c r="H31" t="str">
        <f t="shared" si="1"/>
        <v>{'cso-3-6-ex2':'/project/funding-details/26469'},</v>
      </c>
    </row>
    <row r="32" spans="1:8" x14ac:dyDescent="0.2">
      <c r="A32" t="s">
        <v>50</v>
      </c>
      <c r="B32" t="s">
        <v>51</v>
      </c>
      <c r="C32">
        <v>1</v>
      </c>
      <c r="D32" t="s">
        <v>52</v>
      </c>
      <c r="F32" t="str">
        <f t="shared" si="0"/>
        <v>/project/funding-details/100622</v>
      </c>
      <c r="G32" t="str">
        <f>"cso-"&amp;LEFT(B32, 1)&amp;"-"&amp;MID(B32, 3, 1)&amp;"-ex"&amp;LEFT(C32, 1)</f>
        <v>cso-4-1-ex1</v>
      </c>
      <c r="H32" t="str">
        <f t="shared" si="1"/>
        <v>{'cso-4-1-ex1':'/project/funding-details/100622'},</v>
      </c>
    </row>
    <row r="33" spans="1:8" x14ac:dyDescent="0.2">
      <c r="A33" t="s">
        <v>50</v>
      </c>
      <c r="B33" t="s">
        <v>51</v>
      </c>
      <c r="C33">
        <v>2</v>
      </c>
      <c r="D33" t="s">
        <v>53</v>
      </c>
      <c r="F33" t="str">
        <f t="shared" si="0"/>
        <v>/project/funding-details/111641</v>
      </c>
      <c r="G33" t="str">
        <f>"cso-"&amp;LEFT(B33, 1)&amp;"-"&amp;MID(B33, 3, 1)&amp;"-ex"&amp;LEFT(C33, 1)</f>
        <v>cso-4-1-ex2</v>
      </c>
      <c r="H33" t="str">
        <f t="shared" si="1"/>
        <v>{'cso-4-1-ex2':'/project/funding-details/111641'},</v>
      </c>
    </row>
    <row r="34" spans="1:8" x14ac:dyDescent="0.2">
      <c r="A34" t="s">
        <v>50</v>
      </c>
      <c r="B34" t="s">
        <v>54</v>
      </c>
      <c r="C34">
        <v>1</v>
      </c>
      <c r="D34" t="s">
        <v>55</v>
      </c>
      <c r="F34" t="str">
        <f t="shared" si="0"/>
        <v>/project/funding-details/282</v>
      </c>
      <c r="G34" t="str">
        <f>"cso-"&amp;LEFT(B34, 1)&amp;"-"&amp;MID(B34, 3, 1)&amp;"-ex"&amp;LEFT(C34, 1)</f>
        <v>cso-4-2-ex1</v>
      </c>
      <c r="H34" t="str">
        <f t="shared" si="1"/>
        <v>{'cso-4-2-ex1':'/project/funding-details/282'},</v>
      </c>
    </row>
    <row r="35" spans="1:8" x14ac:dyDescent="0.2">
      <c r="A35" t="s">
        <v>50</v>
      </c>
      <c r="B35" t="s">
        <v>54</v>
      </c>
      <c r="C35">
        <v>2</v>
      </c>
      <c r="D35" t="s">
        <v>56</v>
      </c>
      <c r="F35" t="str">
        <f t="shared" si="0"/>
        <v>/project/funding-details/84843</v>
      </c>
      <c r="G35" t="str">
        <f>"cso-"&amp;LEFT(B35, 1)&amp;"-"&amp;MID(B35, 3, 1)&amp;"-ex"&amp;LEFT(C35, 1)</f>
        <v>cso-4-2-ex2</v>
      </c>
      <c r="H35" t="str">
        <f t="shared" si="1"/>
        <v>{'cso-4-2-ex2':'/project/funding-details/84843'},</v>
      </c>
    </row>
    <row r="36" spans="1:8" x14ac:dyDescent="0.2">
      <c r="A36" t="s">
        <v>50</v>
      </c>
      <c r="B36" t="s">
        <v>57</v>
      </c>
      <c r="C36">
        <v>1</v>
      </c>
      <c r="D36" t="s">
        <v>58</v>
      </c>
      <c r="F36" t="str">
        <f t="shared" si="0"/>
        <v>/project/funding-details/131288</v>
      </c>
      <c r="G36" t="str">
        <f>"cso-"&amp;LEFT(B36, 1)&amp;"-"&amp;MID(B36, 3, 1)&amp;"-ex"&amp;LEFT(C36, 1)</f>
        <v>cso-4-3-ex1</v>
      </c>
      <c r="H36" t="str">
        <f t="shared" si="1"/>
        <v>{'cso-4-3-ex1':'/project/funding-details/131288'},</v>
      </c>
    </row>
    <row r="37" spans="1:8" x14ac:dyDescent="0.2">
      <c r="A37" t="s">
        <v>50</v>
      </c>
      <c r="B37" t="s">
        <v>57</v>
      </c>
      <c r="C37">
        <v>2</v>
      </c>
      <c r="D37" t="s">
        <v>59</v>
      </c>
      <c r="F37" t="str">
        <f t="shared" si="0"/>
        <v>/project/funding-details/122938</v>
      </c>
      <c r="G37" t="str">
        <f>"cso-"&amp;LEFT(B37, 1)&amp;"-"&amp;MID(B37, 3, 1)&amp;"-ex"&amp;LEFT(C37, 1)</f>
        <v>cso-4-3-ex2</v>
      </c>
      <c r="H37" t="str">
        <f t="shared" si="1"/>
        <v>{'cso-4-3-ex2':'/project/funding-details/122938'},</v>
      </c>
    </row>
    <row r="38" spans="1:8" x14ac:dyDescent="0.2">
      <c r="A38" t="s">
        <v>50</v>
      </c>
      <c r="B38" t="s">
        <v>60</v>
      </c>
      <c r="C38">
        <v>1</v>
      </c>
      <c r="D38" t="s">
        <v>61</v>
      </c>
      <c r="F38" t="str">
        <f t="shared" si="0"/>
        <v>/project/funding-details/109335</v>
      </c>
      <c r="G38" t="str">
        <f>"cso-"&amp;LEFT(B38, 1)&amp;"-"&amp;MID(B38, 3, 1)&amp;"-ex"&amp;LEFT(C38, 1)</f>
        <v>cso-4-4-ex1</v>
      </c>
      <c r="H38" t="str">
        <f t="shared" si="1"/>
        <v>{'cso-4-4-ex1':'/project/funding-details/109335'},</v>
      </c>
    </row>
    <row r="39" spans="1:8" x14ac:dyDescent="0.2">
      <c r="A39" t="s">
        <v>50</v>
      </c>
      <c r="B39" t="s">
        <v>60</v>
      </c>
      <c r="C39">
        <v>2</v>
      </c>
      <c r="D39" t="s">
        <v>62</v>
      </c>
      <c r="F39" t="str">
        <f t="shared" si="0"/>
        <v>/project/funding-details/136599</v>
      </c>
      <c r="G39" t="str">
        <f>"cso-"&amp;LEFT(B39, 1)&amp;"-"&amp;MID(B39, 3, 1)&amp;"-ex"&amp;LEFT(C39, 1)</f>
        <v>cso-4-4-ex2</v>
      </c>
      <c r="H39" t="str">
        <f t="shared" si="1"/>
        <v>{'cso-4-4-ex2':'/project/funding-details/136599'},</v>
      </c>
    </row>
    <row r="40" spans="1:8" x14ac:dyDescent="0.2">
      <c r="A40" t="s">
        <v>63</v>
      </c>
      <c r="B40" t="s">
        <v>64</v>
      </c>
      <c r="C40">
        <v>1</v>
      </c>
      <c r="D40" t="s">
        <v>65</v>
      </c>
      <c r="F40" t="str">
        <f t="shared" si="0"/>
        <v>/project/funding-details/115056</v>
      </c>
      <c r="G40" t="str">
        <f>"cso-"&amp;LEFT(B40, 1)&amp;"-"&amp;MID(B40, 3, 1)&amp;"-ex"&amp;LEFT(C40, 1)</f>
        <v>cso-5-1-ex1</v>
      </c>
      <c r="H40" t="str">
        <f t="shared" si="1"/>
        <v>{'cso-5-1-ex1':'/project/funding-details/115056'},</v>
      </c>
    </row>
    <row r="41" spans="1:8" x14ac:dyDescent="0.2">
      <c r="A41" t="s">
        <v>63</v>
      </c>
      <c r="B41" t="s">
        <v>64</v>
      </c>
      <c r="C41">
        <v>2</v>
      </c>
      <c r="D41" t="s">
        <v>66</v>
      </c>
      <c r="F41" t="str">
        <f t="shared" si="0"/>
        <v>/project/funding-details/131964</v>
      </c>
      <c r="G41" t="str">
        <f>"cso-"&amp;LEFT(B41, 1)&amp;"-"&amp;MID(B41, 3, 1)&amp;"-ex"&amp;LEFT(C41, 1)</f>
        <v>cso-5-1-ex2</v>
      </c>
      <c r="H41" t="str">
        <f t="shared" si="1"/>
        <v>{'cso-5-1-ex2':'/project/funding-details/131964'},</v>
      </c>
    </row>
    <row r="42" spans="1:8" x14ac:dyDescent="0.2">
      <c r="A42" t="s">
        <v>63</v>
      </c>
      <c r="B42" t="s">
        <v>67</v>
      </c>
      <c r="C42">
        <v>1</v>
      </c>
      <c r="D42" t="s">
        <v>68</v>
      </c>
      <c r="F42" t="str">
        <f t="shared" si="0"/>
        <v>/project/funding-details/131301</v>
      </c>
      <c r="G42" t="str">
        <f>"cso-"&amp;LEFT(B42, 1)&amp;"-"&amp;MID(B42, 3, 1)&amp;"-ex"&amp;LEFT(C42, 1)</f>
        <v>cso-5-2-ex1</v>
      </c>
      <c r="H42" t="str">
        <f t="shared" si="1"/>
        <v>{'cso-5-2-ex1':'/project/funding-details/131301'},</v>
      </c>
    </row>
    <row r="43" spans="1:8" x14ac:dyDescent="0.2">
      <c r="A43" t="s">
        <v>63</v>
      </c>
      <c r="B43" t="s">
        <v>67</v>
      </c>
      <c r="C43">
        <v>2</v>
      </c>
      <c r="D43" t="s">
        <v>69</v>
      </c>
      <c r="F43" t="str">
        <f t="shared" si="0"/>
        <v>/project/funding-details/140581</v>
      </c>
      <c r="G43" t="str">
        <f>"cso-"&amp;LEFT(B43, 1)&amp;"-"&amp;MID(B43, 3, 1)&amp;"-ex"&amp;LEFT(C43, 1)</f>
        <v>cso-5-2-ex2</v>
      </c>
      <c r="H43" t="str">
        <f t="shared" si="1"/>
        <v>{'cso-5-2-ex2':'/project/funding-details/140581'},</v>
      </c>
    </row>
    <row r="44" spans="1:8" x14ac:dyDescent="0.2">
      <c r="A44" t="s">
        <v>63</v>
      </c>
      <c r="B44" t="s">
        <v>70</v>
      </c>
      <c r="C44">
        <v>1</v>
      </c>
      <c r="D44" t="s">
        <v>71</v>
      </c>
      <c r="F44" t="str">
        <f t="shared" si="0"/>
        <v>/project/funding-details/115617</v>
      </c>
      <c r="G44" t="str">
        <f>"cso-"&amp;LEFT(B44, 1)&amp;"-"&amp;MID(B44, 3, 1)&amp;"-ex"&amp;LEFT(C44, 1)</f>
        <v>cso-5-3-ex1</v>
      </c>
      <c r="H44" t="str">
        <f t="shared" si="1"/>
        <v>{'cso-5-3-ex1':'/project/funding-details/115617'},</v>
      </c>
    </row>
    <row r="45" spans="1:8" x14ac:dyDescent="0.2">
      <c r="A45" t="s">
        <v>63</v>
      </c>
      <c r="B45" t="s">
        <v>70</v>
      </c>
      <c r="C45">
        <v>2</v>
      </c>
      <c r="D45" t="s">
        <v>72</v>
      </c>
      <c r="F45" t="str">
        <f t="shared" si="0"/>
        <v>/project/funding-details/125786</v>
      </c>
      <c r="G45" t="str">
        <f>"cso-"&amp;LEFT(B45, 1)&amp;"-"&amp;MID(B45, 3, 1)&amp;"-ex"&amp;LEFT(C45, 1)</f>
        <v>cso-5-3-ex2</v>
      </c>
      <c r="H45" t="str">
        <f t="shared" si="1"/>
        <v>{'cso-5-3-ex2':'/project/funding-details/125786'},</v>
      </c>
    </row>
    <row r="46" spans="1:8" x14ac:dyDescent="0.2">
      <c r="A46" t="s">
        <v>63</v>
      </c>
      <c r="B46" t="s">
        <v>73</v>
      </c>
      <c r="C46">
        <v>1</v>
      </c>
      <c r="D46" t="s">
        <v>74</v>
      </c>
      <c r="F46" t="str">
        <f t="shared" si="0"/>
        <v>/project/funding-details/107384</v>
      </c>
      <c r="G46" t="str">
        <f>"cso-"&amp;LEFT(B46, 1)&amp;"-"&amp;MID(B46, 3, 1)&amp;"-ex"&amp;LEFT(C46, 1)</f>
        <v>cso-5-4-ex1</v>
      </c>
      <c r="H46" t="str">
        <f t="shared" si="1"/>
        <v>{'cso-5-4-ex1':'/project/funding-details/107384'},</v>
      </c>
    </row>
    <row r="47" spans="1:8" x14ac:dyDescent="0.2">
      <c r="A47" t="s">
        <v>63</v>
      </c>
      <c r="B47" t="s">
        <v>73</v>
      </c>
      <c r="C47">
        <v>2</v>
      </c>
      <c r="D47" t="s">
        <v>75</v>
      </c>
      <c r="F47" t="str">
        <f t="shared" si="0"/>
        <v>/project/funding-details/132263</v>
      </c>
      <c r="G47" t="str">
        <f>"cso-"&amp;LEFT(B47, 1)&amp;"-"&amp;MID(B47, 3, 1)&amp;"-ex"&amp;LEFT(C47, 1)</f>
        <v>cso-5-4-ex2</v>
      </c>
      <c r="H47" t="str">
        <f t="shared" si="1"/>
        <v>{'cso-5-4-ex2':'/project/funding-details/132263'},</v>
      </c>
    </row>
    <row r="48" spans="1:8" x14ac:dyDescent="0.2">
      <c r="A48" t="s">
        <v>63</v>
      </c>
      <c r="B48" t="s">
        <v>76</v>
      </c>
      <c r="C48">
        <v>1</v>
      </c>
      <c r="D48" t="s">
        <v>77</v>
      </c>
      <c r="F48" t="str">
        <f t="shared" si="0"/>
        <v>/project/funding-details/117132</v>
      </c>
      <c r="G48" t="str">
        <f>"cso-"&amp;LEFT(B48, 1)&amp;"-"&amp;MID(B48, 3, 1)&amp;"-ex"&amp;LEFT(C48, 1)</f>
        <v>cso-5-5-ex1</v>
      </c>
      <c r="H48" t="str">
        <f t="shared" si="1"/>
        <v>{'cso-5-5-ex1':'/project/funding-details/117132'},</v>
      </c>
    </row>
    <row r="49" spans="1:8" x14ac:dyDescent="0.2">
      <c r="A49" t="s">
        <v>63</v>
      </c>
      <c r="B49" t="s">
        <v>76</v>
      </c>
      <c r="C49">
        <v>2</v>
      </c>
      <c r="D49" t="s">
        <v>78</v>
      </c>
      <c r="F49" t="str">
        <f t="shared" si="0"/>
        <v>/project/funding-details/37968</v>
      </c>
      <c r="G49" t="str">
        <f>"cso-"&amp;LEFT(B49, 1)&amp;"-"&amp;MID(B49, 3, 1)&amp;"-ex"&amp;LEFT(C49, 1)</f>
        <v>cso-5-5-ex2</v>
      </c>
      <c r="H49" t="str">
        <f t="shared" si="1"/>
        <v>{'cso-5-5-ex2':'/project/funding-details/37968'},</v>
      </c>
    </row>
    <row r="50" spans="1:8" x14ac:dyDescent="0.2">
      <c r="A50" t="s">
        <v>63</v>
      </c>
      <c r="B50" t="s">
        <v>79</v>
      </c>
      <c r="C50">
        <v>1</v>
      </c>
      <c r="D50" t="s">
        <v>80</v>
      </c>
      <c r="F50" t="str">
        <f t="shared" si="0"/>
        <v>/project/funding-details/36406</v>
      </c>
      <c r="G50" t="str">
        <f>"cso-"&amp;LEFT(B50, 1)&amp;"-"&amp;MID(B50, 3, 1)&amp;"-ex"&amp;LEFT(C50, 1)</f>
        <v>cso-5-6-ex1</v>
      </c>
      <c r="H50" t="str">
        <f t="shared" si="1"/>
        <v>{'cso-5-6-ex1':'/project/funding-details/36406'},</v>
      </c>
    </row>
    <row r="51" spans="1:8" x14ac:dyDescent="0.2">
      <c r="A51" t="s">
        <v>63</v>
      </c>
      <c r="B51" t="s">
        <v>79</v>
      </c>
      <c r="C51">
        <v>2</v>
      </c>
      <c r="D51" t="s">
        <v>81</v>
      </c>
      <c r="F51" t="str">
        <f t="shared" si="0"/>
        <v>/project/funding-details/57041</v>
      </c>
      <c r="G51" t="str">
        <f>"cso-"&amp;LEFT(B51, 1)&amp;"-"&amp;MID(B51, 3, 1)&amp;"-ex"&amp;LEFT(C51, 1)</f>
        <v>cso-5-6-ex2</v>
      </c>
      <c r="H51" t="str">
        <f t="shared" si="1"/>
        <v>{'cso-5-6-ex2':'/project/funding-details/57041'},</v>
      </c>
    </row>
    <row r="52" spans="1:8" x14ac:dyDescent="0.2">
      <c r="A52" t="s">
        <v>63</v>
      </c>
      <c r="B52" t="s">
        <v>82</v>
      </c>
      <c r="C52">
        <v>1</v>
      </c>
      <c r="D52" t="s">
        <v>83</v>
      </c>
      <c r="F52" t="str">
        <f t="shared" si="0"/>
        <v>/project/funding-details/103145</v>
      </c>
      <c r="G52" t="str">
        <f>"cso-"&amp;LEFT(B52, 1)&amp;"-"&amp;MID(B52, 3, 1)&amp;"-ex"&amp;LEFT(C52, 1)</f>
        <v>cso-5-7-ex1</v>
      </c>
      <c r="H52" t="str">
        <f t="shared" si="1"/>
        <v>{'cso-5-7-ex1':'/project/funding-details/103145'},</v>
      </c>
    </row>
    <row r="53" spans="1:8" x14ac:dyDescent="0.2">
      <c r="A53" t="s">
        <v>63</v>
      </c>
      <c r="B53" t="s">
        <v>82</v>
      </c>
      <c r="C53">
        <v>2</v>
      </c>
      <c r="D53" t="s">
        <v>84</v>
      </c>
      <c r="F53" t="str">
        <f t="shared" si="0"/>
        <v>/project/funding-details/105338</v>
      </c>
      <c r="G53" t="str">
        <f>"cso-"&amp;LEFT(B53, 1)&amp;"-"&amp;MID(B53, 3, 1)&amp;"-ex"&amp;LEFT(C53, 1)</f>
        <v>cso-5-7-ex2</v>
      </c>
      <c r="H53" t="str">
        <f t="shared" si="1"/>
        <v>{'cso-5-7-ex2':'/project/funding-details/105338'},</v>
      </c>
    </row>
    <row r="54" spans="1:8" x14ac:dyDescent="0.2">
      <c r="A54" t="s">
        <v>85</v>
      </c>
      <c r="B54" t="s">
        <v>86</v>
      </c>
      <c r="C54">
        <v>1</v>
      </c>
      <c r="D54" t="s">
        <v>87</v>
      </c>
      <c r="F54" t="str">
        <f t="shared" si="0"/>
        <v>/project/funding-details/70958</v>
      </c>
      <c r="G54" t="str">
        <f>"cso-"&amp;LEFT(B54, 1)&amp;"-"&amp;MID(B54, 3, 1)&amp;"-ex"&amp;LEFT(C54, 1)</f>
        <v>cso-6-1-ex1</v>
      </c>
      <c r="H54" t="str">
        <f t="shared" si="1"/>
        <v>{'cso-6-1-ex1':'/project/funding-details/70958'},</v>
      </c>
    </row>
    <row r="55" spans="1:8" x14ac:dyDescent="0.2">
      <c r="A55" t="s">
        <v>85</v>
      </c>
      <c r="B55" t="s">
        <v>86</v>
      </c>
      <c r="C55">
        <v>2</v>
      </c>
      <c r="D55" t="s">
        <v>88</v>
      </c>
      <c r="F55" t="str">
        <f t="shared" si="0"/>
        <v>/project/funding-details/33615</v>
      </c>
      <c r="G55" t="str">
        <f>"cso-"&amp;LEFT(B55, 1)&amp;"-"&amp;MID(B55, 3, 1)&amp;"-ex"&amp;LEFT(C55, 1)</f>
        <v>cso-6-1-ex2</v>
      </c>
      <c r="H55" t="str">
        <f t="shared" si="1"/>
        <v>{'cso-6-1-ex2':'/project/funding-details/33615'},</v>
      </c>
    </row>
    <row r="56" spans="1:8" x14ac:dyDescent="0.2">
      <c r="A56" t="s">
        <v>85</v>
      </c>
      <c r="B56" t="s">
        <v>89</v>
      </c>
      <c r="C56">
        <v>1</v>
      </c>
      <c r="D56" t="s">
        <v>90</v>
      </c>
      <c r="F56" t="str">
        <f t="shared" si="0"/>
        <v>/project/funding-details/131286</v>
      </c>
      <c r="G56" t="str">
        <f>"cso-"&amp;LEFT(B56, 1)&amp;"-"&amp;MID(B56, 3, 1)&amp;"-ex"&amp;LEFT(C56, 1)</f>
        <v>cso-6-2-ex1</v>
      </c>
      <c r="H56" t="str">
        <f t="shared" si="1"/>
        <v>{'cso-6-2-ex1':'/project/funding-details/131286'},</v>
      </c>
    </row>
    <row r="57" spans="1:8" x14ac:dyDescent="0.2">
      <c r="A57" t="s">
        <v>85</v>
      </c>
      <c r="B57" t="s">
        <v>89</v>
      </c>
      <c r="C57">
        <v>2</v>
      </c>
      <c r="D57" t="s">
        <v>91</v>
      </c>
      <c r="F57" t="str">
        <f t="shared" si="0"/>
        <v>/project/funding-details/71135</v>
      </c>
      <c r="G57" t="str">
        <f>"cso-"&amp;LEFT(B57, 1)&amp;"-"&amp;MID(B57, 3, 1)&amp;"-ex"&amp;LEFT(C57, 1)</f>
        <v>cso-6-2-ex2</v>
      </c>
      <c r="H57" t="str">
        <f t="shared" si="1"/>
        <v>{'cso-6-2-ex2':'/project/funding-details/71135'},</v>
      </c>
    </row>
    <row r="58" spans="1:8" x14ac:dyDescent="0.2">
      <c r="A58" t="s">
        <v>85</v>
      </c>
      <c r="B58" t="s">
        <v>92</v>
      </c>
      <c r="C58">
        <v>1</v>
      </c>
      <c r="D58" t="s">
        <v>93</v>
      </c>
      <c r="F58" t="str">
        <f t="shared" si="0"/>
        <v>/project/funding-details/103142</v>
      </c>
      <c r="G58" t="str">
        <f>"cso-"&amp;LEFT(B58, 1)&amp;"-"&amp;MID(B58, 3, 1)&amp;"-ex"&amp;LEFT(C58, 1)</f>
        <v>cso-6-3-ex1</v>
      </c>
      <c r="H58" t="str">
        <f t="shared" si="1"/>
        <v>{'cso-6-3-ex1':'/project/funding-details/103142'},</v>
      </c>
    </row>
    <row r="59" spans="1:8" x14ac:dyDescent="0.2">
      <c r="A59" t="s">
        <v>85</v>
      </c>
      <c r="B59" t="s">
        <v>92</v>
      </c>
      <c r="C59">
        <v>2</v>
      </c>
      <c r="D59" t="s">
        <v>94</v>
      </c>
      <c r="F59" t="str">
        <f t="shared" si="0"/>
        <v>/project/funding-details/109340</v>
      </c>
      <c r="G59" t="str">
        <f>"cso-"&amp;LEFT(B59, 1)&amp;"-"&amp;MID(B59, 3, 1)&amp;"-ex"&amp;LEFT(C59, 1)</f>
        <v>cso-6-3-ex2</v>
      </c>
      <c r="H59" t="str">
        <f t="shared" si="1"/>
        <v>{'cso-6-3-ex2':'/project/funding-details/109340'},</v>
      </c>
    </row>
    <row r="60" spans="1:8" x14ac:dyDescent="0.2">
      <c r="A60" t="s">
        <v>85</v>
      </c>
      <c r="B60" t="s">
        <v>95</v>
      </c>
      <c r="C60">
        <v>1</v>
      </c>
      <c r="D60" t="s">
        <v>96</v>
      </c>
      <c r="F60" t="str">
        <f t="shared" si="0"/>
        <v>/project/funding-details/129810</v>
      </c>
      <c r="G60" t="str">
        <f>"cso-"&amp;LEFT(B60, 1)&amp;"-"&amp;MID(B60, 3, 1)&amp;"-ex"&amp;LEFT(C60, 1)</f>
        <v>cso-6-4-ex1</v>
      </c>
      <c r="H60" t="str">
        <f t="shared" si="1"/>
        <v>{'cso-6-4-ex1':'/project/funding-details/129810'},</v>
      </c>
    </row>
    <row r="61" spans="1:8" x14ac:dyDescent="0.2">
      <c r="A61" t="s">
        <v>85</v>
      </c>
      <c r="B61" t="s">
        <v>95</v>
      </c>
      <c r="C61">
        <v>2</v>
      </c>
      <c r="D61" t="s">
        <v>97</v>
      </c>
      <c r="F61" t="str">
        <f t="shared" si="0"/>
        <v>/project/funding-details/114311</v>
      </c>
      <c r="G61" t="str">
        <f>"cso-"&amp;LEFT(B61, 1)&amp;"-"&amp;MID(B61, 3, 1)&amp;"-ex"&amp;LEFT(C61, 1)</f>
        <v>cso-6-4-ex2</v>
      </c>
      <c r="H61" t="str">
        <f t="shared" si="1"/>
        <v>{'cso-6-4-ex2':'/project/funding-details/114311'},</v>
      </c>
    </row>
    <row r="62" spans="1:8" x14ac:dyDescent="0.2">
      <c r="A62" t="s">
        <v>85</v>
      </c>
      <c r="B62" t="s">
        <v>98</v>
      </c>
      <c r="C62">
        <v>1</v>
      </c>
      <c r="D62" t="s">
        <v>99</v>
      </c>
      <c r="F62" t="str">
        <f t="shared" si="0"/>
        <v>/project/funding-details/27483</v>
      </c>
      <c r="G62" t="str">
        <f>"cso-"&amp;LEFT(B62, 1)&amp;"-"&amp;MID(B62, 3, 1)&amp;"-ex"&amp;LEFT(C62, 1)</f>
        <v>cso-6-5-ex1</v>
      </c>
      <c r="H62" t="str">
        <f t="shared" si="1"/>
        <v>{'cso-6-5-ex1':'/project/funding-details/27483'},</v>
      </c>
    </row>
    <row r="63" spans="1:8" x14ac:dyDescent="0.2">
      <c r="A63" t="s">
        <v>85</v>
      </c>
      <c r="B63" t="s">
        <v>98</v>
      </c>
      <c r="C63">
        <v>2</v>
      </c>
      <c r="D63" t="s">
        <v>100</v>
      </c>
      <c r="F63" t="str">
        <f t="shared" si="0"/>
        <v>/project/funding-details/38154</v>
      </c>
      <c r="G63" t="str">
        <f>"cso-"&amp;LEFT(B63, 1)&amp;"-"&amp;MID(B63, 3, 1)&amp;"-ex"&amp;LEFT(C63, 1)</f>
        <v>cso-6-5-ex2</v>
      </c>
      <c r="H63" t="str">
        <f t="shared" si="1"/>
        <v>{'cso-6-5-ex2':'/project/funding-details/38154'},</v>
      </c>
    </row>
    <row r="64" spans="1:8" x14ac:dyDescent="0.2">
      <c r="A64" t="s">
        <v>85</v>
      </c>
      <c r="B64" t="s">
        <v>101</v>
      </c>
      <c r="C64">
        <v>1</v>
      </c>
      <c r="D64" t="s">
        <v>102</v>
      </c>
      <c r="F64" t="str">
        <f t="shared" si="0"/>
        <v>/project/funding-details/118241</v>
      </c>
      <c r="G64" t="str">
        <f>"cso-"&amp;LEFT(B64, 1)&amp;"-"&amp;MID(B64, 3, 1)&amp;"-ex"&amp;LEFT(C64, 1)</f>
        <v>cso-6-6-ex1</v>
      </c>
      <c r="H64" t="str">
        <f t="shared" si="1"/>
        <v>{'cso-6-6-ex1':'/project/funding-details/118241'},</v>
      </c>
    </row>
    <row r="65" spans="1:8" x14ac:dyDescent="0.2">
      <c r="A65" t="s">
        <v>85</v>
      </c>
      <c r="B65" t="s">
        <v>101</v>
      </c>
      <c r="C65">
        <v>2</v>
      </c>
      <c r="D65" t="s">
        <v>103</v>
      </c>
      <c r="F65" t="str">
        <f t="shared" si="0"/>
        <v>/project/funding-details/131536</v>
      </c>
      <c r="G65" t="str">
        <f>"cso-"&amp;LEFT(B65, 1)&amp;"-"&amp;MID(B65, 3, 1)&amp;"-ex"&amp;LEFT(C65, 1)</f>
        <v>cso-6-6-ex2</v>
      </c>
      <c r="H65" t="str">
        <f t="shared" si="1"/>
        <v>{'cso-6-6-ex2':'/project/funding-details/131536'},</v>
      </c>
    </row>
    <row r="66" spans="1:8" x14ac:dyDescent="0.2">
      <c r="A66" t="s">
        <v>85</v>
      </c>
      <c r="B66" t="s">
        <v>104</v>
      </c>
      <c r="C66">
        <v>1</v>
      </c>
      <c r="D66" t="s">
        <v>105</v>
      </c>
      <c r="F66" t="str">
        <f t="shared" si="0"/>
        <v>/project/funding-details/8621</v>
      </c>
      <c r="G66" t="str">
        <f>"cso-"&amp;LEFT(B66, 1)&amp;"-"&amp;MID(B66, 3, 1)&amp;"-ex"&amp;LEFT(C66, 1)</f>
        <v>cso-6-7-ex1</v>
      </c>
      <c r="H66" t="str">
        <f t="shared" si="1"/>
        <v>{'cso-6-7-ex1':'/project/funding-details/8621'},</v>
      </c>
    </row>
    <row r="67" spans="1:8" x14ac:dyDescent="0.2">
      <c r="A67" t="s">
        <v>85</v>
      </c>
      <c r="B67" t="s">
        <v>104</v>
      </c>
      <c r="C67">
        <v>2</v>
      </c>
      <c r="D67" t="s">
        <v>106</v>
      </c>
      <c r="F67" t="str">
        <f t="shared" ref="F67:F71" si="2">SUBSTITUTE(D67,"https://icrpartnership.org", "")</f>
        <v>/project/funding-details/137402</v>
      </c>
      <c r="G67" t="str">
        <f>"cso-"&amp;LEFT(B67, 1)&amp;"-"&amp;MID(B67, 3, 1)&amp;"-ex"&amp;LEFT(C67, 1)</f>
        <v>cso-6-7-ex2</v>
      </c>
      <c r="H67" t="str">
        <f t="shared" ref="H67:H71" si="3">"{'"&amp;G67&amp;"':'"&amp;F67&amp;"'},"</f>
        <v>{'cso-6-7-ex2':'/project/funding-details/137402'},</v>
      </c>
    </row>
    <row r="68" spans="1:8" x14ac:dyDescent="0.2">
      <c r="B68" t="str">
        <f>"6.8"</f>
        <v>6.8</v>
      </c>
      <c r="C68">
        <v>1</v>
      </c>
      <c r="D68" t="s">
        <v>106</v>
      </c>
      <c r="F68" t="str">
        <f t="shared" si="2"/>
        <v>/project/funding-details/137402</v>
      </c>
      <c r="G68" t="str">
        <f>"cso-"&amp;LEFT(B68, 1)&amp;"-"&amp;MID(B68, 3, 1)&amp;"-ex"&amp;LEFT(C68, 1)</f>
        <v>cso-6-8-ex1</v>
      </c>
      <c r="H68" t="str">
        <f t="shared" si="3"/>
        <v>{'cso-6-8-ex1':'/project/funding-details/137402'},</v>
      </c>
    </row>
    <row r="69" spans="1:8" x14ac:dyDescent="0.2">
      <c r="B69" t="str">
        <f>"6.8"</f>
        <v>6.8</v>
      </c>
      <c r="C69">
        <v>2</v>
      </c>
      <c r="D69" t="s">
        <v>106</v>
      </c>
      <c r="F69" t="str">
        <f t="shared" si="2"/>
        <v>/project/funding-details/137402</v>
      </c>
      <c r="G69" t="str">
        <f>"cso-"&amp;LEFT(B69, 1)&amp;"-"&amp;MID(B69, 3, 1)&amp;"-ex"&amp;LEFT(C69, 1)</f>
        <v>cso-6-8-ex2</v>
      </c>
      <c r="H69" t="str">
        <f t="shared" si="3"/>
        <v>{'cso-6-8-ex2':'/project/funding-details/137402'},</v>
      </c>
    </row>
    <row r="70" spans="1:8" x14ac:dyDescent="0.2">
      <c r="A70" t="s">
        <v>85</v>
      </c>
      <c r="B70" t="s">
        <v>107</v>
      </c>
      <c r="C70">
        <v>1</v>
      </c>
      <c r="D70" t="s">
        <v>108</v>
      </c>
      <c r="F70" t="str">
        <f t="shared" si="2"/>
        <v>/project/funding-details/115740</v>
      </c>
      <c r="G70" t="str">
        <f>"cso-"&amp;LEFT(B70, 1)&amp;"-"&amp;MID(B70, 3, 1)&amp;"-ex"&amp;LEFT(C70, 1)</f>
        <v>cso-6-9-ex1</v>
      </c>
      <c r="H70" t="str">
        <f t="shared" si="3"/>
        <v>{'cso-6-9-ex1':'/project/funding-details/115740'},</v>
      </c>
    </row>
    <row r="71" spans="1:8" x14ac:dyDescent="0.2">
      <c r="A71" t="s">
        <v>85</v>
      </c>
      <c r="B71" t="s">
        <v>107</v>
      </c>
      <c r="C71">
        <v>2</v>
      </c>
      <c r="D71" t="s">
        <v>109</v>
      </c>
      <c r="F71" t="str">
        <f t="shared" si="2"/>
        <v>/project/funding-details/102744</v>
      </c>
      <c r="G71" t="str">
        <f>"cso-"&amp;LEFT(B71, 1)&amp;"-"&amp;MID(B71, 3, 1)&amp;"-ex"&amp;LEFT(C71, 1)</f>
        <v>cso-6-9-ex2</v>
      </c>
      <c r="H71" t="str">
        <f t="shared" si="3"/>
        <v>{'cso-6-9-ex2':'/project/funding-details/102744'},</v>
      </c>
    </row>
  </sheetData>
  <hyperlinks>
    <hyperlink ref="D13" r:id="rId1"/>
    <hyperlink ref="D14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Microsoft Office User</cp:lastModifiedBy>
  <dcterms:created xsi:type="dcterms:W3CDTF">2017-03-24T01:49:20Z</dcterms:created>
  <dcterms:modified xsi:type="dcterms:W3CDTF">2017-07-14T14:27:44Z</dcterms:modified>
</cp:coreProperties>
</file>