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gf/projects/hitif-segmentation/nci-hitif/framework-nucleus-segmentation/visualization/"/>
    </mc:Choice>
  </mc:AlternateContent>
  <xr:revisionPtr revIDLastSave="0" documentId="13_ncr:1_{51ADA12C-E70E-D040-BCF6-830AE348135A}" xr6:coauthVersionLast="45" xr6:coauthVersionMax="45" xr10:uidLastSave="{00000000-0000-0000-0000-000000000000}"/>
  <bookViews>
    <workbookView xWindow="0" yWindow="0" windowWidth="33600" windowHeight="21000" xr2:uid="{77831D42-A298-0747-A51B-9764EEC14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5" i="1"/>
  <c r="E6" i="1"/>
  <c r="E5" i="1"/>
  <c r="E4" i="1"/>
</calcChain>
</file>

<file path=xl/sharedStrings.xml><?xml version="1.0" encoding="utf-8"?>
<sst xmlns="http://schemas.openxmlformats.org/spreadsheetml/2006/main" count="61" uniqueCount="36">
  <si>
    <t>BABE </t>
  </si>
  <si>
    <t>1349 </t>
  </si>
  <si>
    <t>HiTIF_Laurent </t>
  </si>
  <si>
    <r>
      <t>518 cells</t>
    </r>
    <r>
      <rPr>
        <sz val="12"/>
        <rFont val="Helvetica"/>
        <family val="2"/>
      </rPr>
      <t> </t>
    </r>
  </si>
  <si>
    <t>HiTIF_Colorectal </t>
  </si>
  <si>
    <t>1484 cells </t>
  </si>
  <si>
    <r>
      <t>Manasi</t>
    </r>
    <r>
      <rPr>
        <sz val="12"/>
        <rFont val="Helvetica"/>
        <family val="2"/>
      </rPr>
      <t> </t>
    </r>
  </si>
  <si>
    <r>
      <t>256 cells</t>
    </r>
    <r>
      <rPr>
        <sz val="12"/>
        <rFont val="Helvetica"/>
        <family val="2"/>
      </rPr>
      <t> </t>
    </r>
  </si>
  <si>
    <r>
      <t>Merge</t>
    </r>
    <r>
      <rPr>
        <sz val="10"/>
        <rFont val="Helvetica"/>
        <family val="2"/>
      </rPr>
      <t> </t>
    </r>
  </si>
  <si>
    <r>
      <t>Splits</t>
    </r>
    <r>
      <rPr>
        <sz val="10"/>
        <rFont val="Helvetica"/>
        <family val="2"/>
      </rPr>
      <t> </t>
    </r>
  </si>
  <si>
    <r>
      <t>FP</t>
    </r>
    <r>
      <rPr>
        <sz val="10"/>
        <rFont val="Helvetica"/>
        <family val="2"/>
      </rPr>
      <t> </t>
    </r>
  </si>
  <si>
    <r>
      <t>Split</t>
    </r>
    <r>
      <rPr>
        <sz val="10"/>
        <rFont val="Helvetica"/>
        <family val="2"/>
      </rPr>
      <t> </t>
    </r>
  </si>
  <si>
    <r>
      <t>Run10</t>
    </r>
    <r>
      <rPr>
        <sz val="9"/>
        <rFont val="Helvetica"/>
        <family val="2"/>
      </rPr>
      <t> </t>
    </r>
  </si>
  <si>
    <r>
      <t>2</t>
    </r>
    <r>
      <rPr>
        <sz val="12"/>
        <rFont val="Helvetica"/>
        <family val="2"/>
      </rPr>
      <t> </t>
    </r>
  </si>
  <si>
    <r>
      <t>3</t>
    </r>
    <r>
      <rPr>
        <sz val="12"/>
        <rFont val="Helvetica"/>
        <family val="2"/>
      </rPr>
      <t> </t>
    </r>
  </si>
  <si>
    <r>
      <t>40</t>
    </r>
    <r>
      <rPr>
        <sz val="12"/>
        <rFont val="Helvetica"/>
        <family val="2"/>
      </rPr>
      <t> </t>
    </r>
  </si>
  <si>
    <r>
      <t>1</t>
    </r>
    <r>
      <rPr>
        <sz val="12"/>
        <rFont val="Helvetica"/>
        <family val="2"/>
      </rPr>
      <t> </t>
    </r>
  </si>
  <si>
    <r>
      <t>23</t>
    </r>
    <r>
      <rPr>
        <sz val="12"/>
        <rFont val="Helvetica"/>
        <family val="2"/>
      </rPr>
      <t> </t>
    </r>
  </si>
  <si>
    <r>
      <t>4</t>
    </r>
    <r>
      <rPr>
        <sz val="12"/>
        <rFont val="Helvetica"/>
        <family val="2"/>
      </rPr>
      <t> </t>
    </r>
  </si>
  <si>
    <r>
      <t>188</t>
    </r>
    <r>
      <rPr>
        <sz val="12"/>
        <rFont val="Helvetica"/>
        <family val="2"/>
      </rPr>
      <t> </t>
    </r>
  </si>
  <si>
    <r>
      <t>0</t>
    </r>
    <r>
      <rPr>
        <sz val="12"/>
        <rFont val="Helvetica"/>
        <family val="2"/>
      </rPr>
      <t> </t>
    </r>
  </si>
  <si>
    <r>
      <t>105</t>
    </r>
    <r>
      <rPr>
        <sz val="12"/>
        <rFont val="Helvetica"/>
        <family val="2"/>
      </rPr>
      <t> </t>
    </r>
  </si>
  <si>
    <r>
      <t>237</t>
    </r>
    <r>
      <rPr>
        <sz val="12"/>
        <rFont val="Helvetica"/>
        <family val="2"/>
      </rPr>
      <t> </t>
    </r>
  </si>
  <si>
    <r>
      <t>Run37</t>
    </r>
    <r>
      <rPr>
        <sz val="9"/>
        <rFont val="Helvetica"/>
        <family val="2"/>
      </rPr>
      <t> </t>
    </r>
  </si>
  <si>
    <r>
      <t>8</t>
    </r>
    <r>
      <rPr>
        <sz val="12"/>
        <rFont val="Helvetica"/>
        <family val="2"/>
      </rPr>
      <t> </t>
    </r>
  </si>
  <si>
    <r>
      <t>35</t>
    </r>
    <r>
      <rPr>
        <sz val="12"/>
        <rFont val="Helvetica"/>
        <family val="2"/>
      </rPr>
      <t> </t>
    </r>
  </si>
  <si>
    <r>
      <t>28</t>
    </r>
    <r>
      <rPr>
        <sz val="12"/>
        <rFont val="Helvetica"/>
        <family val="2"/>
      </rPr>
      <t> </t>
    </r>
  </si>
  <si>
    <r>
      <t>144</t>
    </r>
    <r>
      <rPr>
        <sz val="12"/>
        <rFont val="Helvetica"/>
        <family val="2"/>
      </rPr>
      <t> </t>
    </r>
  </si>
  <si>
    <r>
      <t>42</t>
    </r>
    <r>
      <rPr>
        <sz val="12"/>
        <rFont val="Helvetica"/>
        <family val="2"/>
      </rPr>
      <t> </t>
    </r>
  </si>
  <si>
    <r>
      <t>Run44</t>
    </r>
    <r>
      <rPr>
        <sz val="9"/>
        <rFont val="Helvetica"/>
        <family val="2"/>
      </rPr>
      <t> </t>
    </r>
  </si>
  <si>
    <r>
      <t>5</t>
    </r>
    <r>
      <rPr>
        <sz val="12"/>
        <rFont val="Helvetica"/>
        <family val="2"/>
      </rPr>
      <t> </t>
    </r>
  </si>
  <si>
    <r>
      <t>26</t>
    </r>
    <r>
      <rPr>
        <sz val="12"/>
        <rFont val="Helvetica"/>
        <family val="2"/>
      </rPr>
      <t> </t>
    </r>
  </si>
  <si>
    <r>
      <t>225</t>
    </r>
    <r>
      <rPr>
        <sz val="12"/>
        <rFont val="Helvetica"/>
        <family val="2"/>
      </rPr>
      <t> </t>
    </r>
  </si>
  <si>
    <r>
      <t>31</t>
    </r>
    <r>
      <rPr>
        <sz val="12"/>
        <rFont val="Helvetica"/>
        <family val="2"/>
      </rPr>
      <t> </t>
    </r>
  </si>
  <si>
    <r>
      <t>238</t>
    </r>
    <r>
      <rPr>
        <sz val="12"/>
        <rFont val="Helvetica"/>
        <family val="2"/>
      </rPr>
      <t> </t>
    </r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</si>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</sst>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name val="Helvetica"/>
      <family val="2"/>
    </font>
    <font>
      <i/>
      <sz val="10"/>
      <color rgb="FF000000"/>
      <name val="Helvetica"/>
      <family val="2"/>
    </font>
    <font>
      <sz val="10"/>
      <name val="Helvetica"/>
      <family val="2"/>
    </font>
    <font>
      <sz val="9"/>
      <color rgb="FF000000"/>
      <name val="Helvetica"/>
      <family val="2"/>
    </font>
    <font>
      <sz val="9"/>
      <name val="Helvetica"/>
      <family val="2"/>
    </font>
    <font>
      <i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CA1F-9994-AD43-9E2B-E2B69D3D82B9}">
  <dimension ref="A1:Q6"/>
  <sheetViews>
    <sheetView tabSelected="1" zoomScale="126" zoomScaleNormal="126" workbookViewId="0">
      <selection activeCell="I20" sqref="I20"/>
    </sheetView>
  </sheetViews>
  <sheetFormatPr baseColWidth="10" defaultRowHeight="16"/>
  <sheetData>
    <row r="1" spans="1:17">
      <c r="A1" s="5"/>
      <c r="B1" s="9" t="s">
        <v>0</v>
      </c>
      <c r="C1" s="9"/>
      <c r="D1" s="9"/>
      <c r="E1" s="8"/>
      <c r="F1" s="9" t="s">
        <v>2</v>
      </c>
      <c r="G1" s="9"/>
      <c r="H1" s="9"/>
      <c r="I1" s="8"/>
      <c r="J1" s="9" t="s">
        <v>4</v>
      </c>
      <c r="K1" s="9"/>
      <c r="L1" s="9"/>
      <c r="M1" s="8"/>
      <c r="N1" s="7" t="s">
        <v>6</v>
      </c>
      <c r="O1" s="7"/>
      <c r="P1" s="7"/>
      <c r="Q1" s="6"/>
    </row>
    <row r="2" spans="1:17">
      <c r="A2" s="5"/>
      <c r="B2" s="9" t="s">
        <v>1</v>
      </c>
      <c r="C2" s="9"/>
      <c r="D2" s="9"/>
      <c r="E2" s="8"/>
      <c r="F2" s="7" t="s">
        <v>3</v>
      </c>
      <c r="G2" s="7"/>
      <c r="H2" s="7"/>
      <c r="I2" s="6"/>
      <c r="J2" s="9" t="s">
        <v>5</v>
      </c>
      <c r="K2" s="9"/>
      <c r="L2" s="9"/>
      <c r="M2" s="8"/>
      <c r="N2" s="7" t="s">
        <v>7</v>
      </c>
      <c r="O2" s="7"/>
      <c r="P2" s="7"/>
      <c r="Q2" s="6"/>
    </row>
    <row r="3" spans="1:17">
      <c r="A3" s="1"/>
      <c r="B3" s="2" t="s">
        <v>8</v>
      </c>
      <c r="C3" s="2" t="s">
        <v>9</v>
      </c>
      <c r="D3" s="2" t="s">
        <v>10</v>
      </c>
      <c r="E3" s="2" t="s">
        <v>35</v>
      </c>
      <c r="F3" s="2" t="s">
        <v>8</v>
      </c>
      <c r="G3" s="2" t="s">
        <v>11</v>
      </c>
      <c r="H3" s="2" t="s">
        <v>10</v>
      </c>
      <c r="I3" s="2" t="s">
        <v>35</v>
      </c>
      <c r="J3" s="2" t="s">
        <v>8</v>
      </c>
      <c r="K3" s="2" t="s">
        <v>11</v>
      </c>
      <c r="L3" s="2" t="s">
        <v>10</v>
      </c>
      <c r="M3" s="2" t="s">
        <v>35</v>
      </c>
      <c r="N3" s="2" t="s">
        <v>8</v>
      </c>
      <c r="O3" s="2" t="s">
        <v>11</v>
      </c>
      <c r="P3" s="2" t="s">
        <v>10</v>
      </c>
      <c r="Q3" s="2" t="s">
        <v>35</v>
      </c>
    </row>
    <row r="4" spans="1:17">
      <c r="A4" s="3" t="s">
        <v>12</v>
      </c>
      <c r="B4" s="4" t="s">
        <v>13</v>
      </c>
      <c r="C4" s="4" t="s">
        <v>14</v>
      </c>
      <c r="D4" s="4" t="s">
        <v>15</v>
      </c>
      <c r="E4" s="4">
        <f>2+0+5+3+8+1+2</f>
        <v>21</v>
      </c>
      <c r="F4" s="4" t="s">
        <v>16</v>
      </c>
      <c r="G4" s="4" t="s">
        <v>14</v>
      </c>
      <c r="H4" s="4" t="s">
        <v>17</v>
      </c>
      <c r="I4" s="4">
        <v>11</v>
      </c>
      <c r="J4" s="4" t="s">
        <v>17</v>
      </c>
      <c r="K4" s="4" t="s">
        <v>18</v>
      </c>
      <c r="L4" s="4" t="s">
        <v>19</v>
      </c>
      <c r="M4" s="4">
        <v>194</v>
      </c>
      <c r="N4" s="4" t="s">
        <v>20</v>
      </c>
      <c r="O4" s="4" t="s">
        <v>21</v>
      </c>
      <c r="P4" s="4" t="s">
        <v>22</v>
      </c>
      <c r="Q4" s="4">
        <v>112</v>
      </c>
    </row>
    <row r="5" spans="1:17">
      <c r="A5" s="3" t="s">
        <v>23</v>
      </c>
      <c r="B5" s="4" t="s">
        <v>24</v>
      </c>
      <c r="C5" s="4" t="s">
        <v>13</v>
      </c>
      <c r="D5" s="4">
        <f>13+11+22+10+14+14+13</f>
        <v>97</v>
      </c>
      <c r="E5" s="4">
        <f>4+2+1+1+6+0+6</f>
        <v>20</v>
      </c>
      <c r="F5" s="4" t="s">
        <v>13</v>
      </c>
      <c r="G5" s="4" t="s">
        <v>20</v>
      </c>
      <c r="H5" s="4" t="s">
        <v>25</v>
      </c>
      <c r="I5" s="4">
        <v>10</v>
      </c>
      <c r="J5" s="4" t="s">
        <v>26</v>
      </c>
      <c r="K5" s="4" t="s">
        <v>14</v>
      </c>
      <c r="L5" s="4" t="s">
        <v>27</v>
      </c>
      <c r="M5" s="4">
        <v>155</v>
      </c>
      <c r="N5" s="4" t="s">
        <v>14</v>
      </c>
      <c r="O5" s="4" t="s">
        <v>24</v>
      </c>
      <c r="P5" s="4" t="s">
        <v>28</v>
      </c>
      <c r="Q5" s="4">
        <v>16</v>
      </c>
    </row>
    <row r="6" spans="1:17">
      <c r="A6" s="3" t="s">
        <v>29</v>
      </c>
      <c r="B6" s="4" t="s">
        <v>30</v>
      </c>
      <c r="C6" s="4" t="s">
        <v>13</v>
      </c>
      <c r="D6" s="4">
        <f>7+9+13+12+17+13+9</f>
        <v>80</v>
      </c>
      <c r="E6" s="4">
        <f>2+3+4+8+11+3+7</f>
        <v>38</v>
      </c>
      <c r="F6" s="4" t="s">
        <v>16</v>
      </c>
      <c r="G6" s="4" t="s">
        <v>20</v>
      </c>
      <c r="H6" s="4" t="s">
        <v>28</v>
      </c>
      <c r="I6" s="4">
        <v>33</v>
      </c>
      <c r="J6" s="4" t="s">
        <v>31</v>
      </c>
      <c r="K6" s="4" t="s">
        <v>14</v>
      </c>
      <c r="L6" s="4" t="s">
        <v>32</v>
      </c>
      <c r="M6" s="4">
        <v>188</v>
      </c>
      <c r="N6" s="4" t="s">
        <v>20</v>
      </c>
      <c r="O6" s="4" t="s">
        <v>33</v>
      </c>
      <c r="P6" s="4" t="s">
        <v>34</v>
      </c>
      <c r="Q6" s="4">
        <v>209</v>
      </c>
    </row>
  </sheetData>
  <mergeCells count="9">
    <mergeCell ref="A1:A2"/>
    <mergeCell ref="N1:P1"/>
    <mergeCell ref="N2:P2"/>
    <mergeCell ref="J1:L1"/>
    <mergeCell ref="J2:L2"/>
    <mergeCell ref="F1:H1"/>
    <mergeCell ref="F2:H2"/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Zaki, George (NIH/NCI) [C]</dc:creator>
  <cp:lastModifiedBy>Zaki, George (NIH/NCI) [C]</cp:lastModifiedBy>
  <dcterms:created xsi:type="dcterms:W3CDTF">2020-06-19T14:00:40Z</dcterms:created>
  <dcterms:modified xsi:type="dcterms:W3CDTF">2020-06-19T14:48:20Z</dcterms:modified>
</cp:coreProperties>
</file>