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drawings/drawing2.xml" ContentType="application/vnd.openxmlformats-officedocument.drawing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drawings/drawing3.xml" ContentType="application/vnd.openxmlformats-officedocument.drawing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drawings/drawing4.xml" ContentType="application/vnd.openxmlformats-officedocument.drawing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ta\JIRA-28\"/>
    </mc:Choice>
  </mc:AlternateContent>
  <xr:revisionPtr revIDLastSave="0" documentId="13_ncr:1_{F838CD87-8F48-429A-A909-2664054BDF84}" xr6:coauthVersionLast="47" xr6:coauthVersionMax="47" xr10:uidLastSave="{00000000-0000-0000-0000-000000000000}"/>
  <bookViews>
    <workbookView xWindow="-110" yWindow="-110" windowWidth="19420" windowHeight="10420" tabRatio="596" xr2:uid="{3F80AD38-8D16-427F-8B3E-969FD7735B81}"/>
  </bookViews>
  <sheets>
    <sheet name="Summary of content" sheetId="25" r:id="rId1"/>
    <sheet name="Latest Mapping Update" sheetId="24" r:id="rId2"/>
    <sheet name="Step1-LOV" sheetId="2" r:id="rId3"/>
    <sheet name="Step 2 - AI" sheetId="4" r:id="rId4"/>
    <sheet name="Step 3 - common children" sheetId="6" r:id="rId5"/>
    <sheet name="Step 4 and 5" sheetId="8" r:id="rId6"/>
    <sheet name="Step 6 - Forms" sheetId="9" r:id="rId7"/>
    <sheet name="Step 7 " sheetId="20" r:id="rId8"/>
    <sheet name="DataType Difference" sheetId="14" r:id="rId9"/>
    <sheet name="Other Creation" sheetId="11" r:id="rId10"/>
    <sheet name="ONEDATA_WA@NCIDB-D324-C.NCI.N" sheetId="23" r:id="rId11"/>
    <sheet name="Sheet1" sheetId="2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25" l="1"/>
  <c r="B29" i="25"/>
  <c r="B28" i="25"/>
  <c r="B27" i="25"/>
  <c r="B26" i="25"/>
  <c r="B25" i="25"/>
  <c r="B24" i="25"/>
  <c r="B23" i="25"/>
  <c r="B22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A42" i="14"/>
  <c r="D201" i="4"/>
  <c r="D196" i="4"/>
  <c r="D227" i="4"/>
  <c r="D229" i="4"/>
  <c r="D239" i="4"/>
  <c r="D240" i="4"/>
  <c r="F212" i="4"/>
  <c r="F215" i="4"/>
  <c r="F214" i="4"/>
  <c r="D214" i="4"/>
  <c r="F221" i="4"/>
  <c r="D221" i="4"/>
  <c r="F125" i="4"/>
  <c r="D59" i="4"/>
  <c r="D61" i="4"/>
  <c r="C46" i="4"/>
  <c r="F53" i="4"/>
  <c r="D53" i="4"/>
  <c r="F52" i="4"/>
  <c r="D52" i="4"/>
  <c r="F51" i="4"/>
  <c r="D51" i="4"/>
  <c r="F50" i="4"/>
  <c r="D50" i="4"/>
  <c r="F49" i="4"/>
  <c r="D49" i="4"/>
  <c r="F48" i="4"/>
  <c r="D48" i="4"/>
  <c r="F47" i="4"/>
  <c r="D47" i="4"/>
  <c r="D46" i="4"/>
  <c r="F45" i="4"/>
  <c r="D45" i="4"/>
  <c r="F44" i="4"/>
  <c r="D44" i="4"/>
  <c r="F43" i="4"/>
  <c r="D43" i="4"/>
  <c r="D248" i="4" l="1"/>
  <c r="B158" i="2" l="1"/>
  <c r="D229" i="2" l="1"/>
  <c r="D217" i="2"/>
  <c r="D206" i="2"/>
  <c r="D195" i="2"/>
  <c r="B173" i="2"/>
  <c r="E7" i="4" l="1"/>
  <c r="F23" i="4"/>
  <c r="D4" i="2" l="1"/>
  <c r="D5" i="2"/>
  <c r="D6" i="2"/>
  <c r="D7" i="2"/>
  <c r="D8" i="2"/>
  <c r="D9" i="2"/>
  <c r="D10" i="2"/>
  <c r="D11" i="2"/>
  <c r="D12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50" i="2"/>
  <c r="D51" i="2"/>
  <c r="D52" i="2"/>
  <c r="D53" i="2"/>
  <c r="D54" i="2"/>
  <c r="D55" i="2"/>
  <c r="D56" i="2"/>
  <c r="D57" i="2"/>
  <c r="D58" i="2"/>
  <c r="D59" i="2"/>
  <c r="D60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6" i="2"/>
  <c r="D87" i="2"/>
  <c r="D88" i="2"/>
  <c r="D89" i="2"/>
  <c r="D90" i="2"/>
  <c r="D91" i="2"/>
  <c r="D92" i="2"/>
  <c r="D93" i="2"/>
  <c r="D94" i="2"/>
  <c r="D95" i="2"/>
  <c r="D96" i="2"/>
  <c r="D98" i="2"/>
  <c r="D99" i="2"/>
  <c r="D100" i="2"/>
  <c r="D101" i="2"/>
  <c r="D102" i="2"/>
  <c r="D103" i="2"/>
  <c r="D104" i="2"/>
  <c r="D105" i="2"/>
  <c r="D106" i="2"/>
  <c r="D107" i="2"/>
  <c r="D109" i="2"/>
  <c r="D110" i="2"/>
  <c r="D111" i="2"/>
  <c r="D112" i="2"/>
  <c r="D113" i="2"/>
  <c r="D114" i="2"/>
  <c r="D115" i="2"/>
  <c r="D116" i="2"/>
  <c r="D117" i="2"/>
  <c r="D118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1" i="2"/>
  <c r="D142" i="2"/>
  <c r="D143" i="2"/>
  <c r="D144" i="2"/>
  <c r="D146" i="2"/>
  <c r="D147" i="2"/>
  <c r="D148" i="2"/>
  <c r="D149" i="2"/>
  <c r="D150" i="2"/>
  <c r="D151" i="2"/>
  <c r="D152" i="2"/>
  <c r="D153" i="2"/>
  <c r="D154" i="2"/>
  <c r="D156" i="2"/>
  <c r="D157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6" i="2"/>
  <c r="D177" i="2"/>
  <c r="D178" i="2"/>
  <c r="D179" i="2"/>
  <c r="D180" i="2"/>
  <c r="D181" i="2"/>
  <c r="D182" i="2"/>
  <c r="D183" i="2"/>
  <c r="D184" i="2"/>
  <c r="D186" i="2"/>
  <c r="D187" i="2"/>
  <c r="D188" i="2"/>
  <c r="D189" i="2"/>
  <c r="D190" i="2"/>
  <c r="D191" i="2"/>
  <c r="D192" i="2"/>
  <c r="D193" i="2"/>
  <c r="D194" i="2"/>
  <c r="D197" i="2"/>
  <c r="D198" i="2"/>
  <c r="D199" i="2"/>
  <c r="D200" i="2"/>
  <c r="D201" i="2"/>
  <c r="D202" i="2"/>
  <c r="D203" i="2"/>
  <c r="D204" i="2"/>
  <c r="D205" i="2"/>
  <c r="D208" i="2"/>
  <c r="D209" i="2"/>
  <c r="D210" i="2"/>
  <c r="D211" i="2"/>
  <c r="D212" i="2"/>
  <c r="D213" i="2"/>
  <c r="D214" i="2"/>
  <c r="D215" i="2"/>
  <c r="D216" i="2"/>
  <c r="D218" i="2"/>
  <c r="D219" i="2"/>
  <c r="D220" i="2"/>
  <c r="D221" i="2"/>
  <c r="D222" i="2"/>
  <c r="D223" i="2"/>
  <c r="D224" i="2"/>
  <c r="D225" i="2"/>
  <c r="D226" i="2"/>
  <c r="D227" i="2"/>
  <c r="D228" i="2"/>
  <c r="D230" i="2"/>
  <c r="D3" i="2"/>
  <c r="B4" i="2" l="1"/>
  <c r="B5" i="2"/>
  <c r="B6" i="2"/>
  <c r="B7" i="2"/>
  <c r="B8" i="2"/>
  <c r="B9" i="2"/>
  <c r="B10" i="2"/>
  <c r="B11" i="2"/>
  <c r="B1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50" i="2"/>
  <c r="B51" i="2"/>
  <c r="B52" i="2"/>
  <c r="B53" i="2"/>
  <c r="B54" i="2"/>
  <c r="B55" i="2"/>
  <c r="B56" i="2"/>
  <c r="B57" i="2"/>
  <c r="B58" i="2"/>
  <c r="B59" i="2"/>
  <c r="B60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6" i="2"/>
  <c r="B87" i="2"/>
  <c r="B88" i="2"/>
  <c r="B89" i="2"/>
  <c r="B90" i="2"/>
  <c r="B91" i="2"/>
  <c r="B92" i="2"/>
  <c r="B93" i="2"/>
  <c r="B94" i="2"/>
  <c r="B95" i="2"/>
  <c r="B96" i="2"/>
  <c r="B98" i="2"/>
  <c r="B99" i="2"/>
  <c r="B100" i="2"/>
  <c r="B101" i="2"/>
  <c r="B102" i="2"/>
  <c r="B103" i="2"/>
  <c r="B104" i="2"/>
  <c r="B105" i="2"/>
  <c r="B106" i="2"/>
  <c r="B107" i="2"/>
  <c r="B109" i="2"/>
  <c r="B110" i="2"/>
  <c r="B111" i="2"/>
  <c r="B112" i="2"/>
  <c r="B113" i="2"/>
  <c r="B114" i="2"/>
  <c r="B115" i="2"/>
  <c r="B116" i="2"/>
  <c r="B117" i="2"/>
  <c r="B118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1" i="2"/>
  <c r="B142" i="2"/>
  <c r="B143" i="2"/>
  <c r="B144" i="2"/>
  <c r="B146" i="2"/>
  <c r="B147" i="2"/>
  <c r="B148" i="2"/>
  <c r="B149" i="2"/>
  <c r="B150" i="2"/>
  <c r="B151" i="2"/>
  <c r="B152" i="2"/>
  <c r="B153" i="2"/>
  <c r="B154" i="2"/>
  <c r="B156" i="2"/>
  <c r="B157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4" i="2"/>
  <c r="B176" i="2"/>
  <c r="B177" i="2"/>
  <c r="B178" i="2"/>
  <c r="B179" i="2"/>
  <c r="B180" i="2"/>
  <c r="B181" i="2"/>
  <c r="B182" i="2"/>
  <c r="B183" i="2"/>
  <c r="B184" i="2"/>
  <c r="B186" i="2"/>
  <c r="B187" i="2"/>
  <c r="B188" i="2"/>
  <c r="B189" i="2"/>
  <c r="B190" i="2"/>
  <c r="B191" i="2"/>
  <c r="B192" i="2"/>
  <c r="B193" i="2"/>
  <c r="B194" i="2"/>
  <c r="B197" i="2"/>
  <c r="B198" i="2"/>
  <c r="B199" i="2"/>
  <c r="B200" i="2"/>
  <c r="B201" i="2"/>
  <c r="B202" i="2"/>
  <c r="B203" i="2"/>
  <c r="B204" i="2"/>
  <c r="B205" i="2"/>
  <c r="B208" i="2"/>
  <c r="B209" i="2"/>
  <c r="B210" i="2"/>
  <c r="B211" i="2"/>
  <c r="B212" i="2"/>
  <c r="B213" i="2"/>
  <c r="B214" i="2"/>
  <c r="B215" i="2"/>
  <c r="B216" i="2"/>
  <c r="B218" i="2"/>
  <c r="B219" i="2"/>
  <c r="B220" i="2"/>
  <c r="B221" i="2"/>
  <c r="B222" i="2"/>
  <c r="B223" i="2"/>
  <c r="B224" i="2"/>
  <c r="B225" i="2"/>
  <c r="B226" i="2"/>
  <c r="B227" i="2"/>
  <c r="B228" i="2"/>
  <c r="B3" i="2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3" i="14"/>
  <c r="A4" i="14"/>
  <c r="A5" i="14"/>
  <c r="A6" i="14"/>
  <c r="A7" i="14"/>
  <c r="A8" i="14"/>
  <c r="A9" i="14"/>
  <c r="A10" i="14"/>
  <c r="A11" i="14"/>
  <c r="A12" i="14"/>
  <c r="A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2" i="14"/>
  <c r="D3" i="4" l="1"/>
  <c r="D4" i="4"/>
  <c r="D5" i="4"/>
  <c r="D6" i="4"/>
  <c r="D7" i="4"/>
  <c r="D8" i="4"/>
  <c r="D9" i="4"/>
  <c r="D10" i="4"/>
  <c r="D11" i="4"/>
  <c r="D12" i="4"/>
  <c r="D13" i="4"/>
  <c r="D15" i="4"/>
  <c r="D16" i="4"/>
  <c r="D17" i="4"/>
  <c r="D18" i="4"/>
  <c r="D19" i="4"/>
  <c r="D20" i="4"/>
  <c r="D21" i="4"/>
  <c r="D22" i="4"/>
  <c r="D37" i="4"/>
  <c r="D42" i="4"/>
  <c r="D54" i="4"/>
  <c r="D55" i="4"/>
  <c r="D56" i="4"/>
  <c r="D60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7" i="4"/>
  <c r="D198" i="4"/>
  <c r="D199" i="4"/>
  <c r="D200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5" i="4"/>
  <c r="D216" i="4"/>
  <c r="D217" i="4"/>
  <c r="D218" i="4"/>
  <c r="D219" i="4"/>
  <c r="D220" i="4"/>
  <c r="D222" i="4"/>
  <c r="D223" i="4"/>
  <c r="D224" i="4"/>
  <c r="D225" i="4"/>
  <c r="D226" i="4"/>
  <c r="D230" i="4"/>
  <c r="D231" i="4"/>
  <c r="D232" i="4"/>
  <c r="D233" i="4"/>
  <c r="D234" i="4"/>
  <c r="D235" i="4"/>
  <c r="D236" i="4"/>
  <c r="D237" i="4"/>
  <c r="D238" i="4"/>
  <c r="D241" i="4"/>
  <c r="D242" i="4"/>
  <c r="D243" i="4"/>
  <c r="D244" i="4"/>
  <c r="D245" i="4"/>
  <c r="D246" i="4"/>
  <c r="D247" i="4"/>
  <c r="D249" i="4"/>
  <c r="D250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3" i="4"/>
  <c r="F216" i="4"/>
  <c r="F217" i="4"/>
  <c r="F218" i="4"/>
  <c r="F219" i="4"/>
  <c r="F220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17" i="4"/>
  <c r="F18" i="4"/>
  <c r="F19" i="4"/>
  <c r="F20" i="4"/>
  <c r="F21" i="4"/>
  <c r="F22" i="4"/>
  <c r="F24" i="4"/>
  <c r="F25" i="4"/>
  <c r="F26" i="4"/>
  <c r="F27" i="4"/>
  <c r="F28" i="4"/>
  <c r="F3" i="4"/>
  <c r="F4" i="4"/>
  <c r="F5" i="4"/>
  <c r="F6" i="4"/>
  <c r="F7" i="4"/>
  <c r="F8" i="4"/>
  <c r="F9" i="4"/>
  <c r="F10" i="4"/>
  <c r="F11" i="4"/>
  <c r="F12" i="4"/>
  <c r="F13" i="4"/>
  <c r="F14" i="4"/>
  <c r="F16" i="4"/>
  <c r="F2" i="4"/>
</calcChain>
</file>

<file path=xl/sharedStrings.xml><?xml version="1.0" encoding="utf-8"?>
<sst xmlns="http://schemas.openxmlformats.org/spreadsheetml/2006/main" count="9034" uniqueCount="1626">
  <si>
    <t>LOV Type</t>
  </si>
  <si>
    <t>csDSR Table</t>
  </si>
  <si>
    <t>caDSR Column</t>
  </si>
  <si>
    <t>caDSR data type</t>
  </si>
  <si>
    <t>MDR Table</t>
  </si>
  <si>
    <t>MDR Column</t>
  </si>
  <si>
    <t>MDR Column data type</t>
  </si>
  <si>
    <t>Default</t>
  </si>
  <si>
    <t>Administrative Status</t>
  </si>
  <si>
    <t>ac_status_lov</t>
  </si>
  <si>
    <t>asl_name</t>
  </si>
  <si>
    <t>STUS_MSTR</t>
  </si>
  <si>
    <t>NIH_STUS</t>
  </si>
  <si>
    <t>sp_migrate_lov; sp_sync_lov</t>
  </si>
  <si>
    <t>STUS_NM</t>
  </si>
  <si>
    <t>description</t>
  </si>
  <si>
    <t>VARCHAR2(2000 BYTE),</t>
  </si>
  <si>
    <t>STUS_DESC</t>
  </si>
  <si>
    <t>comments</t>
  </si>
  <si>
    <t>NIH_CMNTS</t>
  </si>
  <si>
    <t>varchar2(4000)</t>
  </si>
  <si>
    <t>created_by</t>
  </si>
  <si>
    <t>CREAT_USR_ID</t>
  </si>
  <si>
    <t>varchar2(50)</t>
  </si>
  <si>
    <t>user</t>
  </si>
  <si>
    <t>CREAT_DT</t>
  </si>
  <si>
    <t>DATE,</t>
  </si>
  <si>
    <t>LST_UPD_DT</t>
  </si>
  <si>
    <t>modified_by</t>
  </si>
  <si>
    <t>VARCHAR2(30 BYTE),</t>
  </si>
  <si>
    <t>LST_UPD_USR_ID</t>
  </si>
  <si>
    <t>display_order</t>
  </si>
  <si>
    <t>NUMBER</t>
  </si>
  <si>
    <t>NIH_DISP_ORDR</t>
  </si>
  <si>
    <t>STUS_TYP_ID</t>
  </si>
  <si>
    <t>Registration Status</t>
  </si>
  <si>
    <t>reg_status_lov</t>
  </si>
  <si>
    <t>registration_status</t>
  </si>
  <si>
    <t>Language</t>
  </si>
  <si>
    <t>For mapping use upper on name.</t>
  </si>
  <si>
    <t>Administered Item Type</t>
  </si>
  <si>
    <t>ac_types_lov</t>
  </si>
  <si>
    <t>This will be a mapping done manually. Type ID in OD cannot be changed.</t>
  </si>
  <si>
    <t>REF</t>
  </si>
  <si>
    <t>cm_states_lov</t>
  </si>
  <si>
    <t>Empty</t>
  </si>
  <si>
    <t>lifecycles_lov</t>
  </si>
  <si>
    <t>Looks like one value</t>
  </si>
  <si>
    <t>Designation Type</t>
  </si>
  <si>
    <t>designation_types_lov</t>
  </si>
  <si>
    <t>detl_name</t>
  </si>
  <si>
    <t>OBJ_KEY</t>
  </si>
  <si>
    <t>OBJ_KEY_DESC</t>
  </si>
  <si>
    <t>VARCHAR2(50)</t>
  </si>
  <si>
    <t>NCI_CD</t>
  </si>
  <si>
    <t>VARCHAR2(100)</t>
  </si>
  <si>
    <t>VARCHAR2(60 BYTE),</t>
  </si>
  <si>
    <t>OBJ_KEY_DEF</t>
  </si>
  <si>
    <t>OBJ_KEY_CMNTS</t>
  </si>
  <si>
    <t>VARCHAR2(30 BYTE)</t>
  </si>
  <si>
    <t>Data Type</t>
  </si>
  <si>
    <t>datatypes_lov</t>
  </si>
  <si>
    <t>DTL_NAME</t>
  </si>
  <si>
    <t>VARCHAR2(20 BYTE)</t>
  </si>
  <si>
    <t>DATA_TYP</t>
  </si>
  <si>
    <t>DTTYPE_NM</t>
  </si>
  <si>
    <t>VARCHAR2(50 BYTE)</t>
  </si>
  <si>
    <t>DESCRIPTION</t>
  </si>
  <si>
    <t>VARCHAR2(60 BYTE)</t>
  </si>
  <si>
    <t>DTTYPE_DESC</t>
  </si>
  <si>
    <t>VARCHAR2(255 BYTE)</t>
  </si>
  <si>
    <t>COMMENTS</t>
  </si>
  <si>
    <t>VARCHAR2(2000 BYTE)</t>
  </si>
  <si>
    <t>NCI_DTTYPE_CMNTS</t>
  </si>
  <si>
    <t>CREATED_BY</t>
  </si>
  <si>
    <t>DATE_CREATED</t>
  </si>
  <si>
    <t>DATE</t>
  </si>
  <si>
    <t>DATE_MODIFIED</t>
  </si>
  <si>
    <t>MODIFIED_BY</t>
  </si>
  <si>
    <t>SCHEME_REFERENCE</t>
  </si>
  <si>
    <t>DTTYPE_SCHM_REF</t>
  </si>
  <si>
    <t>ANNOTATION</t>
  </si>
  <si>
    <t>DTTYPE_ANNTTN</t>
  </si>
  <si>
    <t>VARCHAR2(1000 BYTE)</t>
  </si>
  <si>
    <t>CODEGEN_COMPATIBILITY_IND</t>
  </si>
  <si>
    <t>VARCHAR2(3 BYTE)</t>
  </si>
  <si>
    <t>Pending confirmation</t>
  </si>
  <si>
    <t>Format</t>
  </si>
  <si>
    <t>formats_lov</t>
  </si>
  <si>
    <t>FORML_NAME</t>
  </si>
  <si>
    <t>FMT</t>
  </si>
  <si>
    <t>FMT_NM</t>
  </si>
  <si>
    <t>FMT_DESC</t>
  </si>
  <si>
    <t>FMT_CMNTS</t>
  </si>
  <si>
    <t>VARCHAR2(4000 BYTE)</t>
  </si>
  <si>
    <t>Document Type</t>
  </si>
  <si>
    <t>DCTL_NAME</t>
  </si>
  <si>
    <t>ACTL_NAME</t>
  </si>
  <si>
    <t>Character Set</t>
  </si>
  <si>
    <t>Classification Scheme Types</t>
  </si>
  <si>
    <t>CS_TYPES_LOV</t>
  </si>
  <si>
    <t>CSTL_NAME</t>
  </si>
  <si>
    <t>Program Areas</t>
  </si>
  <si>
    <t>program_areas_lov</t>
  </si>
  <si>
    <t>PAL_NAME</t>
  </si>
  <si>
    <t>Unit of Measure</t>
  </si>
  <si>
    <t>unit_of_measure_lov</t>
  </si>
  <si>
    <t>UOML_NAME</t>
  </si>
  <si>
    <t>UOM</t>
  </si>
  <si>
    <t>UOM_NM</t>
  </si>
  <si>
    <t>VARCHAR2(100 BYTE)</t>
  </si>
  <si>
    <t>PRECISION</t>
  </si>
  <si>
    <t>UOM_PREC</t>
  </si>
  <si>
    <t>NUMBER(38,0)</t>
  </si>
  <si>
    <t>UOM_DESC</t>
  </si>
  <si>
    <t>UOM_CMNTS</t>
  </si>
  <si>
    <t>Definition Type</t>
  </si>
  <si>
    <t>definition_types_lov_ext</t>
  </si>
  <si>
    <t>DEFL_NAME</t>
  </si>
  <si>
    <t>Schema</t>
  </si>
  <si>
    <t>caDSR Table</t>
  </si>
  <si>
    <t>caDSR Data Type</t>
  </si>
  <si>
    <t>caDSR Null</t>
  </si>
  <si>
    <t>caDSR Default</t>
  </si>
  <si>
    <t>caDSR Rules</t>
  </si>
  <si>
    <t>caDSR Index</t>
  </si>
  <si>
    <t>caDSR PK/FK</t>
  </si>
  <si>
    <t>OneData Table</t>
  </si>
  <si>
    <t>OneData Column</t>
  </si>
  <si>
    <t>Null</t>
  </si>
  <si>
    <t>Comments</t>
  </si>
  <si>
    <t>Questions</t>
  </si>
  <si>
    <t>SBR</t>
  </si>
  <si>
    <t>administered_components</t>
  </si>
  <si>
    <t>CHAR(36)</t>
  </si>
  <si>
    <t>NOT NULL</t>
  </si>
  <si>
    <t>x</t>
  </si>
  <si>
    <t>ADMIN_ITEM</t>
  </si>
  <si>
    <t>NCI_IDSEQ</t>
  </si>
  <si>
    <t>Why character(36)? Not numeric. What is the logic?</t>
  </si>
  <si>
    <t>VARCHAR2(20)</t>
  </si>
  <si>
    <t>ADMIN_ITEM_TYP_ID</t>
  </si>
  <si>
    <t>SMALLINT</t>
  </si>
  <si>
    <t>ADMIN_STUS_ID</t>
  </si>
  <si>
    <t>NULL</t>
  </si>
  <si>
    <t>Is this workflow or registration status?</t>
  </si>
  <si>
    <t>EFF_DT</t>
  </si>
  <si>
    <t>VARCHAR2(2000)</t>
  </si>
  <si>
    <t>VARCHAR2(4000)</t>
  </si>
  <si>
    <t>UNTL_DT</t>
  </si>
  <si>
    <t>VARCHAR2(3)</t>
  </si>
  <si>
    <t>Yes/No</t>
  </si>
  <si>
    <t>B</t>
  </si>
  <si>
    <t>CURRNT_VER_IND</t>
  </si>
  <si>
    <t>VARCHAR2(255)</t>
  </si>
  <si>
    <t>ITEM_LONG_NM</t>
  </si>
  <si>
    <t>VARCHAR2(240)</t>
  </si>
  <si>
    <t>ORIGIN</t>
  </si>
  <si>
    <t>ITEM_DESC</t>
  </si>
  <si>
    <t>VARCHAR2(30)</t>
  </si>
  <si>
    <t>ITEM_NM</t>
  </si>
  <si>
    <t>public_id</t>
  </si>
  <si>
    <t>NCI_PUB_ID</t>
  </si>
  <si>
    <t>version</t>
  </si>
  <si>
    <t>NUMBER(4,2)</t>
  </si>
  <si>
    <t>VER_NR</t>
  </si>
  <si>
    <t>condr_idseq</t>
  </si>
  <si>
    <t>cs_idseq</t>
  </si>
  <si>
    <t>cstl_name</t>
  </si>
  <si>
    <t>label_type_flag</t>
  </si>
  <si>
    <t>CHAR(1)</t>
  </si>
  <si>
    <t>SBR EXT</t>
  </si>
  <si>
    <t>component_concepts_ext</t>
  </si>
  <si>
    <t>cc_idseq</t>
  </si>
  <si>
    <t>cl_idseq</t>
  </si>
  <si>
    <t>con_idseq</t>
  </si>
  <si>
    <t>CHAR(36 BYTE) NOT NULL,</t>
  </si>
  <si>
    <t>concept_value</t>
  </si>
  <si>
    <t>primary_flag_ind</t>
  </si>
  <si>
    <t>VARCHAR2(3 BYTE),</t>
  </si>
  <si>
    <t>NUMBER,</t>
  </si>
  <si>
    <t>con_derivation_rules_ext</t>
  </si>
  <si>
    <t>concat_char</t>
  </si>
  <si>
    <t>name</t>
  </si>
  <si>
    <t>concepts_ext</t>
  </si>
  <si>
    <t>VARCHAR2(255 BYTE),</t>
  </si>
  <si>
    <t>conceptual_domains</t>
  </si>
  <si>
    <t>?</t>
  </si>
  <si>
    <t>CONC_DOM</t>
  </si>
  <si>
    <t>CONC_DOM_ITEM_ID/CONC_DOM_VER_NR</t>
  </si>
  <si>
    <t>DIMNSNLTY</t>
  </si>
  <si>
    <t>Values are all blank.</t>
  </si>
  <si>
    <t>CNTXT</t>
  </si>
  <si>
    <t>LANG_ID</t>
  </si>
  <si>
    <t xml:space="preserve">Only English. Default - </t>
  </si>
  <si>
    <t>unique - name, version</t>
  </si>
  <si>
    <t>Limit to 30?</t>
  </si>
  <si>
    <t>NCI_PRG_AREA_ID</t>
  </si>
  <si>
    <t>Program Area. Obj Type ID 14</t>
  </si>
  <si>
    <t>data_elements</t>
  </si>
  <si>
    <t>DE</t>
  </si>
  <si>
    <t>DE_CONC_ITEM_ID/DE_CONC_VER_NR</t>
  </si>
  <si>
    <t>VAL_DOM_ITEM_ID/VAL_DOM_VER_NR</t>
  </si>
  <si>
    <t>object_classes_ext</t>
  </si>
  <si>
    <t>CHAR(36 BYTE)</t>
  </si>
  <si>
    <t>VALUE_DOM</t>
  </si>
  <si>
    <t>CHAR_SET_ID</t>
  </si>
  <si>
    <t>Not used</t>
  </si>
  <si>
    <t>NCI_DEC_PREC</t>
  </si>
  <si>
    <t>DTTYPE_ID</t>
  </si>
  <si>
    <t>VAL_DOM_FMT_ID</t>
  </si>
  <si>
    <t>VAL_DOM_HIGH_VAL_NUM</t>
  </si>
  <si>
    <t>VAL_DOM_LOW_VAL_NUM</t>
  </si>
  <si>
    <t>VAL_DOM_MAX_CHAR</t>
  </si>
  <si>
    <t>VAL_DOM_MIN_CHAR</t>
  </si>
  <si>
    <t>REP_CLS_ITEM_ID/REP_CLS_VER_NR</t>
  </si>
  <si>
    <t>UOM_ID</t>
  </si>
  <si>
    <t>VARCHAR2(1)</t>
  </si>
  <si>
    <t>ORG</t>
  </si>
  <si>
    <t>data_element_concepts</t>
  </si>
  <si>
    <t>No</t>
  </si>
  <si>
    <t>CD_IDSEQ</t>
  </si>
  <si>
    <t>DE_CONC</t>
  </si>
  <si>
    <t>Yes</t>
  </si>
  <si>
    <t>OBJ_CLASS_QUALIFIER</t>
  </si>
  <si>
    <t>OBJ_CLS_QUAL</t>
  </si>
  <si>
    <t>PROPERTY_QUALIFIER</t>
  </si>
  <si>
    <t>PROP_QUAL</t>
  </si>
  <si>
    <t>OC_IDSEQ</t>
  </si>
  <si>
    <t>OBJ_CLS_ITEM_ID/OBJ_CLS_VER_NR</t>
  </si>
  <si>
    <t>PROP_IDSEQ</t>
  </si>
  <si>
    <t>PROP_ITEM_ID/PROP_VER_NR</t>
  </si>
  <si>
    <t>ALT_DEF</t>
  </si>
  <si>
    <t>ITEM_ID/VER_NR</t>
  </si>
  <si>
    <t>CNTXT_ITEM_ID/CNTXT_VER_NR</t>
  </si>
  <si>
    <t>DEF_DESC</t>
  </si>
  <si>
    <t>NCI_DEF_TYP_ID</t>
  </si>
  <si>
    <t>INTEGER</t>
  </si>
  <si>
    <t>languages_lov</t>
  </si>
  <si>
    <t>ALT_NMS</t>
  </si>
  <si>
    <t>Is this ID relavant? Do to we need to store it?</t>
  </si>
  <si>
    <t>NM_TYP_ID</t>
  </si>
  <si>
    <t>NM_DESC</t>
  </si>
  <si>
    <t>reference_blobs</t>
  </si>
  <si>
    <t>Migration may not be possible.</t>
  </si>
  <si>
    <t>VARCHAR2(128)</t>
  </si>
  <si>
    <t>last_updated</t>
  </si>
  <si>
    <t>mime_type</t>
  </si>
  <si>
    <t>VARCHAR2(350)</t>
  </si>
  <si>
    <t>rd_idseq</t>
  </si>
  <si>
    <t>VARCHAR2(60)</t>
  </si>
  <si>
    <t>REF_TYP_ID</t>
  </si>
  <si>
    <t>NCI_DISP_ORDR</t>
  </si>
  <si>
    <t>REF_DESC</t>
  </si>
  <si>
    <t>REF_NM</t>
  </si>
  <si>
    <t>REF_ID</t>
  </si>
  <si>
    <t>Add new if need t0 maintain</t>
  </si>
  <si>
    <t>NCI_URL</t>
  </si>
  <si>
    <t>unique - cd, vm</t>
  </si>
  <si>
    <t>CONC_DOM_VAL_MEAN</t>
  </si>
  <si>
    <t>cs, csi, p_csi is unique</t>
  </si>
  <si>
    <t>PERM_VAL</t>
  </si>
  <si>
    <t>PERM_VAL_BEG_DT</t>
  </si>
  <si>
    <t>PERM_VAL_END_DT</t>
  </si>
  <si>
    <t>PERM_VAL_NM</t>
  </si>
  <si>
    <t>SBREXT</t>
  </si>
  <si>
    <t>protocols_ext</t>
  </si>
  <si>
    <t>VARCHAR2(50 BYTE),</t>
  </si>
  <si>
    <t>NCI_ADMIN_ITEM_REL</t>
  </si>
  <si>
    <t xml:space="preserve">NCI_IDSEQ, </t>
  </si>
  <si>
    <t>ITEM_ID</t>
  </si>
  <si>
    <t>Form, Template, Module</t>
  </si>
  <si>
    <t>Protocol-Form relationship</t>
  </si>
  <si>
    <t>qtl_name ='MODULE'</t>
  </si>
  <si>
    <t>NCI_ADMIN_ITEM_REL_ALT_KEY</t>
  </si>
  <si>
    <t>NCI_VER_NR</t>
  </si>
  <si>
    <t>QC_IDSEQ (for migration)</t>
  </si>
  <si>
    <t>NCI_QUEST_VALID_VALUE</t>
  </si>
  <si>
    <t>Entity</t>
  </si>
  <si>
    <t>Protocol Specific Attributes</t>
  </si>
  <si>
    <t>Question Valid Values</t>
  </si>
  <si>
    <t>DISP_ORD</t>
  </si>
  <si>
    <t>DERV_TYP_ID</t>
  </si>
  <si>
    <t>Form/Question repitition</t>
  </si>
  <si>
    <t>QUEST_VV_REP_ID</t>
  </si>
  <si>
    <t>VAL</t>
  </si>
  <si>
    <t>EDIT_IND</t>
  </si>
  <si>
    <t>REP_SEQ</t>
  </si>
  <si>
    <t>Triggered Actions</t>
  </si>
  <si>
    <t>VARCHAR2(20 BYTE),</t>
  </si>
  <si>
    <t>s_ac_csi_idseq</t>
  </si>
  <si>
    <t>t_ac_csi_idseq</t>
  </si>
  <si>
    <t xml:space="preserve">CHAR(36 BYTE) </t>
  </si>
  <si>
    <t>NCI_OC_RECS</t>
  </si>
  <si>
    <t>SRC_ROLE</t>
  </si>
  <si>
    <t>TRGT_ROLE</t>
  </si>
  <si>
    <t>TRGT_OBJ_CLS_ITEM_ID/TRGT_OBJ_CLS_VER_NR</t>
  </si>
  <si>
    <t>SRC_OBJ_CLS_ITEM_ID/SRC_OBJ_CLS_VER_NR</t>
  </si>
  <si>
    <t>DRCTN</t>
  </si>
  <si>
    <t>SRC_LOW_MULT</t>
  </si>
  <si>
    <t>SRC_HIGH_MULT</t>
  </si>
  <si>
    <t>TRGT_LOW_MULT</t>
  </si>
  <si>
    <t>REL_TYP_NM</t>
  </si>
  <si>
    <t>TRGT_HIGH_MULT</t>
  </si>
  <si>
    <t>ARRAY_IND</t>
  </si>
  <si>
    <t>Check if used</t>
  </si>
  <si>
    <t>NCI_QUEST_VV_REP</t>
  </si>
  <si>
    <t>NCI_CSI_ALT_DEFNMS</t>
  </si>
  <si>
    <t>NMDEF_ID</t>
  </si>
  <si>
    <t>TYP_NM</t>
  </si>
  <si>
    <t>TP_IDSEQ</t>
  </si>
  <si>
    <t>PROTO_IDSEQ</t>
  </si>
  <si>
    <t>TA_IDSEQ</t>
  </si>
  <si>
    <t>NCI_FORM_TA_REL</t>
  </si>
  <si>
    <t>NCI_FORM_TA</t>
  </si>
  <si>
    <t>TA_ID</t>
  </si>
  <si>
    <t>NCI_PUB_ID/NCI_VER_NR</t>
  </si>
  <si>
    <t>Trigger Action Protocol/CSI specific</t>
  </si>
  <si>
    <t>VARCHAR2(20 BYTE) NOT NULL</t>
  </si>
  <si>
    <t>VARCHAR2(30 BYTE) NOT NULL</t>
  </si>
  <si>
    <t>DATE NOT NULL</t>
  </si>
  <si>
    <t>VARCHAR2(50 BYTE) NOT NULL</t>
  </si>
  <si>
    <t>Added Icelandic in pre-process script</t>
  </si>
  <si>
    <t>Not mapped</t>
  </si>
  <si>
    <t>Classification Scheme Item Types</t>
  </si>
  <si>
    <t>CSI_TYPES_LOV</t>
  </si>
  <si>
    <t>CSITL_NAME</t>
  </si>
  <si>
    <t>Protocol Type</t>
  </si>
  <si>
    <t>TYPE</t>
  </si>
  <si>
    <t>Origin</t>
  </si>
  <si>
    <t>SRC_NAME</t>
  </si>
  <si>
    <t>sources_ext</t>
  </si>
  <si>
    <t>Organization</t>
  </si>
  <si>
    <t>organizations</t>
  </si>
  <si>
    <t>ORG_IDSEQ</t>
  </si>
  <si>
    <t>NAME</t>
  </si>
  <si>
    <t>RA_IND</t>
  </si>
  <si>
    <t>ORG_NM</t>
  </si>
  <si>
    <t>MAIL_ADDRESS</t>
  </si>
  <si>
    <t>MAIL_ADR</t>
  </si>
  <si>
    <t>CHAR(1 BYTE)</t>
  </si>
  <si>
    <t>NUMBER(2)</t>
  </si>
  <si>
    <t>NUMBER(8)</t>
  </si>
  <si>
    <t>NCI_LABEL_TYP_FLG</t>
  </si>
  <si>
    <t>CLSFCTN_SCHM</t>
  </si>
  <si>
    <t>CLSFCTN_SCHM_TYP_ID</t>
  </si>
  <si>
    <t>VAL_DOM_TYP_ID</t>
  </si>
  <si>
    <t>Post-insert process to update</t>
  </si>
  <si>
    <t>DERV_MTHD</t>
  </si>
  <si>
    <t>DERV_RUL</t>
  </si>
  <si>
    <t>DERV_DE_IND</t>
  </si>
  <si>
    <t>CONCAT_CHAR</t>
  </si>
  <si>
    <t>complex_data_elements</t>
  </si>
  <si>
    <t>METHODS</t>
  </si>
  <si>
    <t>CNCPT</t>
  </si>
  <si>
    <t>CNCPT_ADMIN_ITEM</t>
  </si>
  <si>
    <t>CSI_DESC_TXT</t>
  </si>
  <si>
    <t>CSI_CMNTS</t>
  </si>
  <si>
    <t>CSI_TYP_ID</t>
  </si>
  <si>
    <t xml:space="preserve">NCI_CLSFCTN_SCHM_ITEM </t>
  </si>
  <si>
    <t>DISP_LBL</t>
  </si>
  <si>
    <t>NCI_VAL_MEAN</t>
  </si>
  <si>
    <t>VM_CMNTS</t>
  </si>
  <si>
    <t>VM_DESC_TXT</t>
  </si>
  <si>
    <t>DEF_SRC</t>
  </si>
  <si>
    <t>NCI_VAL_MEAN_ITEM_ID/NCI_VAL_MEAN_VER_NR</t>
  </si>
  <si>
    <t>NCI_PROTCL</t>
  </si>
  <si>
    <t>PROTCL_TYP_ID</t>
  </si>
  <si>
    <t>PROTCL_ID</t>
  </si>
  <si>
    <t>PROTCL_PHASE</t>
  </si>
  <si>
    <t>LEAD_ORG</t>
  </si>
  <si>
    <t>P_ITEM_ID/P_ITEM_VER_NR</t>
  </si>
  <si>
    <t>C_ITEM_ID/C_ITEM_VER_NR</t>
  </si>
  <si>
    <t>Default DE if DE is null</t>
  </si>
  <si>
    <t>REQ_IND</t>
  </si>
  <si>
    <t>DEFLT_VAL</t>
  </si>
  <si>
    <t>Q_PUB_ID/Q_VER_NR</t>
  </si>
  <si>
    <t>VM_NM</t>
  </si>
  <si>
    <t>VM_DEF</t>
  </si>
  <si>
    <t>VALUE</t>
  </si>
  <si>
    <t>DESC_TXT</t>
  </si>
  <si>
    <t>MEAN_TXT</t>
  </si>
  <si>
    <t>NCI Derivation Type</t>
  </si>
  <si>
    <t>complex_rep_type_lov</t>
  </si>
  <si>
    <t>CRTL_NAME</t>
  </si>
  <si>
    <t>Form Category</t>
  </si>
  <si>
    <t>QCDL_NAME</t>
  </si>
  <si>
    <t>NCI_FORM</t>
  </si>
  <si>
    <t>Concept EVS Source</t>
  </si>
  <si>
    <t>concept_sources_lov_ext</t>
  </si>
  <si>
    <t>CONCEPT_SOURCE</t>
  </si>
  <si>
    <t>EVS_SRC_ID</t>
  </si>
  <si>
    <t>SP Name</t>
  </si>
  <si>
    <t>ONEDATA_WA.sp_migrate_lov</t>
  </si>
  <si>
    <t>STUS_ID</t>
  </si>
  <si>
    <t>for STUS_TYP_ID=1</t>
  </si>
  <si>
    <t>for STUS_TYP_ID=2</t>
  </si>
  <si>
    <t xml:space="preserve">LANG_DESC </t>
  </si>
  <si>
    <t>LANG</t>
  </si>
  <si>
    <t>LANG_ISO_CD</t>
  </si>
  <si>
    <t xml:space="preserve">ONEDATA_WA.sp_migrate_lov </t>
  </si>
  <si>
    <r>
      <t>OBJ_TYP_ID=</t>
    </r>
    <r>
      <rPr>
        <sz val="11"/>
        <color rgb="FFFF0000"/>
        <rFont val="Calibri"/>
        <family val="2"/>
        <scheme val="minor"/>
      </rPr>
      <t>15</t>
    </r>
  </si>
  <si>
    <r>
      <t>OBJ_TYP_ID</t>
    </r>
    <r>
      <rPr>
        <sz val="11"/>
        <color rgb="FFFF0000"/>
        <rFont val="Calibri"/>
        <family val="2"/>
        <scheme val="minor"/>
      </rPr>
      <t>= 18</t>
    </r>
  </si>
  <si>
    <r>
      <t>OBJ_TYP_ID</t>
    </r>
    <r>
      <rPr>
        <sz val="11"/>
        <color rgb="FFFF0000"/>
        <rFont val="Calibri"/>
        <family val="2"/>
        <scheme val="minor"/>
      </rPr>
      <t>=19</t>
    </r>
  </si>
  <si>
    <r>
      <t>OBJ_TYP_ID</t>
    </r>
    <r>
      <rPr>
        <sz val="11"/>
        <color rgb="FFFF0000"/>
        <rFont val="Calibri"/>
        <family val="2"/>
        <scheme val="minor"/>
      </rPr>
      <t>=11</t>
    </r>
  </si>
  <si>
    <r>
      <t>OBJ_TYP_ID</t>
    </r>
    <r>
      <rPr>
        <sz val="11"/>
        <color rgb="FFFF0000"/>
        <rFont val="Calibri"/>
        <family val="2"/>
        <scheme val="minor"/>
      </rPr>
      <t>=1</t>
    </r>
  </si>
  <si>
    <r>
      <t>OBJ_TYP_ID</t>
    </r>
    <r>
      <rPr>
        <sz val="11"/>
        <color rgb="FFFF0000"/>
        <rFont val="Calibri"/>
        <family val="2"/>
        <scheme val="minor"/>
      </rPr>
      <t>=3</t>
    </r>
  </si>
  <si>
    <r>
      <t>OBJ_TYP_ID</t>
    </r>
    <r>
      <rPr>
        <sz val="11"/>
        <color rgb="FFFF0000"/>
        <rFont val="Calibri"/>
        <family val="2"/>
        <scheme val="minor"/>
      </rPr>
      <t>=20</t>
    </r>
  </si>
  <si>
    <r>
      <t>OBJ_TYP_ID</t>
    </r>
    <r>
      <rPr>
        <sz val="11"/>
        <color rgb="FFFF0000"/>
        <rFont val="Calibri"/>
        <family val="2"/>
        <scheme val="minor"/>
      </rPr>
      <t>=14</t>
    </r>
  </si>
  <si>
    <r>
      <t>OBJ_TYP_ID</t>
    </r>
    <r>
      <rPr>
        <sz val="11"/>
        <color rgb="FFFF0000"/>
        <rFont val="Calibri"/>
        <family val="2"/>
        <scheme val="minor"/>
      </rPr>
      <t>=21</t>
    </r>
  </si>
  <si>
    <r>
      <t>OBJ_TYP_ID</t>
    </r>
    <r>
      <rPr>
        <sz val="11"/>
        <color rgb="FFFF0000"/>
        <rFont val="Calibri"/>
        <family val="2"/>
        <scheme val="minor"/>
      </rPr>
      <t>=22</t>
    </r>
  </si>
  <si>
    <r>
      <t>OBJ_TYP_ID</t>
    </r>
    <r>
      <rPr>
        <sz val="11"/>
        <color rgb="FFFF0000"/>
        <rFont val="Calibri"/>
        <family val="2"/>
        <scheme val="minor"/>
      </rPr>
      <t>=23</t>
    </r>
  </si>
  <si>
    <t>ONEDATA_WA.sp_create_ai_1</t>
  </si>
  <si>
    <t>ONEDATA_WA.sp_create_ai_cncpt</t>
  </si>
  <si>
    <t xml:space="preserve">ONEDATA_WA.sp_create_ai_2 </t>
  </si>
  <si>
    <t>ONEDATA_WA.sp_create_ai_2</t>
  </si>
  <si>
    <t>ONEDATA_WA.sp_create_ai_3</t>
  </si>
  <si>
    <t>ONEDATA_WA.sp_create_ai_4</t>
  </si>
  <si>
    <t xml:space="preserve">ONEDATA_WA.sp_create_ai_1 </t>
  </si>
  <si>
    <t>ONEDATA_WA.sp_create_ai_children</t>
  </si>
  <si>
    <t>ONEDATA_WA.sp_create_csi</t>
  </si>
  <si>
    <t>ONEDATA_WA.sp_create_pv</t>
  </si>
  <si>
    <t>ONEDATA_WA.sp_create_form_ext</t>
  </si>
  <si>
    <t>ONEDATA_WA.sp_create_form_rel</t>
  </si>
  <si>
    <t>ONEDATA_WA.sp_create_form_question_rel</t>
  </si>
  <si>
    <t xml:space="preserve"> ONEDATA_WA.sp_create_form_vv_inst</t>
  </si>
  <si>
    <t>ONEDATA_WA.sp_create_form_ta</t>
  </si>
  <si>
    <t>ORIGIN_ID</t>
  </si>
  <si>
    <t>ADMIN_STUS_NM_DN</t>
  </si>
  <si>
    <t>Denormalizetion for performance</t>
  </si>
  <si>
    <t>CHNG_DESC_TXT</t>
  </si>
  <si>
    <t>CNTXT_NM_DN</t>
  </si>
  <si>
    <t>Made it not null as it is required for all functionality.</t>
  </si>
  <si>
    <t>Depending on the type, corresponding sub-type table in caDSR is used.</t>
  </si>
  <si>
    <t>New Item Type dummy rows inserted for "Unspecified"</t>
  </si>
  <si>
    <t>Public ID</t>
  </si>
  <si>
    <t>Type</t>
  </si>
  <si>
    <t>Name</t>
  </si>
  <si>
    <t>CD</t>
  </si>
  <si>
    <t>OC</t>
  </si>
  <si>
    <t>Stored Proc</t>
  </si>
  <si>
    <t>sp_creat_ai_1</t>
  </si>
  <si>
    <t>Prop</t>
  </si>
  <si>
    <t>DEC</t>
  </si>
  <si>
    <t>Unspecified DEC</t>
  </si>
  <si>
    <t>sp_creat_ai_3</t>
  </si>
  <si>
    <t>VD</t>
  </si>
  <si>
    <t>Unspecified VD</t>
  </si>
  <si>
    <t>Decode</t>
  </si>
  <si>
    <t>REGSTR_STUS_NM_DN</t>
  </si>
  <si>
    <t>REGSTR_STUS_ID</t>
  </si>
  <si>
    <t>ORIGIN_ID_DN</t>
  </si>
  <si>
    <t>Other procedures</t>
  </si>
  <si>
    <t>sp_preprocess script to run before data migration to fix public id in SBR schema. One time</t>
  </si>
  <si>
    <t>sp_postprocess procedure to run every x hours to populate concatenation columns used in query. This is to enhance performance of MDR.</t>
  </si>
  <si>
    <t xml:space="preserve">This is to populate DEC, DE, VD in ADMIN_ITEM table. Stored procedures are organized so that each one can be run independently for testing. </t>
  </si>
  <si>
    <t>Unspecified DE</t>
  </si>
  <si>
    <t>Unspecified Property</t>
  </si>
  <si>
    <t>Unspecified Object Class</t>
  </si>
  <si>
    <t>Unspecified Conceptual Domain</t>
  </si>
  <si>
    <t>caDSR comment/questions</t>
  </si>
  <si>
    <t>caDSR comments</t>
  </si>
  <si>
    <t>caDSR Comments</t>
  </si>
  <si>
    <t>Why only 3 columns inserted from caDSR to MDR in ONEDATA_WA.sp_migrate_lov ?</t>
  </si>
  <si>
    <t>VARCHAR2(80 BYTE)</t>
  </si>
  <si>
    <t>VARCHAR2(240 BYTE)</t>
  </si>
  <si>
    <t>different DT smaller then in caDSR</t>
  </si>
  <si>
    <t>caDSR values:Yes,No; MDR values:0,null,1</t>
  </si>
  <si>
    <t>Increased DT in MDR</t>
  </si>
  <si>
    <t>diferent DT</t>
  </si>
  <si>
    <t>VARCHAR2 (100 Byte)</t>
  </si>
  <si>
    <t>VARCHAR2 (50 Byte)</t>
  </si>
  <si>
    <t>VARCHAR2(500)</t>
  </si>
  <si>
    <t>NUMBER (1)</t>
  </si>
  <si>
    <t>VARCHAR2 (240 Byte)</t>
  </si>
  <si>
    <t>Different PK in MDR from ADMIN_ITEM</t>
  </si>
  <si>
    <t>changed algorithm</t>
  </si>
  <si>
    <t>changed algorithm;
The translation table is OBJ_KEY</t>
  </si>
  <si>
    <t>ADMIN_ITEM is populated based on
value of ADMIN_ITEM_TYP_ID=
OBJ_KEY.OBJ_KEY_ID
SP_CREATE_AI_1,
SP_CREATE_AI_2,
SP_CREATE_AI_3,
SP_CREATE_AI_4,
SP_CREATE_AI_CNCPT,
SP_CREATE_CSI,
SP_CREATE_FORM_EXT,
SP_CREATE_PV,
SP_ORG_CONTACT</t>
  </si>
  <si>
    <t>VARCHAR2(175)</t>
  </si>
  <si>
    <t>CHAR(30)</t>
  </si>
  <si>
    <t xml:space="preserve">NUMBER </t>
  </si>
  <si>
    <t>different DT; MDR values 1 and 0;caDSR-yes,No;</t>
  </si>
  <si>
    <t>context Vesion/Id instead of conte_idseq</t>
  </si>
  <si>
    <t>OBJ_KEY.OBJ_KEY_ID=CLSFCTN_SCHM.CLSFCTN_SCHM_TYP_ID</t>
  </si>
  <si>
    <t>workflow status id</t>
  </si>
  <si>
    <t>workflow status name</t>
  </si>
  <si>
    <t>con_id</t>
  </si>
  <si>
    <t>CNCPT_ITEM_ID</t>
  </si>
  <si>
    <t>CNCPT_VER_NR</t>
  </si>
  <si>
    <t>NUMBER(1)</t>
  </si>
  <si>
    <t>NCI_CNCPT_VAL</t>
  </si>
  <si>
    <t>N/A</t>
  </si>
  <si>
    <t>CON_IDSEQ</t>
  </si>
  <si>
    <t>CON_ID</t>
  </si>
  <si>
    <t>VERSION</t>
  </si>
  <si>
    <t xml:space="preserve"> VER_NR</t>
  </si>
  <si>
    <t>EVS_SRC_ID=OBJ_KEY.OBJ_KEY_ID and OBJ_KEY.OBJ_TYPE_ID=23</t>
  </si>
  <si>
    <t>EVS_SOURCE</t>
  </si>
  <si>
    <t>Decreased DT in MDR</t>
  </si>
  <si>
    <t>DIMENSIONALITY</t>
  </si>
  <si>
    <t>NOT_NULL</t>
  </si>
  <si>
    <t xml:space="preserve">DELETED_IND </t>
  </si>
  <si>
    <t>CD_ID</t>
  </si>
  <si>
    <t>FLG_DELETE</t>
  </si>
  <si>
    <t>VARCHAR2(50 )</t>
  </si>
  <si>
    <t>CONTEXTS</t>
  </si>
  <si>
    <t>CONTE_IDSEQ</t>
  </si>
  <si>
    <t>LANGUAGE</t>
  </si>
  <si>
    <t>LL_NAME</t>
  </si>
  <si>
    <t>LANG_NM,</t>
  </si>
  <si>
    <t xml:space="preserve">OBJ_KEY </t>
  </si>
  <si>
    <t>NCI_PRG_AREA_ID=OBJ_KEY.OBJ_KEY_ID and OBJ_KEY.OBJ_TYPE_ID=14</t>
  </si>
  <si>
    <t>DEC_IDSEQ</t>
  </si>
  <si>
    <t>DEC_ID</t>
  </si>
  <si>
    <t>DE_IDSEQ</t>
  </si>
  <si>
    <t>CDE_ID</t>
  </si>
  <si>
    <t xml:space="preserve">DE </t>
  </si>
  <si>
    <t xml:space="preserve">VARCHAR2(4000) </t>
  </si>
  <si>
    <t>DERV_DE_IND = 1</t>
  </si>
  <si>
    <t>RULE</t>
  </si>
  <si>
    <t>P_DE_IDSEQ</t>
  </si>
  <si>
    <t>DERV_TYP_ID=OBJ_KEY.OBJ_KEY_ID and OBJ_KEY.OBJ_TYPE_ID=21</t>
  </si>
  <si>
    <t>VD_IDSEQ</t>
  </si>
  <si>
    <t>OC_ID</t>
  </si>
  <si>
    <t>OBJ_CLS</t>
  </si>
  <si>
    <t>FLD_DELETE</t>
  </si>
  <si>
    <t xml:space="preserve">DEFINITION_SOURCE </t>
  </si>
  <si>
    <t>DELETED_IND</t>
  </si>
  <si>
    <t>VALUE_MEANINGS
PROPERTIES_EXT,
OBJECT_CLASSES_EXT,
REPRESENTATIONS_EXT,
CONCEPTS_EXT</t>
  </si>
  <si>
    <t>DEF_ID</t>
  </si>
  <si>
    <t xml:space="preserve"> LANG </t>
  </si>
  <si>
    <t>LANG_NM</t>
  </si>
  <si>
    <t xml:space="preserve"> LANG.LANG_ID </t>
  </si>
  <si>
    <t>DEFINITIONS</t>
  </si>
  <si>
    <t>DEFIN_IDSEQ</t>
  </si>
  <si>
    <t>LAE_NAME</t>
  </si>
  <si>
    <t>DEFINITTION</t>
  </si>
  <si>
    <t>NCI_DEF_TYP_ID=OBJ_KEY.OBJ_TYPE_ID</t>
  </si>
  <si>
    <t>ALT_DEF/ADMIN_ITEM</t>
  </si>
  <si>
    <t>NUMBER/NUMBER(4,2)</t>
  </si>
  <si>
    <t>DESIGNATIONS</t>
  </si>
  <si>
    <t>AC_IDSEQ</t>
  </si>
  <si>
    <t>DESIG_IDSEQ</t>
  </si>
  <si>
    <t>ALT_NMS/ADMIN_ITEM</t>
  </si>
  <si>
    <t>DELT_NAME</t>
  </si>
  <si>
    <t>NM_TYP_ID=OBJ_KEY.OBJ_TYPE_ID</t>
  </si>
  <si>
    <t>REFERENCE_DOCUMENTS</t>
  </si>
  <si>
    <t>RD_IDSEQ</t>
  </si>
  <si>
    <t>URL</t>
  </si>
  <si>
    <t>DOC_TEXT</t>
  </si>
  <si>
    <t>DISPLY_ORDER</t>
  </si>
  <si>
    <t>OC_REC_EXT</t>
  </si>
  <si>
    <t>OCR_IDSEQ</t>
  </si>
  <si>
    <t>OCR_ID</t>
  </si>
  <si>
    <t>T_OC_IDSEQ</t>
  </si>
  <si>
    <t>S_OC_IDSEQ</t>
  </si>
  <si>
    <t>TRGT_OBJ_CLS_ITEM_ID</t>
  </si>
  <si>
    <t>SRC_OBJ_CLS_VER_NR</t>
  </si>
  <si>
    <t>SRC_OBJ_CLS_ITEM_ID</t>
  </si>
  <si>
    <t>TRGT_OBJ_CLS_VER_NR</t>
  </si>
  <si>
    <t>CONDR_IDSEQ</t>
  </si>
  <si>
    <t>SOURCE_ROLE</t>
  </si>
  <si>
    <t>S_CONDR_IDSEQ</t>
  </si>
  <si>
    <t>T_CONDR_IDSEQ</t>
  </si>
  <si>
    <t>SOURCE_HIGH_MULTIPLICITY</t>
  </si>
  <si>
    <t>SOURCE_LOW_MULTIPLICITY</t>
  </si>
  <si>
    <t>Diff DT in MDR</t>
  </si>
  <si>
    <t>TARGET_HIGH_MULTIPLICITY</t>
  </si>
  <si>
    <t>TARGET_ROLE</t>
  </si>
  <si>
    <t>TARGET_LOW_MULTIPLICITY</t>
  </si>
  <si>
    <t>DIRECTION</t>
  </si>
  <si>
    <t>DISPLAY_ORDER</t>
  </si>
  <si>
    <t>RL_NAME</t>
  </si>
  <si>
    <t xml:space="preserve">FLD_DELETE  </t>
  </si>
  <si>
    <t>DEFINITION_SOURCE</t>
  </si>
  <si>
    <t>PROP_ID</t>
  </si>
  <si>
    <t>PROP</t>
  </si>
  <si>
    <t>PROPERTIES_EXT</t>
  </si>
  <si>
    <t>Decreast in MDR</t>
  </si>
  <si>
    <t>CHAR(500 BYTE)</t>
  </si>
  <si>
    <t>REP_CLS</t>
  </si>
  <si>
    <t>REPRESENTATIONS_EXT</t>
  </si>
  <si>
    <t>REF_IDSEQ</t>
  </si>
  <si>
    <t>ADMINISTERED_COMPONENTS</t>
  </si>
  <si>
    <t>ASL_NAME</t>
  </si>
  <si>
    <t>END_DSTE</t>
  </si>
  <si>
    <t>LATEST_VERSION_IND</t>
  </si>
  <si>
    <t>PUBLIC_ID</t>
  </si>
  <si>
    <t>LONG_NAME</t>
  </si>
  <si>
    <t xml:space="preserve">PREFERRED_DEFINITION </t>
  </si>
  <si>
    <t>PREFERRED_NAME</t>
  </si>
  <si>
    <t>VALUE_DOMAINS</t>
  </si>
  <si>
    <t>VD_ID</t>
  </si>
  <si>
    <t>CHAR_SET_NAME</t>
  </si>
  <si>
    <t>MAX_LENGTH_NUM</t>
  </si>
  <si>
    <t>MIN_LENGTH_NUM</t>
  </si>
  <si>
    <t>DECIMAL_PLACE</t>
  </si>
  <si>
    <t xml:space="preserve">VER_NR  </t>
  </si>
  <si>
    <t>ITEM-ID</t>
  </si>
  <si>
    <t>NCI_STD_DTTYPE_ID</t>
  </si>
  <si>
    <t>REP_IDSEQ</t>
  </si>
  <si>
    <t>HIGH_VALUE_NUM</t>
  </si>
  <si>
    <t>LOW_VALUE_NUM</t>
  </si>
  <si>
    <t>VD_TYPE_FLAG</t>
  </si>
  <si>
    <t>caDSR values E,N; MDR values 17,18</t>
  </si>
  <si>
    <t>nci_std_dttype_id = (select  dt1.dttype_id from data_typ dt, data_typ dt1
 where dt.nci_dttype_map = dt1.dttype_nm and v.dttype_id = dt.dttype_id and dt.nci_dttype_typ_id = 1 and dt1.nci_dttype_typ_id = 2);</t>
  </si>
  <si>
    <t xml:space="preserve"> CDR_IDSEQ </t>
  </si>
  <si>
    <t>C_DE_IDSEQ</t>
  </si>
  <si>
    <t>DATA_ELEMENTS</t>
  </si>
  <si>
    <t>P_ITEM_ID</t>
  </si>
  <si>
    <t>CDE_ID for P_DE_IDSEQ</t>
  </si>
  <si>
    <t>VERSION for P_DE_IDSEQ</t>
  </si>
  <si>
    <t>CDE_ID for C_DE_IDSEQ</t>
  </si>
  <si>
    <t>VERSION for C_DE_IDSEQ</t>
  </si>
  <si>
    <t>C_ITEM_ID</t>
  </si>
  <si>
    <t>COMPLEX_DE_RELATIONSHIPS</t>
  </si>
  <si>
    <t>NUMBER(4)</t>
  </si>
  <si>
    <t>RIGHT_STRING</t>
  </si>
  <si>
    <t>LEFT_STRING</t>
  </si>
  <si>
    <t>RF_IDSEQ</t>
  </si>
  <si>
    <t xml:space="preserve">Always 65 DEFAULT 66   </t>
  </si>
  <si>
    <t>CNTXT_ITEM_ID</t>
  </si>
  <si>
    <t>CNTXT_VER_NR</t>
  </si>
  <si>
    <t>REP_NO</t>
  </si>
  <si>
    <t>Not in use</t>
  </si>
  <si>
    <t>NUMBER(38)</t>
  </si>
  <si>
    <t>Not populated</t>
  </si>
  <si>
    <t>How it's populated?</t>
  </si>
  <si>
    <t>CD_VMS</t>
  </si>
  <si>
    <t>CV_IDSEQ</t>
  </si>
  <si>
    <t>VM_IDSEQ</t>
  </si>
  <si>
    <t>CONCEPTUAL_DOMAINS</t>
  </si>
  <si>
    <t>CD_ID/VERSION</t>
  </si>
  <si>
    <t>VALUE_MEANINGS</t>
  </si>
  <si>
    <t xml:space="preserve">CONC_DOM_ITEM_ID /CONC_DOM_VER_NR </t>
  </si>
  <si>
    <t>NCI_VAL_MEAN_ITEM_ID /NCI_VAL_MEAN_VER_NR</t>
  </si>
  <si>
    <t xml:space="preserve">DESCRIPTION </t>
  </si>
  <si>
    <t xml:space="preserve">SHORT_MEANING </t>
  </si>
  <si>
    <t>ONEDATA_WA.SP_CREATE_PV_2</t>
  </si>
  <si>
    <t>VAL_MEAN_ID</t>
  </si>
  <si>
    <t>DEFAULT 0</t>
  </si>
  <si>
    <t>CS_CSI</t>
  </si>
  <si>
    <t>CS_IDSEQ</t>
  </si>
  <si>
    <t>CSI_IDSEQ</t>
  </si>
  <si>
    <t>CLASSIFICATION_SCHEMES</t>
  </si>
  <si>
    <t>CS_ID/VERSION</t>
  </si>
  <si>
    <t>CS_ITEMS</t>
  </si>
  <si>
    <t>CSI_ID/VERSION</t>
  </si>
  <si>
    <t xml:space="preserve">DISPLAY_ORDER </t>
  </si>
  <si>
    <t>P_CS_CSI_IDSEQ=CS_CSI_IDSEQ</t>
  </si>
  <si>
    <t xml:space="preserve"> VARCHAR2(4000 BYTE)</t>
  </si>
  <si>
    <t xml:space="preserve">FLD_DELETE      </t>
  </si>
  <si>
    <t>Different DT 0,1 instead of Yes ,No</t>
  </si>
  <si>
    <t>ONEDATA_WA.sp_create_pv_2</t>
  </si>
  <si>
    <t>PERMISSIBLE_VALUES</t>
  </si>
  <si>
    <t>BEGIN_DATE</t>
  </si>
  <si>
    <t>VD_PVS</t>
  </si>
  <si>
    <t>VD_ID/VERSION</t>
  </si>
  <si>
    <t>PV_IDSEQ</t>
  </si>
  <si>
    <t>VALUE_MEANING</t>
  </si>
  <si>
    <t>VM_ID/VERSION</t>
  </si>
  <si>
    <t>VALUE_MEANING/PERMISSIBLE_VALUES</t>
  </si>
  <si>
    <t>PERM_VAL_DESC_TXT</t>
  </si>
  <si>
    <t>MEANING_DESCRIPTION</t>
  </si>
  <si>
    <r>
      <t>ADMIN_ITEM_TYP_ID=</t>
    </r>
    <r>
      <rPr>
        <sz val="11"/>
        <color rgb="FFFF0000"/>
        <rFont val="Calibri"/>
        <family val="2"/>
        <scheme val="minor"/>
      </rPr>
      <t>53</t>
    </r>
  </si>
  <si>
    <t>VM_ID</t>
  </si>
  <si>
    <t xml:space="preserve">CS_CSI_IDSEQ </t>
  </si>
  <si>
    <t>AC_ATT_CSCSI_EXT</t>
  </si>
  <si>
    <t xml:space="preserve">ATL_NAME </t>
  </si>
  <si>
    <t>ATT_IDSEQ</t>
  </si>
  <si>
    <t>ALT_DEF/ALT_NMF</t>
  </si>
  <si>
    <t>ACA_IDSEQ</t>
  </si>
  <si>
    <t>taken from ALT_DEF/ALT_NMF</t>
  </si>
  <si>
    <r>
      <t>REL_TYP_ID=</t>
    </r>
    <r>
      <rPr>
        <sz val="11"/>
        <color rgb="FFFF0000"/>
        <rFont val="Calibri"/>
        <family val="2"/>
        <scheme val="minor"/>
      </rPr>
      <t>65</t>
    </r>
  </si>
  <si>
    <t>AC_CSI</t>
  </si>
  <si>
    <t>ITEM_id/VER_NR from ADMIN_ITEM for NCI_IDSEQ=AC_IDSEQ</t>
  </si>
  <si>
    <t>CS_CSI_IDSEQ</t>
  </si>
  <si>
    <t>NCI_PUB_ID/NCI_VER_NR from NCI_ADMIN_ITEM_REL_ALT_KEY for NCI_IDSEQ=CS_CSI_IDSEQ</t>
  </si>
  <si>
    <r>
      <t>ADMIN_ITEM_TYP_ID=</t>
    </r>
    <r>
      <rPr>
        <sz val="11"/>
        <color rgb="FFFF0000"/>
        <rFont val="Calibri"/>
        <family val="2"/>
        <scheme val="minor"/>
      </rPr>
      <t>50</t>
    </r>
  </si>
  <si>
    <t>PROTO_ID</t>
  </si>
  <si>
    <t>PROTOCOLS_EXT</t>
  </si>
  <si>
    <t>Insert SQL</t>
  </si>
  <si>
    <t>PHASE</t>
  </si>
  <si>
    <t>PROTOCOL_ID</t>
  </si>
  <si>
    <t>OBJ_KEY_DESC/NCI_CD</t>
  </si>
  <si>
    <t>VARCHAR2(500 BYTE)</t>
  </si>
  <si>
    <t>APPRVD_USR_ID</t>
  </si>
  <si>
    <t>CHNG_TYP</t>
  </si>
  <si>
    <t>CHNG_NBR</t>
  </si>
  <si>
    <t>RVWD_DT</t>
  </si>
  <si>
    <t>RVWD_USR_ID</t>
  </si>
  <si>
    <t>APPRVD_DT</t>
  </si>
  <si>
    <t>CHANGE_NUMBER</t>
  </si>
  <si>
    <t>CHANGE_TYPE</t>
  </si>
  <si>
    <t>REVIEWED_DATE</t>
  </si>
  <si>
    <t>REVIEWED_BY</t>
  </si>
  <si>
    <t>VARCHAR2(10 BYTE)</t>
  </si>
  <si>
    <t>APPROVED_BY</t>
  </si>
  <si>
    <t>APPROVED_DATE</t>
  </si>
  <si>
    <t>PROTOCOLS_QC_EXT</t>
  </si>
  <si>
    <t>PROTO_ID/VERSION</t>
  </si>
  <si>
    <t>QC_IDSEQ</t>
  </si>
  <si>
    <t>QUEST_CONTENTS</t>
  </si>
  <si>
    <t>QC_ID/VERSION</t>
  </si>
  <si>
    <t>QUEST_CONTENTS_EXT</t>
  </si>
  <si>
    <t>QTL_NAME ='CRF'</t>
  </si>
  <si>
    <t>NCI_ADMIN_ITEM_REL/OBJ_KEY</t>
  </si>
  <si>
    <t>QTL_NAME</t>
  </si>
  <si>
    <t>SBR/SBREXT</t>
  </si>
  <si>
    <t>ADMINISTERED_COMPONENTS/ QUEST_CONTENTS_EXT</t>
  </si>
  <si>
    <t>AC_IDSEQ/QC_IDSEQ</t>
  </si>
  <si>
    <t xml:space="preserve">CATGRY_ID </t>
  </si>
  <si>
    <t>decode(qc.qtl_name, 'CRF', 70, 'TEMPLATE', 71)</t>
  </si>
  <si>
    <t xml:space="preserve">ITEM_ID / VER_NR </t>
  </si>
  <si>
    <t>Form/Template-Module Relationship</t>
  </si>
  <si>
    <t>DN_CRF_IDSEQ</t>
  </si>
  <si>
    <t>NUMBER(6)</t>
  </si>
  <si>
    <t>QC_ID</t>
  </si>
  <si>
    <t>P_MOD_IDSEQ</t>
  </si>
  <si>
    <t>QTL_NAME ='QUESTION'</t>
  </si>
  <si>
    <t>QUEST_ATTRIBUTES_EXT</t>
  </si>
  <si>
    <t>MANDATORY_IND</t>
  </si>
  <si>
    <t>EDITABLE_IND</t>
  </si>
  <si>
    <t>decode(qa.editable_ind, 'Yes', 1,'No',0),</t>
  </si>
  <si>
    <t>decode(qa.mandatory_ind, 'Yes',1, 'No', 0)</t>
  </si>
  <si>
    <t>DEFAULT_VALUE</t>
  </si>
  <si>
    <r>
      <t>REL_TYP_ID=</t>
    </r>
    <r>
      <rPr>
        <sz val="11"/>
        <color rgb="FFFF0000"/>
        <rFont val="Calibri"/>
        <family val="2"/>
        <scheme val="minor"/>
      </rPr>
      <t>63</t>
    </r>
  </si>
  <si>
    <r>
      <t>REL_TYP_ID=</t>
    </r>
    <r>
      <rPr>
        <sz val="11"/>
        <color rgb="FFFF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 xml:space="preserve"> for QUSTIONS</t>
    </r>
  </si>
  <si>
    <t>P_QST_IDSEQ</t>
  </si>
  <si>
    <t>DEFAULT 1</t>
  </si>
  <si>
    <t>PREFERRED_DEFINITION</t>
  </si>
  <si>
    <t>VARCHAR2(500 BYTE),</t>
  </si>
  <si>
    <t>DESCRIPTION_TEXT</t>
  </si>
  <si>
    <t>MEANING_TEXT</t>
  </si>
  <si>
    <t>Decreased DT in MDR;</t>
  </si>
  <si>
    <t>select max(length (value)) from NCI_QUEST_VALID_VALUE
--337 as from LONG_NAME?</t>
  </si>
  <si>
    <t>VALID_VALUES_ATT_EXT</t>
  </si>
  <si>
    <t>SP</t>
  </si>
  <si>
    <r>
      <t>REL_TYP_ID=</t>
    </r>
    <r>
      <rPr>
        <sz val="11"/>
        <color rgb="FFFF0000"/>
        <rFont val="Calibri"/>
        <family val="2"/>
        <scheme val="minor"/>
      </rPr>
      <t>60</t>
    </r>
  </si>
  <si>
    <t xml:space="preserve">NCI_ADMIN_ITEM_REL_ALT_KEY </t>
  </si>
  <si>
    <t>QV_IDSEQ</t>
  </si>
  <si>
    <t>QUEST_IDSEQ</t>
  </si>
  <si>
    <t>VV_IDSEQ</t>
  </si>
  <si>
    <t>QUEST_VV_EXT</t>
  </si>
  <si>
    <t>decode(editable_ind,'Yes',1,'No',0)</t>
  </si>
  <si>
    <t>REPEAT_SEQUENCE</t>
  </si>
  <si>
    <t>TRIGGERED_ACTIONS_EXT</t>
  </si>
  <si>
    <t>TRGT_PUB_ID/TRGT_VER_NR</t>
  </si>
  <si>
    <t>S_QC_IDSEQ</t>
  </si>
  <si>
    <t>T_QC_IDSEQ</t>
  </si>
  <si>
    <t>SRC_PUB_ID/SRC_PUB_ID</t>
  </si>
  <si>
    <t>TA_INSTRUCTION</t>
  </si>
  <si>
    <t>T_QTL_NAME</t>
  </si>
  <si>
    <t>S_QTL_NAME</t>
  </si>
  <si>
    <t>TA_INSTR</t>
  </si>
  <si>
    <t>TRGT_TYP_NM</t>
  </si>
  <si>
    <t>SRC_TYP_NM</t>
  </si>
  <si>
    <t>TA_PROTO_CSI_EXT</t>
  </si>
  <si>
    <t>ADMIN</t>
  </si>
  <si>
    <t>REGISTRAITION_STATUS</t>
  </si>
  <si>
    <t>QC_DISPLAY_LOV_EXT</t>
  </si>
  <si>
    <t>CONCEPTS_EXT</t>
  </si>
  <si>
    <t>LANGUAGES_LOV</t>
  </si>
  <si>
    <t>DOCUMENT_TYPES_LOV</t>
  </si>
  <si>
    <t>ADDR_TYPES_LOV</t>
  </si>
  <si>
    <t>ALT_NAME</t>
  </si>
  <si>
    <r>
      <t>OBJ_TYP_ID</t>
    </r>
    <r>
      <rPr>
        <sz val="11"/>
        <color rgb="FFFF0000"/>
        <rFont val="Calibri"/>
        <family val="2"/>
        <scheme val="minor"/>
      </rPr>
      <t>=25</t>
    </r>
  </si>
  <si>
    <r>
      <t>OBJ_TYP_ID</t>
    </r>
    <r>
      <rPr>
        <sz val="11"/>
        <color rgb="FFFF0000"/>
        <rFont val="Calibri"/>
        <family val="2"/>
        <scheme val="minor"/>
      </rPr>
      <t>=26</t>
    </r>
  </si>
  <si>
    <t>COMM_TYPES_LOV</t>
  </si>
  <si>
    <t>NCI_AI_TYP_VALID_STUS</t>
  </si>
  <si>
    <t>ASL_ACTL_EXT</t>
  </si>
  <si>
    <r>
      <t>STUS_TYP_ID</t>
    </r>
    <r>
      <rPr>
        <sz val="11"/>
        <color rgb="FFFF0000"/>
        <rFont val="Calibri"/>
        <family val="2"/>
        <scheme val="minor"/>
      </rPr>
      <t>=2</t>
    </r>
  </si>
  <si>
    <t>ADMIN_ITEM_TYP_ID=OBJ_KEY.OBJ_KEY_DESC</t>
  </si>
  <si>
    <t>not populated in SP</t>
  </si>
  <si>
    <t>P_ITEM_ID, P_ITEM_VER_NR</t>
  </si>
  <si>
    <t>ADMIN_ITEM/OBJ_KEY</t>
  </si>
  <si>
    <t>when ac.origin=sources_ext.src_name</t>
  </si>
  <si>
    <t>ORIGIN /SRC_NAME</t>
  </si>
  <si>
    <t>ADMINISTERED_COMPONENTS SOURSES_EXT</t>
  </si>
  <si>
    <t>taken from parent tables 
(VD,DE,PS,DC,VM…) not from 
ADMINISTERED_COMPONENTS</t>
  </si>
  <si>
    <t>Not used in Migration scripts;
instead used component_concepts_ext
and data_element_concepts
to establish derivation relations</t>
  </si>
  <si>
    <t>Decreased</t>
  </si>
  <si>
    <t>REFERENCE_BLOBS</t>
  </si>
  <si>
    <t>REF_DOC</t>
  </si>
  <si>
    <t>sp_org_contact</t>
  </si>
  <si>
    <t>VARCHAR2(350 BYTE)</t>
  </si>
  <si>
    <t>FILE_NM</t>
  </si>
  <si>
    <t>MIME_TYPE</t>
  </si>
  <si>
    <t>VARCHAR2(128 BYTE)</t>
  </si>
  <si>
    <t>NCI_MIME_TYPE</t>
  </si>
  <si>
    <t>DOC_SIZE</t>
  </si>
  <si>
    <t>NCI_DOC_SIZE</t>
  </si>
  <si>
    <t>DAD_CHARSET</t>
  </si>
  <si>
    <t>NCI_CHARSET</t>
  </si>
  <si>
    <t>LAST_UPDATED</t>
  </si>
  <si>
    <t>NCI_DOC_LST_UPD_DT</t>
  </si>
  <si>
    <t>CONTENT_TYPE</t>
  </si>
  <si>
    <t>Ignored. Single value</t>
  </si>
  <si>
    <t>BLOB_CONTENT</t>
  </si>
  <si>
    <t>BLOB</t>
  </si>
  <si>
    <t>BLOB_COL</t>
  </si>
  <si>
    <r>
      <rPr>
        <sz val="11"/>
        <color theme="1"/>
        <rFont val="Calibri"/>
        <family val="2"/>
        <scheme val="minor"/>
      </rPr>
      <t>LONG_NAME/PREFERRED_NAME</t>
    </r>
  </si>
  <si>
    <t>AC_REGISTRATIONS</t>
  </si>
  <si>
    <t>populated in SP_ORG_CONTACT</t>
  </si>
  <si>
    <t>AC_CONTACTS</t>
  </si>
  <si>
    <t xml:space="preserve">VARCHAR2(30 BYTE) </t>
  </si>
  <si>
    <t>NCI_ENTTY</t>
  </si>
  <si>
    <t>VARCHAR2(36 BYTE)</t>
  </si>
  <si>
    <t>when ENTTY.ENTTY_TYP_ID=72</t>
  </si>
  <si>
    <t>when ENTTY.ENTTY_TYP_ID=73</t>
  </si>
  <si>
    <t>PER_IDSEQ</t>
  </si>
  <si>
    <t>CHANGE_NOTE</t>
  </si>
  <si>
    <r>
      <t>ADMIN_ITEM_TYP_ID=</t>
    </r>
    <r>
      <rPr>
        <sz val="11"/>
        <color theme="1"/>
        <rFont val="Calibri"/>
        <family val="2"/>
        <scheme val="minor"/>
      </rPr>
      <t>49</t>
    </r>
  </si>
  <si>
    <r>
      <t>ADMIN_ITEM_TYP_ID=</t>
    </r>
    <r>
      <rPr>
        <sz val="11"/>
        <color theme="1"/>
        <rFont val="Calibri"/>
        <family val="2"/>
        <scheme val="minor"/>
      </rPr>
      <t>1</t>
    </r>
  </si>
  <si>
    <r>
      <t>ADMIN_ITEM_TYP_ID</t>
    </r>
    <r>
      <rPr>
        <sz val="11"/>
        <color theme="1"/>
        <rFont val="Calibri"/>
        <family val="2"/>
        <scheme val="minor"/>
      </rPr>
      <t>=8</t>
    </r>
  </si>
  <si>
    <r>
      <t>ADMIN_ITEM_TYP_ID=</t>
    </r>
    <r>
      <rPr>
        <sz val="11"/>
        <color theme="1"/>
        <rFont val="Calibri"/>
        <family val="2"/>
        <scheme val="minor"/>
      </rPr>
      <t>2</t>
    </r>
  </si>
  <si>
    <r>
      <t>ADMIN_ITEM_TYP_ID=</t>
    </r>
    <r>
      <rPr>
        <sz val="11"/>
        <color theme="1"/>
        <rFont val="Calibri"/>
        <family val="2"/>
        <scheme val="minor"/>
      </rPr>
      <t>4</t>
    </r>
  </si>
  <si>
    <r>
      <t>ADMIN_ITEM_TYP_ID=</t>
    </r>
    <r>
      <rPr>
        <sz val="11"/>
        <color theme="1"/>
        <rFont val="Calibri"/>
        <family val="2"/>
        <scheme val="minor"/>
      </rPr>
      <t>5</t>
    </r>
  </si>
  <si>
    <r>
      <t>ADMIN_ITEM_TYP_ID=</t>
    </r>
    <r>
      <rPr>
        <sz val="11"/>
        <color theme="1"/>
        <rFont val="Calibri"/>
        <family val="2"/>
        <scheme val="minor"/>
      </rPr>
      <t>56</t>
    </r>
  </si>
  <si>
    <r>
      <t>ADMIN_ITEM_TYP_ID=</t>
    </r>
    <r>
      <rPr>
        <sz val="11"/>
        <color theme="1"/>
        <rFont val="Calibri"/>
        <family val="2"/>
        <scheme val="minor"/>
      </rPr>
      <t>6</t>
    </r>
  </si>
  <si>
    <r>
      <t>ADMIN_ITEM_TYP_ID=</t>
    </r>
    <r>
      <rPr>
        <sz val="11"/>
        <color theme="1"/>
        <rFont val="Calibri"/>
        <family val="2"/>
        <scheme val="minor"/>
      </rPr>
      <t>7</t>
    </r>
  </si>
  <si>
    <t>CS_ID</t>
  </si>
  <si>
    <t>COMPONENT_CONCEPTS_EXT</t>
  </si>
  <si>
    <t>NCI_ORD</t>
  </si>
  <si>
    <t>NCI_PRMRY_IND</t>
  </si>
  <si>
    <t>AI Type-Status</t>
  </si>
  <si>
    <t>integer</t>
  </si>
  <si>
    <t>Contact</t>
  </si>
  <si>
    <t>PERSONS</t>
  </si>
  <si>
    <t>LNAME</t>
  </si>
  <si>
    <t>NCI_PRSN</t>
  </si>
  <si>
    <t>LAST_NM</t>
  </si>
  <si>
    <t>FNAME</t>
  </si>
  <si>
    <t>FIRST_NM</t>
  </si>
  <si>
    <t>RANK_ORDER</t>
  </si>
  <si>
    <t>NUMBER(3,0)</t>
  </si>
  <si>
    <t>RNK_ORD</t>
  </si>
  <si>
    <t>PRNT_ORG_ID</t>
  </si>
  <si>
    <t>MI</t>
  </si>
  <si>
    <t>VARCHAR2(2 BYTE)</t>
  </si>
  <si>
    <t>POSITION</t>
  </si>
  <si>
    <t>POS</t>
  </si>
  <si>
    <t>ORGANIZATIONS</t>
  </si>
  <si>
    <t>RAI</t>
  </si>
  <si>
    <t>NCI_ORG</t>
  </si>
  <si>
    <t>MAIL_ADDR</t>
  </si>
  <si>
    <t>ACC_IDSEQ</t>
  </si>
  <si>
    <t>Ignored</t>
  </si>
  <si>
    <t>CONTACT_ROLE</t>
  </si>
  <si>
    <t>AR_IDSEQ</t>
  </si>
  <si>
    <t>CTL_NAME</t>
  </si>
  <si>
    <t>ATL_NAME</t>
  </si>
  <si>
    <t>CONTACT_COMMS</t>
  </si>
  <si>
    <t>CCOMM_IDSEQ</t>
  </si>
  <si>
    <t>NCI_ENTTY_COMM</t>
  </si>
  <si>
    <t>ENTTY_ID</t>
  </si>
  <si>
    <t>CYBER_ADDRESS</t>
  </si>
  <si>
    <t>CYB_ADDR</t>
  </si>
  <si>
    <t>CONTACT_ADDRESSES</t>
  </si>
  <si>
    <t>CADDR_IDSEQ</t>
  </si>
  <si>
    <t>NCI_ENTTY_ADDR</t>
  </si>
  <si>
    <t>ADDR_TYP_ID</t>
  </si>
  <si>
    <t>ADDR_LINE1</t>
  </si>
  <si>
    <t>ADDR_LINE2</t>
  </si>
  <si>
    <t>CITY</t>
  </si>
  <si>
    <t>STATE_PROV</t>
  </si>
  <si>
    <t>POSTAL_CODE</t>
  </si>
  <si>
    <t>COUNTRY</t>
  </si>
  <si>
    <t>Audit</t>
  </si>
  <si>
    <t>AC_CHANGE_HISTORY_EXT</t>
  </si>
  <si>
    <t>ACCH_IDSEQ</t>
  </si>
  <si>
    <t>NCI_CHANGE_HISTORY</t>
  </si>
  <si>
    <t>sp_migrate_change_log</t>
  </si>
  <si>
    <t>CHANGE_DATETIMESTAMP</t>
  </si>
  <si>
    <t>CHANGE_ACTION</t>
  </si>
  <si>
    <t>CHANGED_BY</t>
  </si>
  <si>
    <t>CHANGED_TABLE</t>
  </si>
  <si>
    <t>CHANGED_TABLE_IDSEQ</t>
  </si>
  <si>
    <t>CHANGED_COLUMN</t>
  </si>
  <si>
    <t>OLD_VALUE</t>
  </si>
  <si>
    <t>NEW_VALUE</t>
  </si>
  <si>
    <t>PRNT_CNCPT_ITEM_ID/ PRNT_CNCPT_VER_NR</t>
  </si>
  <si>
    <t>END_DATE</t>
  </si>
  <si>
    <t>VARCHAR2(36)</t>
  </si>
  <si>
    <t>ADMINISTERED_COMPONENTS/AC_CONTACTS</t>
  </si>
  <si>
    <t>ENTTY_TYP_ID=73</t>
  </si>
  <si>
    <t>ENTTY_TYP_ID=72</t>
  </si>
  <si>
    <t>Communication Type</t>
  </si>
  <si>
    <t>Address Type</t>
  </si>
  <si>
    <t>ADMIN_ITEM/NCI_ENTTY</t>
  </si>
  <si>
    <t>RANK_ORDER in (1,2)</t>
  </si>
  <si>
    <t xml:space="preserve"> ENTTY_TYP_ID in (72,73)</t>
  </si>
  <si>
    <t>Used in SP to set SUBMT_CNTCT_ID,
SUBMT_ORG_ID,STEWRD_CNTCT_ID,STEWRD_ORG_ID</t>
  </si>
  <si>
    <t>NCI_ENTTY.ENTTY_TYP_ID=72 and AC_CONTACTS.RANK_ORDER=1</t>
  </si>
  <si>
    <t>NCI_ENTTY.ENTTY_TYP_ID=72 and AC_CONTACTS.RANK_ORDER=2</t>
  </si>
  <si>
    <t>SUBMT_CNTCT_ID/NCI_ENTTY_ID</t>
  </si>
  <si>
    <t>STEWRD_ORG_ID/NCI_ENTTY_ID</t>
  </si>
  <si>
    <t>SUBMT_ORG_ID/NCI_ENTTY_ID</t>
  </si>
  <si>
    <t>STEWRD_CNTCT_ID/NCI_ENTTY_ID</t>
  </si>
  <si>
    <t>NCI_ENTTY.ENTTY_TYP_ID=73 and AC_CONTACTS.RANK_ORDER=1</t>
  </si>
  <si>
    <t>NCI_ENTTY.ENTTY_TYP_ID=73 and AC_CONTACTS.RANK_ORDER=2</t>
  </si>
  <si>
    <t xml:space="preserve">STEWRD_ORG_ID/NCI_ENTTY_ID   </t>
  </si>
  <si>
    <t xml:space="preserve">STEWRD_CNTCT_ID /NCI_ENTTY_ID
 </t>
  </si>
  <si>
    <t xml:space="preserve">SUBMT_ORG_ID/NCI_ENTTY_ID     </t>
  </si>
  <si>
    <t xml:space="preserve">SUBMT_CNTCT_ID/NCI_ENTTY_ID
  </t>
  </si>
  <si>
    <t>NCI_ENTTY_COMM/NCI_ENTTY</t>
  </si>
  <si>
    <t>NCI_ENTTY_COMM/OBJ_KEY</t>
  </si>
  <si>
    <t>COMM_TYP_ID/OBJ_KEY_ID</t>
  </si>
  <si>
    <t>from sbr.CONTACT_COMMS c, obj_key ok, nci_entty o where
(c.org_idseq = o.nci_idseq or and ok.nci_cd = CTL_NAME and ok.obj_typ_id = 26</t>
  </si>
  <si>
    <t>checked</t>
  </si>
  <si>
    <t xml:space="preserve">different DT </t>
  </si>
  <si>
    <t>Decreased in MDR</t>
  </si>
  <si>
    <t>OC_RECS_EXT</t>
  </si>
  <si>
    <t>DATA</t>
  </si>
  <si>
    <t>DATE_created</t>
  </si>
  <si>
    <t>sysDATE</t>
  </si>
  <si>
    <t>DATE_modified</t>
  </si>
  <si>
    <t xml:space="preserve"> In ADMIN_ITEM for given NCI_VAL_MEAN_ITEM_ID /NCI_VAL_MEAN_VER_NR</t>
  </si>
  <si>
    <t>Increased DT in MDR; when ac.origin&lt;&gt;sources_ext.src_name</t>
  </si>
  <si>
    <t>ADMINISTERED_COMPONENTS/ SOURSES_EXT</t>
  </si>
  <si>
    <t xml:space="preserve">LANG </t>
  </si>
  <si>
    <t>different DT;</t>
  </si>
  <si>
    <t>PRIMARY_FLAG_IND</t>
  </si>
  <si>
    <r>
      <rPr>
        <sz val="11"/>
        <color theme="1"/>
        <rFont val="Calibri"/>
        <family val="2"/>
        <scheme val="minor"/>
      </rPr>
      <t>FORM_TYP_ID</t>
    </r>
    <r>
      <rPr>
        <sz val="11"/>
        <color theme="4"/>
        <rFont val="Calibri"/>
        <family val="2"/>
        <scheme val="minor"/>
      </rPr>
      <t>=</t>
    </r>
    <r>
      <rPr>
        <sz val="11"/>
        <color rgb="FFFF0000"/>
        <rFont val="Calibri"/>
        <family val="2"/>
        <scheme val="minor"/>
      </rPr>
      <t>70(FORM)/71(TEMPLATE)</t>
    </r>
  </si>
  <si>
    <t>decode(qc.qtl_name,  'CRF',54, 'MODULE', 52, 'TEMPLATE', 55)</t>
  </si>
  <si>
    <t>Different DT; MDR values 1 and 0;caDSR-yes,No;</t>
  </si>
  <si>
    <t>CHAR(2 BYTE)</t>
  </si>
  <si>
    <t>NCI_REF_ID/REF_ID</t>
  </si>
  <si>
    <t>REF_DOC/REF</t>
  </si>
  <si>
    <t>ADMINISTERED_COMPONENTS /SOURSES_EXT</t>
  </si>
  <si>
    <t xml:space="preserve">ADMINISTERED_COMPONENTS </t>
  </si>
  <si>
    <t>Data taken from AC for PROTOCOLS and QUEST_CONTENT and for other AC types from corresponding tables</t>
  </si>
  <si>
    <t>CONTEXT</t>
  </si>
  <si>
    <t xml:space="preserve">
Data taken from AC for PROTOCOLS and QUEST_CONTENT and for other AC types from corresponding tables</t>
  </si>
  <si>
    <t>VALUE_MEANINGS, PROPERTIES_EXT, CONCEPTS_EXT,
OBJECT_CLASSES_EXT, REPRESENTATIONS_EXT</t>
  </si>
  <si>
    <t>The Migration Data Source</t>
  </si>
  <si>
    <t>Decreased DT in MDR (max in caDSR -307)</t>
  </si>
  <si>
    <t>QTL_NAME ='VALID_VALUE'</t>
  </si>
  <si>
    <t>VARCHAR2(500 )</t>
  </si>
  <si>
    <t>C_ITEM_VER_NR</t>
  </si>
  <si>
    <t>P_ITEM_VER_NR</t>
  </si>
  <si>
    <t>NUMBER(3)</t>
  </si>
  <si>
    <t>COMPLEX_REP_TYPE_LOV</t>
  </si>
  <si>
    <t>CONCEPT_SOURCES_LOV_EXT</t>
  </si>
  <si>
    <t>ONEDATA_WA.SP_ORG_CONTACT</t>
  </si>
  <si>
    <t>DESIGNATION_TYPES_LOV</t>
  </si>
  <si>
    <t>PROGRAM_AREAS_LOV</t>
  </si>
  <si>
    <t>DEFINITION_TYPES_LOV_EXT</t>
  </si>
  <si>
    <t>CHAR(2000 BYTE)</t>
  </si>
  <si>
    <t>PROTCL_TYP_ID=OBJ_KEY.OBJ_KEY_ID</t>
  </si>
  <si>
    <r>
      <t>sp_org_contact</t>
    </r>
    <r>
      <rPr>
        <sz val="11"/>
        <color rgb="FFFF0000"/>
        <rFont val="Calibri"/>
        <family val="2"/>
        <scheme val="minor"/>
      </rPr>
      <t xml:space="preserve"> </t>
    </r>
  </si>
  <si>
    <t>Group / Object Name</t>
  </si>
  <si>
    <t>Parent Object</t>
  </si>
  <si>
    <t>Differs By</t>
  </si>
  <si>
    <t>243 objects only in ONEDATA_WA@NCIDB-D324-C.NCI.NIH.GOV:1521/ONEDDEV</t>
  </si>
  <si>
    <t xml:space="preserve">    Columns (6)</t>
  </si>
  <si>
    <t xml:space="preserve">        NCI_CLSFCTN_SCHM_ITEM_VER_NR</t>
  </si>
  <si>
    <t>ADMIN_ITEM_CLSFCTN_SCHM_ITEM</t>
  </si>
  <si>
    <t>columns</t>
  </si>
  <si>
    <t xml:space="preserve">        ITEM_ID</t>
  </si>
  <si>
    <t>CLSFCTN_SCHM_ITEM</t>
  </si>
  <si>
    <t xml:space="preserve">        VER_NR</t>
  </si>
  <si>
    <t xml:space="preserve">        CSI_TYP_ID</t>
  </si>
  <si>
    <t xml:space="preserve">        CSI_DESC_TXT</t>
  </si>
  <si>
    <t xml:space="preserve">        CSI_CMNTS</t>
  </si>
  <si>
    <t xml:space="preserve">    Credentials (1)</t>
  </si>
  <si>
    <t xml:space="preserve">        ONEDATA_WA</t>
  </si>
  <si>
    <t xml:space="preserve">    Functions (4)</t>
  </si>
  <si>
    <t xml:space="preserve">        CMR_GUID</t>
  </si>
  <si>
    <t xml:space="preserve">        F_TEST_CURSOR</t>
  </si>
  <si>
    <t xml:space="preserve">        GETDECNAME</t>
  </si>
  <si>
    <t xml:space="preserve">        MAP_DATA_TYPE</t>
  </si>
  <si>
    <t xml:space="preserve">    Grants (146)</t>
  </si>
  <si>
    <t xml:space="preserve">        ADMIN_ITEM TO ONEDATA_RO</t>
  </si>
  <si>
    <t xml:space="preserve">        ADMIN_ITEM_AUDIT TO ONEDATA_RO</t>
  </si>
  <si>
    <t>ADMIN_ITEM_AUDIT</t>
  </si>
  <si>
    <t xml:space="preserve">        ADMIN_ITEM_CLSFCTN_SCHM_ITEM TO ONEDATA_RO</t>
  </si>
  <si>
    <t xml:space="preserve">        ADMIN_ITEM_LANG_VAR TO ONEDATA_RO</t>
  </si>
  <si>
    <t>ADMIN_ITEM_LANG_VAR</t>
  </si>
  <si>
    <t xml:space="preserve">        ADMIN_ITEM_REF_DOC TO ONEDATA_RO</t>
  </si>
  <si>
    <t>ADMIN_ITEM_REF_DOC</t>
  </si>
  <si>
    <t xml:space="preserve">        ALT_DEF TO ONEDATA_RO</t>
  </si>
  <si>
    <t xml:space="preserve">        ALT_NMS TO ONEDATA_RO</t>
  </si>
  <si>
    <t xml:space="preserve">        CASE_FILES TO ONEDATA_RO</t>
  </si>
  <si>
    <t>CASE_FILES</t>
  </si>
  <si>
    <t xml:space="preserve">        CHAR_SET TO ONEDATA_RO</t>
  </si>
  <si>
    <t>CHAR_SET</t>
  </si>
  <si>
    <t xml:space="preserve">        CLSFCTN_SCHM TO ONEDATA_RO</t>
  </si>
  <si>
    <t xml:space="preserve">        CLSFCTN_SCHM_ITEM_PERM_VAL TO ONEDATA_RO</t>
  </si>
  <si>
    <t>CLSFCTN_SCHM_ITEM_PERM_VAL</t>
  </si>
  <si>
    <t xml:space="preserve">        CLSFCTN_SCHM_ITEM_REL TO ONEDATA_RO</t>
  </si>
  <si>
    <t>CLSFCTN_SCHM_ITEM_REL</t>
  </si>
  <si>
    <t xml:space="preserve">        CNCPT TO ONEDATA_RO</t>
  </si>
  <si>
    <t xml:space="preserve">        CNCPT_ADMIN_ITEM TO ONEDATA_RO</t>
  </si>
  <si>
    <t xml:space="preserve">        CNCPT_CONC_DOM TO ONEDATA_RO</t>
  </si>
  <si>
    <t>CNCPT_CONC_DOM</t>
  </si>
  <si>
    <t xml:space="preserve">        CNCPT_CSI TO ONEDATA_RO</t>
  </si>
  <si>
    <t>CNCPT_CSI</t>
  </si>
  <si>
    <t xml:space="preserve">        CNCPT_DEC TO ONEDATA_RO</t>
  </si>
  <si>
    <t>CNCPT_DEC</t>
  </si>
  <si>
    <t xml:space="preserve">        CNCPT_OBJ_CLS TO ONEDATA_RO</t>
  </si>
  <si>
    <t>CNCPT_OBJ_CLS</t>
  </si>
  <si>
    <t xml:space="preserve">        CNCPT_PROP TO ONEDATA_RO</t>
  </si>
  <si>
    <t>CNCPT_PROP</t>
  </si>
  <si>
    <t xml:space="preserve">        CNCPT_VAL_MEAN TO ONEDATA_RO</t>
  </si>
  <si>
    <t>CNCPT_VAL_MEAN</t>
  </si>
  <si>
    <t xml:space="preserve">        CNTCT TO ONEDATA_RO</t>
  </si>
  <si>
    <t>CNTCT</t>
  </si>
  <si>
    <t xml:space="preserve">        CNTXT TO ONEDATA_RO</t>
  </si>
  <si>
    <t xml:space="preserve">        CNTXT_REL TO ONEDATA_RO</t>
  </si>
  <si>
    <t>CNTXT_REL</t>
  </si>
  <si>
    <t xml:space="preserve">        COMPONENT_EVENT TO ONEDATA_RO</t>
  </si>
  <si>
    <t>COMPONENT_EVENT</t>
  </si>
  <si>
    <t xml:space="preserve">        CONC_DOM TO ONEDATA_RO</t>
  </si>
  <si>
    <t xml:space="preserve">        CONC_DOM_REL TO ONEDATA_RO</t>
  </si>
  <si>
    <t>CONC_DOM_REL</t>
  </si>
  <si>
    <t xml:space="preserve">        CONC_DOM_VAL_MEAN TO ONEDATA_RO</t>
  </si>
  <si>
    <t xml:space="preserve">        DATA_TYP TO ONEDATA_RO</t>
  </si>
  <si>
    <t xml:space="preserve">        DE TO ONEDATA_RO</t>
  </si>
  <si>
    <t xml:space="preserve">        DERV_RUL TO ONEDATA_RO</t>
  </si>
  <si>
    <t xml:space="preserve">        DE_CONC TO ONEDATA_RO</t>
  </si>
  <si>
    <t xml:space="preserve">        DE_CONC_REL TO ONEDATA_RO</t>
  </si>
  <si>
    <t>DE_CONC_REL</t>
  </si>
  <si>
    <t xml:space="preserve">        DE_DERV TO ONEDATA_RO</t>
  </si>
  <si>
    <t>DE_DERV</t>
  </si>
  <si>
    <t xml:space="preserve">        DE_REL TO ONEDATA_RO</t>
  </si>
  <si>
    <t>DE_REL</t>
  </si>
  <si>
    <t xml:space="preserve">        FMT TO ONEDATA_RO</t>
  </si>
  <si>
    <t xml:space="preserve">        GLSRY TO ONEDATA_RO</t>
  </si>
  <si>
    <t>GLSRY</t>
  </si>
  <si>
    <t xml:space="preserve">        IMPORT_MAPPING_PARAM TO ONEDATA_RO</t>
  </si>
  <si>
    <t>IMPORT_MAPPING_PARAM</t>
  </si>
  <si>
    <t xml:space="preserve">        IMPORT_MAPPING_PARAM_FLTR TO ONEDATA_RO</t>
  </si>
  <si>
    <t>IMPORT_MAPPING_PARAM_FLTR</t>
  </si>
  <si>
    <t xml:space="preserve">        INSTALLED_COMPONENT TO ONEDATA_RO</t>
  </si>
  <si>
    <t>INSTALLED_COMPONENT</t>
  </si>
  <si>
    <t xml:space="preserve">        LANG TO ONEDATA_RO</t>
  </si>
  <si>
    <t xml:space="preserve">        NCI_ADMIN_ITEM_REL TO ONEDATA_RO</t>
  </si>
  <si>
    <t xml:space="preserve">        NCI_ALT_KEY_ADMIN_ITEM_REL TO ONEDATA_RO</t>
  </si>
  <si>
    <t>NCI_ALT_KEY_ADMIN_ITEM_REL</t>
  </si>
  <si>
    <t xml:space="preserve">        NCI_VW_CNTXT TO ONEDATA_RO</t>
  </si>
  <si>
    <t>NCI_VW_CNTXT</t>
  </si>
  <si>
    <t xml:space="preserve">        OBJ_CLS TO ONEDATA_RO</t>
  </si>
  <si>
    <t xml:space="preserve">        OBJ_CLS_REL TO ONEDATA_RO</t>
  </si>
  <si>
    <t>OBJ_CLS_REL</t>
  </si>
  <si>
    <t xml:space="preserve">        OBJ_KEY TO ONEDATA_RO</t>
  </si>
  <si>
    <t xml:space="preserve">        OBJ_TYP TO ONEDATA_RO</t>
  </si>
  <si>
    <t>OBJ_TYP</t>
  </si>
  <si>
    <t xml:space="preserve">        OD_CNSTRNT_TYP TO ONEDATA_RO</t>
  </si>
  <si>
    <t>OD_CNSTRNT_TYP</t>
  </si>
  <si>
    <t xml:space="preserve">        ORG TO ONEDATA_RO</t>
  </si>
  <si>
    <t xml:space="preserve">        ORG_CNTCT TO ONEDATA_RO</t>
  </si>
  <si>
    <t>ORG_CNTCT</t>
  </si>
  <si>
    <t xml:space="preserve">        PERM_VAL TO ONEDATA_RO</t>
  </si>
  <si>
    <t xml:space="preserve">        PROP TO ONEDATA_RO</t>
  </si>
  <si>
    <t xml:space="preserve">        REF TO ONEDATA_RO</t>
  </si>
  <si>
    <t xml:space="preserve">        REF_DOC TO ONEDATA_RO</t>
  </si>
  <si>
    <t xml:space="preserve">        REGIST_RUL TO ONEDATA_RO</t>
  </si>
  <si>
    <t>REGIST_RUL</t>
  </si>
  <si>
    <t xml:space="preserve">        REGIST_RUL_REQ_COLMNS TO ONEDATA_RO</t>
  </si>
  <si>
    <t>REGIST_RUL_REQ_COLMNS</t>
  </si>
  <si>
    <t xml:space="preserve">        REP_CLS TO ONEDATA_RO</t>
  </si>
  <si>
    <t xml:space="preserve">        RE_MISC TO ONEDATA_RO</t>
  </si>
  <si>
    <t>RE_MISC</t>
  </si>
  <si>
    <t xml:space="preserve">        RE_OPERATORS TO ONEDATA_RO</t>
  </si>
  <si>
    <t>RE_OPERATORS</t>
  </si>
  <si>
    <t xml:space="preserve">        RE_RULES TO ONEDATA_RO</t>
  </si>
  <si>
    <t>RE_RULES</t>
  </si>
  <si>
    <t xml:space="preserve">        RE_RULE_STEPS TO ONEDATA_RO</t>
  </si>
  <si>
    <t>RE_RULE_STEPS</t>
  </si>
  <si>
    <t xml:space="preserve">        SP_CREATE_AI_1 TO ONEDATA_RO</t>
  </si>
  <si>
    <t>SP_CREATE_AI_1</t>
  </si>
  <si>
    <t xml:space="preserve">        STUS_MSTR TO ONEDATA_RO</t>
  </si>
  <si>
    <t xml:space="preserve">        STUS_TYP TO ONEDATA_RO</t>
  </si>
  <si>
    <t>STUS_TYP</t>
  </si>
  <si>
    <t xml:space="preserve">        SYSTEM_APPLICATION TO ONEDATA_RO</t>
  </si>
  <si>
    <t>SYSTEM_APPLICATION</t>
  </si>
  <si>
    <t xml:space="preserve">        SYSTEM_COLUMNS TO ONEDATA_RO</t>
  </si>
  <si>
    <t>SYSTEM_COLUMNS</t>
  </si>
  <si>
    <t xml:space="preserve">        SYSTEM_COLUMNS_DATA TO ONEDATA_RO</t>
  </si>
  <si>
    <t>SYSTEM_COLUMNS_DATA</t>
  </si>
  <si>
    <t xml:space="preserve">        SYSTEM_COLUMN_DE TO ONEDATA_RO</t>
  </si>
  <si>
    <t>SYSTEM_COLUMN_DE</t>
  </si>
  <si>
    <t xml:space="preserve">        SYSTEM_CONSTRAINTS TO ONEDATA_RO</t>
  </si>
  <si>
    <t>SYSTEM_CONSTRAINTS</t>
  </si>
  <si>
    <t xml:space="preserve">        SYSTEM_TABLES TO ONEDATA_RO</t>
  </si>
  <si>
    <t>SYSTEM_TABLES</t>
  </si>
  <si>
    <t xml:space="preserve">        UOM TO ONEDATA_RO</t>
  </si>
  <si>
    <t xml:space="preserve">        USR_GRP TO ONEDATA_RO</t>
  </si>
  <si>
    <t>USR_GRP</t>
  </si>
  <si>
    <t xml:space="preserve">        VALUE_DOM TO ONEDATA_RO</t>
  </si>
  <si>
    <t xml:space="preserve">        VAL_DOM_REL TO ONEDATA_RO</t>
  </si>
  <si>
    <t>VAL_DOM_REL</t>
  </si>
  <si>
    <t xml:space="preserve">        VAL_MEAN TO ONEDATA_RO</t>
  </si>
  <si>
    <t>VAL_MEAN</t>
  </si>
  <si>
    <t xml:space="preserve">        VAL_MEAN_LANG_VAR TO ONEDATA_RO</t>
  </si>
  <si>
    <t>VAL_MEAN_LANG_VAR</t>
  </si>
  <si>
    <t xml:space="preserve">        VER_LVL_OPTS TO ONEDATA_RO</t>
  </si>
  <si>
    <t>VER_LVL_OPTS</t>
  </si>
  <si>
    <t xml:space="preserve">        VW_ADMIN_ITEM TO ONEDATA_RO</t>
  </si>
  <si>
    <t>VW_ADMIN_ITEM</t>
  </si>
  <si>
    <t xml:space="preserve">        VW_ADMIN_ITEM_GLBL TO ONEDATA_RO</t>
  </si>
  <si>
    <t>VW_ADMIN_ITEM_GLBL</t>
  </si>
  <si>
    <t xml:space="preserve">        VW_ADMIN_STUS TO ONEDATA_RO</t>
  </si>
  <si>
    <t>VW_ADMIN_STUS</t>
  </si>
  <si>
    <t xml:space="preserve">        VW_ADMIN_STUS_RUL TO ONEDATA_RO</t>
  </si>
  <si>
    <t>VW_ADMIN_STUS_RUL</t>
  </si>
  <si>
    <t xml:space="preserve">        VW_AI_CSI TO ONEDATA_RO</t>
  </si>
  <si>
    <t>VW_AI_CSI</t>
  </si>
  <si>
    <t xml:space="preserve">        VW_ALT_NMS TO ONEDATA_RO</t>
  </si>
  <si>
    <t>VW_ALT_NMS</t>
  </si>
  <si>
    <t xml:space="preserve">        VW_CD_PSV_CNSTRNT TO ONEDATA_RO</t>
  </si>
  <si>
    <t>VW_CD_PSV_CNSTRNT</t>
  </si>
  <si>
    <t xml:space="preserve">        VW_CHAR_SET TO ONEDATA_RO</t>
  </si>
  <si>
    <t>VW_CHAR_SET</t>
  </si>
  <si>
    <t xml:space="preserve">        VW_CMNTS TO ONEDATA_RO</t>
  </si>
  <si>
    <t>VW_CMNTS</t>
  </si>
  <si>
    <t xml:space="preserve">        VW_CNCPT_CHLDRN TO ONEDATA_RO</t>
  </si>
  <si>
    <t>VW_CNCPT_CHLDRN</t>
  </si>
  <si>
    <t xml:space="preserve">        VW_CNTCT TO ONEDATA_RO</t>
  </si>
  <si>
    <t>VW_CNTCT</t>
  </si>
  <si>
    <t xml:space="preserve">        VW_DATA_ELEM_RPT TO ONEDATA_RO</t>
  </si>
  <si>
    <t>VW_DATA_ELEM_RPT</t>
  </si>
  <si>
    <t xml:space="preserve">        VW_DATA_TYP TO ONEDATA_RO</t>
  </si>
  <si>
    <t>VW_DATA_TYP</t>
  </si>
  <si>
    <t xml:space="preserve">        VW_DE TO ONEDATA_RO</t>
  </si>
  <si>
    <t>VW_DE</t>
  </si>
  <si>
    <t xml:space="preserve">        VW_DEC_MTCHG TO ONEDATA_RO</t>
  </si>
  <si>
    <t>VW_DEC_MTCHG</t>
  </si>
  <si>
    <t xml:space="preserve">        VW_DERV_RUL TO ONEDATA_RO</t>
  </si>
  <si>
    <t>VW_DERV_RUL</t>
  </si>
  <si>
    <t xml:space="preserve">        VW_DE_CONC TO ONEDATA_RO</t>
  </si>
  <si>
    <t>VW_DE_CONC</t>
  </si>
  <si>
    <t xml:space="preserve">        VW_DE_HORT TO ONEDATA_RO</t>
  </si>
  <si>
    <t>VW_DE_HORT</t>
  </si>
  <si>
    <t xml:space="preserve">        VW_DE_MTCHG TO ONEDATA_RO</t>
  </si>
  <si>
    <t>VW_DE_MTCHG</t>
  </si>
  <si>
    <t xml:space="preserve">        VW_DE_REL TO ONEDATA_RO</t>
  </si>
  <si>
    <t>VW_DE_REL</t>
  </si>
  <si>
    <t xml:space="preserve">        VW_EXMPLS TO ONEDATA_RO</t>
  </si>
  <si>
    <t>VW_EXMPLS</t>
  </si>
  <si>
    <t xml:space="preserve">        VW_NCI_AI_CURRNT TO ONEDATA_RO</t>
  </si>
  <si>
    <t>VW_NCI_AI_CURRNT</t>
  </si>
  <si>
    <t xml:space="preserve">        VW_NCI_AI_LATEST TO ONEDATA_RO</t>
  </si>
  <si>
    <t>VW_NCI_AI_LATEST</t>
  </si>
  <si>
    <t xml:space="preserve">        VW_NCI_ALT_DEF TO ONEDATA_RO</t>
  </si>
  <si>
    <t>VW_NCI_ALT_DEF</t>
  </si>
  <si>
    <t xml:space="preserve">        VW_NCI_ALT_NMS TO ONEDATA_RO</t>
  </si>
  <si>
    <t>VW_NCI_ALT_NMS</t>
  </si>
  <si>
    <t xml:space="preserve">        VW_NCI_CSI_DE TO ONEDATA_RO</t>
  </si>
  <si>
    <t>VW_NCI_CSI_DE</t>
  </si>
  <si>
    <t xml:space="preserve">        VW_NCI_DE_CNCPT TO ONEDATA_RO</t>
  </si>
  <si>
    <t>VW_NCI_DE_CNCPT</t>
  </si>
  <si>
    <t xml:space="preserve">        VW_NCI_DE_HORT TO ONEDATA_RO</t>
  </si>
  <si>
    <t>VW_NCI_DE_HORT</t>
  </si>
  <si>
    <t xml:space="preserve">        VW_NCI_DE_PV TO ONEDATA_RO</t>
  </si>
  <si>
    <t>VW_NCI_DE_PV</t>
  </si>
  <si>
    <t xml:space="preserve">        VW_NCI_FORM_MODULE TO ONEDATA_RO</t>
  </si>
  <si>
    <t>VW_NCI_FORM_MODULE</t>
  </si>
  <si>
    <t xml:space="preserve">        VW_NCI_MODULE_DE TO ONEDATA_RO</t>
  </si>
  <si>
    <t>VW_NCI_MODULE_DE</t>
  </si>
  <si>
    <t xml:space="preserve">        VW_OBJ_CLS TO ONEDATA_RO</t>
  </si>
  <si>
    <t>VW_OBJ_CLS</t>
  </si>
  <si>
    <t xml:space="preserve">        VW_OBJ_KEY_1 TO ONEDATA_RO</t>
  </si>
  <si>
    <t>VW_OBJ_KEY_1</t>
  </si>
  <si>
    <t xml:space="preserve">        VW_OBJ_KEY_10 TO ONEDATA_RO</t>
  </si>
  <si>
    <t>VW_OBJ_KEY_10</t>
  </si>
  <si>
    <t xml:space="preserve">        VW_OBJ_KEY_11 TO ONEDATA_RO</t>
  </si>
  <si>
    <t>VW_OBJ_KEY_11</t>
  </si>
  <si>
    <t xml:space="preserve">        VW_OBJ_KEY_12 TO ONEDATA_RO</t>
  </si>
  <si>
    <t>VW_OBJ_KEY_12</t>
  </si>
  <si>
    <t xml:space="preserve">        VW_OBJ_KEY_13 TO ONEDATA_RO</t>
  </si>
  <si>
    <t>VW_OBJ_KEY_13</t>
  </si>
  <si>
    <t xml:space="preserve">        VW_OBJ_KEY_14 TO ONEDATA_RO</t>
  </si>
  <si>
    <t>VW_OBJ_KEY_14</t>
  </si>
  <si>
    <t xml:space="preserve">        VW_OBJ_KEY_15 TO ONEDATA_RO</t>
  </si>
  <si>
    <t>VW_OBJ_KEY_15</t>
  </si>
  <si>
    <t xml:space="preserve">        VW_OBJ_KEY_2 TO ONEDATA_RO</t>
  </si>
  <si>
    <t>VW_OBJ_KEY_2</t>
  </si>
  <si>
    <t xml:space="preserve">        VW_OBJ_KEY_3 TO ONEDATA_RO</t>
  </si>
  <si>
    <t>VW_OBJ_KEY_3</t>
  </si>
  <si>
    <t xml:space="preserve">        VW_OBJ_KEY_4 TO ONEDATA_RO</t>
  </si>
  <si>
    <t>VW_OBJ_KEY_4</t>
  </si>
  <si>
    <t xml:space="preserve">        VW_OBJ_KEY_5 TO ONEDATA_RO</t>
  </si>
  <si>
    <t>VW_OBJ_KEY_5</t>
  </si>
  <si>
    <t xml:space="preserve">        VW_OBJ_KEY_6 TO ONEDATA_RO</t>
  </si>
  <si>
    <t>VW_OBJ_KEY_6</t>
  </si>
  <si>
    <t xml:space="preserve">        VW_OBJ_KEY_7 TO ONEDATA_RO</t>
  </si>
  <si>
    <t>VW_OBJ_KEY_7</t>
  </si>
  <si>
    <t xml:space="preserve">        VW_OBJ_KEY_8 TO ONEDATA_RO</t>
  </si>
  <si>
    <t>VW_OBJ_KEY_8</t>
  </si>
  <si>
    <t xml:space="preserve">        VW_OBJ_KEY_9 TO ONEDATA_RO</t>
  </si>
  <si>
    <t>VW_OBJ_KEY_9</t>
  </si>
  <si>
    <t xml:space="preserve">        VW_OC_PROP TO ONEDATA_RO</t>
  </si>
  <si>
    <t>VW_OC_PROP</t>
  </si>
  <si>
    <t xml:space="preserve">        VW_PERM_VALUES TO ONEDATA_RO</t>
  </si>
  <si>
    <t>VW_PERM_VALUES</t>
  </si>
  <si>
    <t xml:space="preserve">        VW_PERM_VAL_FOR_DE TO ONEDATA_RO</t>
  </si>
  <si>
    <t>VW_PERM_VAL_FOR_DE</t>
  </si>
  <si>
    <t xml:space="preserve">        VW_PERM_VAL_VAL_DOM_CONC_DOM TO ONEDATA_RO</t>
  </si>
  <si>
    <t>VW_PERM_VAL_VAL_DOM_CONC_DOM</t>
  </si>
  <si>
    <t xml:space="preserve">        VW_PROP TO ONEDATA_RO</t>
  </si>
  <si>
    <t>VW_PROP</t>
  </si>
  <si>
    <t xml:space="preserve">        VW_REF TO ONEDATA_RO</t>
  </si>
  <si>
    <t>VW_REF</t>
  </si>
  <si>
    <t xml:space="preserve">        VW_REGIST_AUTH TO ONEDATA_RO</t>
  </si>
  <si>
    <t>VW_REGIST_AUTH</t>
  </si>
  <si>
    <t xml:space="preserve">        VW_REGIS_STUS_RUL TO ONEDATA_RO</t>
  </si>
  <si>
    <t>VW_REGIS_STUS_RUL</t>
  </si>
  <si>
    <t xml:space="preserve">        VW_REGSTR_STUS TO ONEDATA_RO</t>
  </si>
  <si>
    <t>VW_REGSTR_STUS</t>
  </si>
  <si>
    <t xml:space="preserve">        VW_SYS_TBL_COL TO ONEDATA_RO</t>
  </si>
  <si>
    <t>VW_SYS_TBL_COL</t>
  </si>
  <si>
    <t xml:space="preserve">        VW_TEST TO ONEDATA_RO</t>
  </si>
  <si>
    <t>VW_TEST</t>
  </si>
  <si>
    <t xml:space="preserve">        VW_VALUE_DOM TO ONEDATA_RO</t>
  </si>
  <si>
    <t>VW_VALUE_DOM</t>
  </si>
  <si>
    <t xml:space="preserve">        VW_VAL_DOM_2 TO ONEDATA_RO</t>
  </si>
  <si>
    <t>VW_VAL_DOM_2</t>
  </si>
  <si>
    <t xml:space="preserve">        VW_VAL_MEAN TO ONEDATA_RO</t>
  </si>
  <si>
    <t>VW_VAL_MEAN</t>
  </si>
  <si>
    <t xml:space="preserve">        VW_VAL_MEAN_CONC_DOM TO ONEDATA_RO</t>
  </si>
  <si>
    <t>VW_VAL_MEAN_CONC_DOM</t>
  </si>
  <si>
    <t xml:space="preserve">        VW_VAL_MEAN_PSV_CNSTRNT TO ONEDATA_RO</t>
  </si>
  <si>
    <t>VW_VAL_MEAN_PSV_CNSTRNT</t>
  </si>
  <si>
    <t xml:space="preserve">        MAP_DATA_TYPE TO PUBLIC</t>
  </si>
  <si>
    <t>MAP_DATA_TYPE</t>
  </si>
  <si>
    <t xml:space="preserve">        SAG_FUNC_MIGR_VAL_ORG_LOV TO PUBLIC</t>
  </si>
  <si>
    <t>SAG_FUNC_MIGR_VAL_ORG_LOV</t>
  </si>
  <si>
    <t xml:space="preserve">        TOAD_PLAN_TABLE TO PUBLIC</t>
  </si>
  <si>
    <t>TOAD_PLAN_TABLE</t>
  </si>
  <si>
    <t xml:space="preserve">        VW_NCI_DE TO ONEDATA_RO</t>
  </si>
  <si>
    <t>VW_NCI_DE</t>
  </si>
  <si>
    <t xml:space="preserve">        VW_NCI_DE_EXCEL TO ONEDATA_RO</t>
  </si>
  <si>
    <t>VW_NCI_DE_EXCEL</t>
  </si>
  <si>
    <t xml:space="preserve">        NCI_11179 TO ONEDATA_RO</t>
  </si>
  <si>
    <t>NCI_11179</t>
  </si>
  <si>
    <t xml:space="preserve">    Indexes (2)</t>
  </si>
  <si>
    <t xml:space="preserve">        IDX_ADMIN_ITEM_TYPIDVER</t>
  </si>
  <si>
    <t xml:space="preserve">        IDX_AI_LONG_NM</t>
  </si>
  <si>
    <t xml:space="preserve">    Materialized Views (1)</t>
  </si>
  <si>
    <t xml:space="preserve">        VW_CONC_DOM_MT</t>
  </si>
  <si>
    <t xml:space="preserve">    Package Bodies (1)</t>
  </si>
  <si>
    <t xml:space="preserve">        NCI_CADSR_PUSH</t>
  </si>
  <si>
    <t xml:space="preserve">    Packages (1)</t>
  </si>
  <si>
    <t xml:space="preserve">    Procedures (28)</t>
  </si>
  <si>
    <t xml:space="preserve">        SPAIINSERTPOST</t>
  </si>
  <si>
    <t xml:space="preserve">        SPPUSHAI</t>
  </si>
  <si>
    <t xml:space="preserve">        SP_AI_CREATE_S1</t>
  </si>
  <si>
    <t xml:space="preserve">        SP_CREATE_AI_CHILDREN_REV</t>
  </si>
  <si>
    <t xml:space="preserve">        SP_CREATE_CSI_REV</t>
  </si>
  <si>
    <t xml:space="preserve">        SP_CREATE_FORM_QUEST_REL_REV</t>
  </si>
  <si>
    <t xml:space="preserve">        SP_CREATE_FORM_VV_REV</t>
  </si>
  <si>
    <t xml:space="preserve">        SP_CREATE_PV_REV</t>
  </si>
  <si>
    <t xml:space="preserve">        SP_GRANTRA</t>
  </si>
  <si>
    <t xml:space="preserve">        SP_MIGRATE_LOV_REV</t>
  </si>
  <si>
    <t xml:space="preserve">        SP_POSTPROCESS_DM</t>
  </si>
  <si>
    <t xml:space="preserve">        SPADDCONCEPTRELNEW</t>
  </si>
  <si>
    <t xml:space="preserve">        SPADDDEC</t>
  </si>
  <si>
    <t xml:space="preserve">        SPADDFORM</t>
  </si>
  <si>
    <t xml:space="preserve">        SPADDMODULE</t>
  </si>
  <si>
    <t xml:space="preserve">        SPADDQUESTION</t>
  </si>
  <si>
    <t xml:space="preserve">        SPADDTOCART</t>
  </si>
  <si>
    <t xml:space="preserve">        SPCOPYMODULE</t>
  </si>
  <si>
    <t xml:space="preserve">        SPCREATEAI</t>
  </si>
  <si>
    <t xml:space="preserve">        SPCREATEDE</t>
  </si>
  <si>
    <t xml:space="preserve">        SPCREATEDECNEW</t>
  </si>
  <si>
    <t xml:space="preserve">        SPDESIGNATE</t>
  </si>
  <si>
    <t xml:space="preserve">        SPDESIGNATENEW</t>
  </si>
  <si>
    <t xml:space="preserve">        SPEDITADMINITEM</t>
  </si>
  <si>
    <t xml:space="preserve">        SPNCISHOWVMDEPENDENCYDEOLD</t>
  </si>
  <si>
    <t xml:space="preserve">        SPREMOVEFROMCART</t>
  </si>
  <si>
    <t xml:space="preserve">        SPTEST</t>
  </si>
  <si>
    <t xml:space="preserve">        SPVALIDATESTGAI</t>
  </si>
  <si>
    <t xml:space="preserve">    Sequences (4)</t>
  </si>
  <si>
    <t xml:space="preserve">        NCI_SEQ_PUB</t>
  </si>
  <si>
    <t xml:space="preserve">        NIH_SEQ_PUB</t>
  </si>
  <si>
    <t xml:space="preserve">        OD_SEQ_ALT_KEY</t>
  </si>
  <si>
    <t xml:space="preserve">        OD_SQ_401</t>
  </si>
  <si>
    <t xml:space="preserve">    Synonyms (2)</t>
  </si>
  <si>
    <t xml:space="preserve">        SAG_FUNC_MIGR_CSI_TYPES_LOV</t>
  </si>
  <si>
    <t xml:space="preserve">        TOAD_PLAN_TABLE</t>
  </si>
  <si>
    <t xml:space="preserve">    Tables (1)</t>
  </si>
  <si>
    <t xml:space="preserve">    Triggers (3)</t>
  </si>
  <si>
    <t xml:space="preserve">        OD_TRIGG_1325</t>
  </si>
  <si>
    <t xml:space="preserve">        OD_TR_CNCPT_AI</t>
  </si>
  <si>
    <t xml:space="preserve">        TAL_DSBL_ADPT_OPTMZR</t>
  </si>
  <si>
    <t xml:space="preserve">    Types (25)</t>
  </si>
  <si>
    <t xml:space="preserve">        ADMIN_COMPONENT_WITH_ID_LN_T</t>
  </si>
  <si>
    <t xml:space="preserve">        ADMIN_COMPONENT_WITH_ID_T</t>
  </si>
  <si>
    <t xml:space="preserve">        CDEBROWSER_ALTNAME_T</t>
  </si>
  <si>
    <t xml:space="preserve">        CDEBROWSER_ALTNAME_T2</t>
  </si>
  <si>
    <t xml:space="preserve">        CDEBROWSER_CSI_T</t>
  </si>
  <si>
    <t xml:space="preserve">        CDEBROWSER_RD_T</t>
  </si>
  <si>
    <t xml:space="preserve">        CONCEPT_DETAIL_T</t>
  </si>
  <si>
    <t xml:space="preserve">        DATA_ELEMENT_DERIVATION_T</t>
  </si>
  <si>
    <t xml:space="preserve">        DE_VALID_VALUE_T</t>
  </si>
  <si>
    <t xml:space="preserve">        MDSR_749_ALTERNATENAME_ITEM_T</t>
  </si>
  <si>
    <t xml:space="preserve">        MDSR_749_ALTERNATENAM_LIST_T</t>
  </si>
  <si>
    <t xml:space="preserve">        MDSR_749_PV_VD_ITEM_T</t>
  </si>
  <si>
    <t xml:space="preserve">        MDSR_749_PV_VD_LIST_T</t>
  </si>
  <si>
    <t xml:space="preserve">        VM_DEPEND</t>
  </si>
  <si>
    <t xml:space="preserve">        VM_DEPEND_T</t>
  </si>
  <si>
    <t xml:space="preserve">        CDEBROWSER_ALTNAME_LIST_T</t>
  </si>
  <si>
    <t xml:space="preserve">        CDEBROWSER_CSI_LIST_T</t>
  </si>
  <si>
    <t xml:space="preserve">        CDEBROWSER_RD_LIST_T</t>
  </si>
  <si>
    <t xml:space="preserve">        CONCEPTS_LIST_T</t>
  </si>
  <si>
    <t xml:space="preserve">        DATA_ELEMENT_DERIVATION_LIST_T</t>
  </si>
  <si>
    <t xml:space="preserve">        DERIVED_DATA_ELEMENT_T</t>
  </si>
  <si>
    <t xml:space="preserve">        DE_VALID_VALUE_LIST_T</t>
  </si>
  <si>
    <t xml:space="preserve">        ADMIN_COMPONENT_WITH_CON_T</t>
  </si>
  <si>
    <t xml:space="preserve">        CDEBROWSER_DEC_T</t>
  </si>
  <si>
    <t xml:space="preserve">        CDEBROWSER_VD_T749</t>
  </si>
  <si>
    <t xml:space="preserve">    Views (18)</t>
  </si>
  <si>
    <t xml:space="preserve">        CDEBROWSER_CS_VIEW</t>
  </si>
  <si>
    <t xml:space="preserve">        CDEBROWSER_CS_VIEW_N</t>
  </si>
  <si>
    <t xml:space="preserve">        CDEBROWSER_DE_DEC_VIEW</t>
  </si>
  <si>
    <t xml:space="preserve">        MDR_VW_CSI_NODE</t>
  </si>
  <si>
    <t xml:space="preserve">        NCI_VW_CNTXT</t>
  </si>
  <si>
    <t xml:space="preserve">        ONEDATA_MDSR_VW_CSI_NODE</t>
  </si>
  <si>
    <t xml:space="preserve">        SBREXT_MDSR_CLASS_SCHEME_ITEM_VW</t>
  </si>
  <si>
    <t xml:space="preserve">        VW_NCI_AI_LATEST</t>
  </si>
  <si>
    <t xml:space="preserve">        VW_NCI_DE_HORT_TEST</t>
  </si>
  <si>
    <t xml:space="preserve">        VW_TEST</t>
  </si>
  <si>
    <t xml:space="preserve">        CDEBROWSER_COMPLEX_DE_VIEW_N</t>
  </si>
  <si>
    <t xml:space="preserve">        JUNK</t>
  </si>
  <si>
    <t xml:space="preserve">        NCI_CDE_EXCEL_GENERATOR_VIEW</t>
  </si>
  <si>
    <t xml:space="preserve">        ONEDATA_CLASS_SCHEME_ITEM_VW</t>
  </si>
  <si>
    <t xml:space="preserve">        ONEDATA_MDSR_CLASS_SCHEME_ITEM_VW</t>
  </si>
  <si>
    <t xml:space="preserve">        VW_NCI_DE_EXCEL</t>
  </si>
  <si>
    <t xml:space="preserve">        DE_CDE1_XML_GENERATOR_749VW</t>
  </si>
  <si>
    <t xml:space="preserve">        DE_CDE1_XML_GENERATOR_749VW_DEEPALI</t>
  </si>
  <si>
    <t>21 objects only in ONEDATA_WA@NCIDB-Q333-C.NCI.NIH.GOV:1555/ONEDATA</t>
  </si>
  <si>
    <t xml:space="preserve">    Columns (9)</t>
  </si>
  <si>
    <t xml:space="preserve">        CLSFCTN_SCHM_ITEM_NM</t>
  </si>
  <si>
    <t xml:space="preserve">        CLSFCTN_SCHM_ITEM_VAL</t>
  </si>
  <si>
    <t xml:space="preserve">        CLSFCTN_SCHM_ITEM_ID</t>
  </si>
  <si>
    <t xml:space="preserve">        CLSFCTN_SCHM_VER_NR</t>
  </si>
  <si>
    <t xml:space="preserve">        CLSFCTN_SCHM_ID</t>
  </si>
  <si>
    <t xml:space="preserve">        PRNT_CLSFCTN_SCHM_ITEM_ID</t>
  </si>
  <si>
    <t xml:space="preserve">        LEGCY_CD</t>
  </si>
  <si>
    <t xml:space="preserve">        CLSFCTN_SCHM_ITEM_CONCAT_NM</t>
  </si>
  <si>
    <t xml:space="preserve">        CLSFCTN_SCHM_ITEM_DESC</t>
  </si>
  <si>
    <t xml:space="preserve">    Constraints (Primary Key) (1)</t>
  </si>
  <si>
    <t xml:space="preserve">        XPKCLSFCTN_SCHM_ITEM</t>
  </si>
  <si>
    <t>constraint</t>
  </si>
  <si>
    <t xml:space="preserve">    Grants (5)</t>
  </si>
  <si>
    <t xml:space="preserve">        NCI_USR_CART TO ONEDATA_RA</t>
  </si>
  <si>
    <t>NCI_USR_CART</t>
  </si>
  <si>
    <t xml:space="preserve">        NCI_STG_AI_CNCPT TO ONEDATA_RA</t>
  </si>
  <si>
    <t>NCI_STG_AI_CNCPT</t>
  </si>
  <si>
    <t xml:space="preserve">        NCI_STG_ADMIN_ITEM TO ONEDATA_RA</t>
  </si>
  <si>
    <t>NCI_STG_ADMIN_ITEM</t>
  </si>
  <si>
    <t xml:space="preserve">        "BIN$qdzwMcEULrbgU84N0AqZAA==$0" TO ONEDATA_RA</t>
  </si>
  <si>
    <t>"BIN$qdzwMcEULrbgU84N0AqZAA==$0"</t>
  </si>
  <si>
    <t xml:space="preserve">        "BIN$oL+JNgRmSxTgU84N0ArCPg==$0" TO ONEDATA_RA</t>
  </si>
  <si>
    <t>"BIN$oL+JNgRmSxTgU84N0ArCPg==$0"</t>
  </si>
  <si>
    <t xml:space="preserve">    Indexes (1)</t>
  </si>
  <si>
    <t xml:space="preserve">    Procedures (1)</t>
  </si>
  <si>
    <t xml:space="preserve">        SP_CREATE_USER</t>
  </si>
  <si>
    <t xml:space="preserve">    Triggers (4)</t>
  </si>
  <si>
    <t xml:space="preserve">        TR_AI_ALT_KEY</t>
  </si>
  <si>
    <t xml:space="preserve">        OD_TR_CSI</t>
  </si>
  <si>
    <t xml:space="preserve">        OD_TR_CNCPT_AI_ID</t>
  </si>
  <si>
    <t xml:space="preserve">        OD_TRIGG_1321</t>
  </si>
  <si>
    <t>85 objects which differ</t>
  </si>
  <si>
    <t xml:space="preserve">    Columns (10)</t>
  </si>
  <si>
    <t>default</t>
  </si>
  <si>
    <t xml:space="preserve">        ADMIN_STUS_ID</t>
  </si>
  <si>
    <t>datatype</t>
  </si>
  <si>
    <t xml:space="preserve">        NCI_PRG_AREA_ID</t>
  </si>
  <si>
    <t>nullability</t>
  </si>
  <si>
    <t xml:space="preserve">        REL_TYP_ID</t>
  </si>
  <si>
    <t>datatype, default</t>
  </si>
  <si>
    <t xml:space="preserve">        NCI_VER_NR</t>
  </si>
  <si>
    <t xml:space="preserve">        TYP_NM</t>
  </si>
  <si>
    <t xml:space="preserve">        FORM_TYP_ID</t>
  </si>
  <si>
    <t xml:space="preserve">        LST_UPD_DT</t>
  </si>
  <si>
    <t xml:space="preserve">        NCI_PRMRY_IND</t>
  </si>
  <si>
    <t xml:space="preserve">    Grants (1)</t>
  </si>
  <si>
    <t xml:space="preserve">        TEST_RESULTS TO ONEDATA_RA</t>
  </si>
  <si>
    <t>TEST_RESULTS</t>
  </si>
  <si>
    <t>ungrantable privilege</t>
  </si>
  <si>
    <t xml:space="preserve">    Indexes (4)</t>
  </si>
  <si>
    <t xml:space="preserve">        CMPNNTVNT_PKX</t>
  </si>
  <si>
    <t>tablespace</t>
  </si>
  <si>
    <t xml:space="preserve">        RE_MISC_IDX</t>
  </si>
  <si>
    <t xml:space="preserve">        XPKADMIN_ITEM_CLSFCTN_SCHM_ITE</t>
  </si>
  <si>
    <t>initial extent, min extent</t>
  </si>
  <si>
    <t xml:space="preserve">        XPKREGIST_RUL_REQ_COLMNS</t>
  </si>
  <si>
    <t xml:space="preserve">    Package Bodies (2)</t>
  </si>
  <si>
    <t xml:space="preserve">        NCI_CADSR_PULL</t>
  </si>
  <si>
    <t>code</t>
  </si>
  <si>
    <t xml:space="preserve">        NCI_CHNG_MGMT</t>
  </si>
  <si>
    <t xml:space="preserve">    Procedures (24)</t>
  </si>
  <si>
    <t xml:space="preserve">        SP_CREATE_AI_1</t>
  </si>
  <si>
    <t xml:space="preserve">        SP_CREATE_AI_2</t>
  </si>
  <si>
    <t xml:space="preserve">        SP_CREATE_AI_3</t>
  </si>
  <si>
    <t xml:space="preserve">        SP_CREATE_AI_4</t>
  </si>
  <si>
    <t xml:space="preserve">        SP_CREATE_AI_CHILDREN</t>
  </si>
  <si>
    <t xml:space="preserve">        SP_CREATE_AI_CNCPT</t>
  </si>
  <si>
    <t xml:space="preserve">        SP_CREATE_CSI</t>
  </si>
  <si>
    <t xml:space="preserve">        SP_CREATE_CSI_2</t>
  </si>
  <si>
    <t xml:space="preserve">        SP_CREATE_FORM_EXT</t>
  </si>
  <si>
    <t xml:space="preserve">        SP_CREATE_FORM_QUESTION_REL</t>
  </si>
  <si>
    <t xml:space="preserve">        SP_CREATE_FORM_TA</t>
  </si>
  <si>
    <t xml:space="preserve">        SP_CREATE_FORM_VV_INST</t>
  </si>
  <si>
    <t xml:space="preserve">        SP_CREATE_FORM_VV_INST_2</t>
  </si>
  <si>
    <t xml:space="preserve">        SP_CREATE_PV</t>
  </si>
  <si>
    <t xml:space="preserve">        SP_CREATE_PV_2</t>
  </si>
  <si>
    <t xml:space="preserve">        SP_MIGRATE_LOV</t>
  </si>
  <si>
    <t xml:space="preserve">        SP_ORG_CONTACT</t>
  </si>
  <si>
    <t xml:space="preserve">        SP_POSTPROCESS</t>
  </si>
  <si>
    <t xml:space="preserve">        SP_TEST_ALL</t>
  </si>
  <si>
    <t>status</t>
  </si>
  <si>
    <t xml:space="preserve">        SP_TRUNCATE_ALL</t>
  </si>
  <si>
    <t xml:space="preserve">        SPADDCONCEPTREL</t>
  </si>
  <si>
    <t xml:space="preserve">        SPCREATEDECSIMPLE</t>
  </si>
  <si>
    <t xml:space="preserve">        SPNCISHOWVMDEPENDENCY</t>
  </si>
  <si>
    <t xml:space="preserve">        SPNCISHOWVMDEPENDENCYDE</t>
  </si>
  <si>
    <t xml:space="preserve">    Tables (20)</t>
  </si>
  <si>
    <t xml:space="preserve">        ADMIN_ITEM</t>
  </si>
  <si>
    <t>columns, order of columns</t>
  </si>
  <si>
    <t xml:space="preserve">        ADMIN_ITEM_AUDIT</t>
  </si>
  <si>
    <t xml:space="preserve">        ADMIN_ITEM_CLSFCTN_SCHM_ITEM</t>
  </si>
  <si>
    <t>columns, min extent</t>
  </si>
  <si>
    <t xml:space="preserve">        ALT_DEF</t>
  </si>
  <si>
    <t>order of columns</t>
  </si>
  <si>
    <t xml:space="preserve">        ALT_NMS</t>
  </si>
  <si>
    <t xml:space="preserve">        CLSFCTN_SCHM_ITEM</t>
  </si>
  <si>
    <t xml:space="preserve">        CNCPT_ADMIN_ITEM</t>
  </si>
  <si>
    <t xml:space="preserve">        CNTXT</t>
  </si>
  <si>
    <t xml:space="preserve">        DATA_TYP</t>
  </si>
  <si>
    <t xml:space="preserve">        NCI_ADMIN_ITEM_EXT</t>
  </si>
  <si>
    <t xml:space="preserve">        NCI_ADMIN_ITEM_REL</t>
  </si>
  <si>
    <t xml:space="preserve">        NCI_CSI_ALT_DEFNMS</t>
  </si>
  <si>
    <t xml:space="preserve">        NCI_FORM</t>
  </si>
  <si>
    <t xml:space="preserve">        NCI_FORM_TA_REL</t>
  </si>
  <si>
    <t xml:space="preserve">        NCI_STG_AI_CNCPT</t>
  </si>
  <si>
    <t>columns, order of columns, min extent</t>
  </si>
  <si>
    <t xml:space="preserve">        NCI_STG_AI_CNCPT_CREAT</t>
  </si>
  <si>
    <t xml:space="preserve">        NCI_STG_AI_REL</t>
  </si>
  <si>
    <t>min extent</t>
  </si>
  <si>
    <t xml:space="preserve">        REF_DOC</t>
  </si>
  <si>
    <t xml:space="preserve">        REGIST_RUL_REQ_COLMNS</t>
  </si>
  <si>
    <t xml:space="preserve">        TEST_RESULTS</t>
  </si>
  <si>
    <t xml:space="preserve">    Triggers (6)</t>
  </si>
  <si>
    <t xml:space="preserve">        OD_TR_SYS_TBL_COL_NM</t>
  </si>
  <si>
    <t>description column of dba_triggers</t>
  </si>
  <si>
    <t xml:space="preserve">        OD_TR_SYS_TBL_NM</t>
  </si>
  <si>
    <t xml:space="preserve">        TR_AI_AUD_TS</t>
  </si>
  <si>
    <t xml:space="preserve">        TR_NCI_STG_AI_CNCPT_AUD_TS</t>
  </si>
  <si>
    <t xml:space="preserve">        OD_TR_ADMIN_ITEM</t>
  </si>
  <si>
    <t xml:space="preserve">        OD_TR_QUEST_VV</t>
  </si>
  <si>
    <t xml:space="preserve">    View Columns (8)</t>
  </si>
  <si>
    <t xml:space="preserve">        ITEM_NM</t>
  </si>
  <si>
    <t>VW_NCI_FORM</t>
  </si>
  <si>
    <t xml:space="preserve">    Views (10)</t>
  </si>
  <si>
    <t xml:space="preserve">        VW_ADMIN_ITEM</t>
  </si>
  <si>
    <t xml:space="preserve">        VW_ADMIN_ITEM_GLBL</t>
  </si>
  <si>
    <t xml:space="preserve">        VW_CNCPT_CHLDRN</t>
  </si>
  <si>
    <t>columns, status</t>
  </si>
  <si>
    <t xml:space="preserve">        VW_DERV_RUL</t>
  </si>
  <si>
    <t xml:space="preserve">        VW_DE_CONC</t>
  </si>
  <si>
    <t xml:space="preserve">        VW_DE_HORT</t>
  </si>
  <si>
    <t xml:space="preserve">        VW_NCI_AI_CURRNT</t>
  </si>
  <si>
    <t>code, columns</t>
  </si>
  <si>
    <t xml:space="preserve">        VW_NCI_DE_HORT</t>
  </si>
  <si>
    <t xml:space="preserve">        VW_NCI_FORM</t>
  </si>
  <si>
    <t xml:space="preserve">        VW_NCI_DE</t>
  </si>
  <si>
    <t>ORG_ID</t>
  </si>
  <si>
    <t>ADMIN_ITEM_TYP_ID=3</t>
  </si>
  <si>
    <t>INSTR</t>
  </si>
  <si>
    <t>PREFERRED_DEFINITION for qtl_name ='MODULE_INSTR'</t>
  </si>
  <si>
    <t>REPEAT_NO</t>
  </si>
  <si>
    <t>PREFERRED_DEFINITION for qtl_name ='QUESTION_INSTR'</t>
  </si>
  <si>
    <t>DEFLT_VAL_ID</t>
  </si>
  <si>
    <t>QUEST_REF_ID</t>
  </si>
  <si>
    <t>FTR_INSTR</t>
  </si>
  <si>
    <t>HDR_INSTR</t>
  </si>
  <si>
    <t>PREFERRED_DEFINITION for qtl_name ='FOOTER_INSTR'</t>
  </si>
  <si>
    <t>PREFERRED_DEFINITION for qtl_name ='FOOTER'</t>
  </si>
  <si>
    <t xml:space="preserve">NCI_ADMIN_ITEM_REL </t>
  </si>
  <si>
    <t>NCI_CLSFCTN_SCHM_ITEM</t>
  </si>
  <si>
    <t>CS_ITEM_ID,   CS_VER_NR,</t>
  </si>
  <si>
    <t>ITEM_ID, VER_NR,</t>
  </si>
  <si>
    <t>CSI_ID/VERSION for P_CS_CSI_IDSEQ</t>
  </si>
  <si>
    <r>
      <t>REL_TYP_ID=</t>
    </r>
    <r>
      <rPr>
        <sz val="11"/>
        <color rgb="FFFF0000"/>
        <rFont val="Calibri"/>
        <family val="2"/>
        <scheme val="minor"/>
      </rPr>
      <t>61(FORM-MODULE)</t>
    </r>
  </si>
  <si>
    <t>P_PUB_ID/PI_VER_NR</t>
  </si>
  <si>
    <r>
      <t xml:space="preserve">NCI_ADMIN_ITEM_REL </t>
    </r>
    <r>
      <rPr>
        <sz val="11"/>
        <color rgb="FFFF0000"/>
        <rFont val="Calibri"/>
        <family val="2"/>
        <scheme val="minor"/>
      </rPr>
      <t>form</t>
    </r>
  </si>
  <si>
    <r>
      <t xml:space="preserve">NCI_ADMIN_ITEM_REL </t>
    </r>
    <r>
      <rPr>
        <sz val="11"/>
        <color rgb="FFFF0000"/>
        <rFont val="Calibri"/>
        <family val="2"/>
        <scheme val="minor"/>
      </rPr>
      <t>module</t>
    </r>
  </si>
  <si>
    <t>PREF_NM_MIGRATED ,</t>
  </si>
  <si>
    <t xml:space="preserve">PREF_NM_MIGRATED </t>
  </si>
  <si>
    <t>MOD ID,V</t>
  </si>
  <si>
    <t>QV_ID,V</t>
  </si>
  <si>
    <t>VAL_MEAN_ITEM_ID</t>
  </si>
  <si>
    <t>VAL_MEAN_VER_NR</t>
  </si>
  <si>
    <t>value_meanings</t>
  </si>
  <si>
    <t>vm.vm_id</t>
  </si>
  <si>
    <t xml:space="preserve"> vm.version</t>
  </si>
  <si>
    <t>***</t>
  </si>
  <si>
    <t>****</t>
  </si>
  <si>
    <t>mismstch DT</t>
  </si>
  <si>
    <t>Mo records in OD</t>
  </si>
  <si>
    <t xml:space="preserve">NCI_DTTYPE_TYP_ID  </t>
  </si>
  <si>
    <t xml:space="preserve">NCI_DFLT_LEGCY_ID  </t>
  </si>
  <si>
    <r>
      <t xml:space="preserve">URL              </t>
    </r>
    <r>
      <rPr>
        <strike/>
        <sz val="11"/>
        <color theme="1"/>
        <rFont val="Calibri"/>
        <family val="2"/>
        <scheme val="minor"/>
      </rPr>
      <t xml:space="preserve">  NCI_URL</t>
    </r>
  </si>
  <si>
    <t>Not populated from caDSR.  DEFAULT 0</t>
  </si>
  <si>
    <t>object_classes_ext, properties_ext, representations_ext, value_meanings , conceptual_domains</t>
  </si>
  <si>
    <t>object_classes_ext, properties_ext, representations_ext, value_meanings , conceptual_domain</t>
  </si>
  <si>
    <t>DE_CONC/ADMIN_ITEM</t>
  </si>
  <si>
    <t>DE/ADMIN_ITEM</t>
  </si>
  <si>
    <t>NCI_OC_RECS/ADMIN_ITEM</t>
  </si>
  <si>
    <t>UMO</t>
  </si>
  <si>
    <t>VALUE_DOM.VAL_DOM_FMT_ID=FMT.FMT_ID</t>
  </si>
  <si>
    <t xml:space="preserve"> data_typ.DTTYPE_ID</t>
  </si>
  <si>
    <t>complex_de_relationships (REL_TYP_ID=66), ac_csi accsi (REL_TYP_ID=65), protocol_qc_ext (REL_TYP_ID=60), quest_contents_ext (REL_TYP_ID=61-MOD)</t>
  </si>
  <si>
    <t>REL_TYP_ID only for 61</t>
  </si>
  <si>
    <r>
      <t xml:space="preserve">NCI_CNTXT_ITEM_ID/ NCI_CNTXT_VER_NR </t>
    </r>
    <r>
      <rPr>
        <strike/>
        <sz val="11"/>
        <color theme="1"/>
        <rFont val="Calibri"/>
        <family val="2"/>
        <scheme val="minor"/>
      </rPr>
      <t>CNTXT_ITEM_ID/CNTXT_VER_NR</t>
    </r>
  </si>
  <si>
    <t>admin_item_typ_id = 8</t>
  </si>
  <si>
    <t xml:space="preserve">Decreased DT in MDR; </t>
  </si>
  <si>
    <t>REF_TYP_ID=OBJ_KEY.OBJ_TYPE_ID</t>
  </si>
  <si>
    <t>REF/ADMIN_ITEM</t>
  </si>
  <si>
    <t>SHORT_MEANING</t>
  </si>
  <si>
    <t>PERM_VAL/ADMIN_ITEM</t>
  </si>
  <si>
    <t>REL_TYP_ID =66</t>
  </si>
  <si>
    <r>
      <t xml:space="preserve">QUEST_ITEM_ID/QUEST_VER_NR    </t>
    </r>
    <r>
      <rPr>
        <strike/>
        <sz val="11"/>
        <color theme="1"/>
        <rFont val="Calibri"/>
        <family val="2"/>
        <scheme val="minor"/>
      </rPr>
      <t>NCI_QUEST_ITEM_ID/NCI_QUEST_VER_NR</t>
    </r>
  </si>
  <si>
    <r>
      <t xml:space="preserve">VV_ITEM_ID/VV_VER_NR </t>
    </r>
    <r>
      <rPr>
        <strike/>
        <sz val="11"/>
        <color theme="1"/>
        <rFont val="Calibri"/>
        <family val="2"/>
        <scheme val="minor"/>
      </rPr>
      <t>NCI_VV_ITEM_ID/NCI_VV_VER_NR</t>
    </r>
  </si>
  <si>
    <t>seq_QUEST_VV_REP.nextval</t>
  </si>
  <si>
    <t xml:space="preserve">NCI_FORM_TA/NCI_ADMIN_ITEM_REL </t>
  </si>
  <si>
    <t>QC_ID/Version for Forms</t>
  </si>
  <si>
    <t>FORM_ITEM_ID/FORM_ITEM_VER_NR</t>
  </si>
  <si>
    <t>MOD_ITEM_ID/MOD_VER_NR</t>
  </si>
  <si>
    <t>NCI_ADMIN_ITEM_REL   C_ITEM_ID/C_ITEM_VER_NR REL_TYP_ID=61(FORM-MODULE)</t>
  </si>
  <si>
    <t>QC_ID/Version for MODULES</t>
  </si>
  <si>
    <t>ADMIN_ITEM/NCI_FORM_TA</t>
  </si>
  <si>
    <t>NCI_ADMIN_ITEM_REL   P_ITEM_ID/P_ITEM_VER_NR REL_TYP_ID=61(FORM-MODULE)</t>
  </si>
  <si>
    <r>
      <t xml:space="preserve">NCI_CLSFCTN_SCHM_ITEM </t>
    </r>
    <r>
      <rPr>
        <strike/>
        <sz val="11"/>
        <color theme="1"/>
        <rFont val="Calibri"/>
        <family val="2"/>
        <scheme val="minor"/>
      </rPr>
      <t>NCI_ADMIN_ITEM_REL_ALT_KEY</t>
    </r>
  </si>
  <si>
    <r>
      <t xml:space="preserve">CS_CSI_IDSEQ   </t>
    </r>
    <r>
      <rPr>
        <strike/>
        <sz val="11"/>
        <color theme="1"/>
        <rFont val="Calibri"/>
        <family val="2"/>
        <scheme val="minor"/>
      </rPr>
      <t>NCI_IDSEQ</t>
    </r>
  </si>
  <si>
    <t>New Column</t>
  </si>
  <si>
    <t>Not populated Column by NC_CADSR_PULL</t>
  </si>
  <si>
    <t>Manual insert</t>
  </si>
  <si>
    <t>Step 1- LOV</t>
  </si>
  <si>
    <t>Step 2-AI</t>
  </si>
  <si>
    <t xml:space="preserve">    located at Tab</t>
  </si>
  <si>
    <t>DISP_ORDER</t>
  </si>
  <si>
    <t xml:space="preserve">OD TABLES </t>
  </si>
  <si>
    <t>CADSR TABLES</t>
  </si>
  <si>
    <t xml:space="preserve"> CNTXT_ITEM_ID</t>
  </si>
  <si>
    <t>NCI_CNTXT_ITEM_ID</t>
  </si>
  <si>
    <t xml:space="preserve">NCI_CNTXT_VER_NR </t>
  </si>
  <si>
    <t xml:space="preserve">URL            </t>
  </si>
  <si>
    <t xml:space="preserve"> NCI_URL</t>
  </si>
  <si>
    <t>Step 3 - common children</t>
  </si>
  <si>
    <t xml:space="preserve"> </t>
  </si>
  <si>
    <t>Step 4 and 5</t>
  </si>
  <si>
    <t>MEANING_DESCRIPTION(CADSR)</t>
  </si>
  <si>
    <t>PERM_VAL.ERM_VAL_DESC_TXT=
PERMISSIBLE_VALUES.SHORT_MEANING</t>
  </si>
  <si>
    <t xml:space="preserve">CS_CSI_IDSEQ   </t>
  </si>
  <si>
    <t>Old column</t>
  </si>
  <si>
    <t>DATA_ELEMENTS.PREFERRED_NAME</t>
  </si>
  <si>
    <t>Step7 Forms</t>
  </si>
  <si>
    <t>Green highlight - New columns/tables</t>
  </si>
  <si>
    <t xml:space="preserve">QUEST_VER_NR   </t>
  </si>
  <si>
    <t>QUEST_ITEM_ID</t>
  </si>
  <si>
    <t>NCI_QUEST_VER_NR</t>
  </si>
  <si>
    <t xml:space="preserve"> NCI_QUEST_ITEM_ID</t>
  </si>
  <si>
    <t>VV_VER_NR</t>
  </si>
  <si>
    <t>NCI_VV_ITEM_ID</t>
  </si>
  <si>
    <t>VV_ITEM_ID</t>
  </si>
  <si>
    <t>NCI_VV_VER_NR</t>
  </si>
  <si>
    <t>FORM_ITEM_VER_NR</t>
  </si>
  <si>
    <t>FORM_ITEM_ID</t>
  </si>
  <si>
    <t>MOD_ITEM_ID</t>
  </si>
  <si>
    <t>MOD_ITEM_VER_NR</t>
  </si>
  <si>
    <t>ALL cadsr tables</t>
  </si>
  <si>
    <t>OBJ_TYP_ID=20</t>
  </si>
  <si>
    <t>OBJ_TYP_ID=14</t>
  </si>
  <si>
    <t>OBJ_TYP_ID=11</t>
  </si>
  <si>
    <t>OBJ_TYP_ID=1</t>
  </si>
  <si>
    <t>OBJ_TYP_ID=3</t>
  </si>
  <si>
    <t>OBJ_TYP_ID=15</t>
  </si>
  <si>
    <t>OBJ_TYP_ID=19</t>
  </si>
  <si>
    <t>OBJ_TYP_ID=18</t>
  </si>
  <si>
    <t>OBJ_TYP_ID=21</t>
  </si>
  <si>
    <t>OBJ_TYP_ID=22</t>
  </si>
  <si>
    <t>OBJ_TYP_ID=23</t>
  </si>
  <si>
    <t>OBJ_TYP_ID=25</t>
  </si>
  <si>
    <t>OBJ_TYP_ID=26</t>
  </si>
  <si>
    <t>Document content</t>
  </si>
  <si>
    <t>DATA_ELEMENT_CONCEPTS</t>
  </si>
  <si>
    <t>ADMINISTERED_COMPONENTS
CLASSIFICATION_SCHEMES
CS_ITEMS
CONCEPTS
CONTEXTS
CONCEPTUAL_DOMAINS
DATAELEMENTS
DATA_ELEMENT_CONCEPTS
OBJECT_CLASSES_EXT
OC_RECS_EXT
PROPERTIES_EXT
PROTOCOLS_EXT
QUEST_CONTENTS_EXT
REFERENCE_DOCUMENTS
REPRESENTATION TERM
VALUE_DOMAINS
VALUE_MEANINGS</t>
  </si>
  <si>
    <t>AC corresponding tables:
CLASSIFICATION_SCHEMES
CS_ITEMS
CONCEPTS
CONTEXTS
CONCEPTUAL_DOMAINS
DATAELEMENTS
DATA_ELEMENT_CONCEPTS
OBJECT_CLASSES_EXT
OC_RECS_EXT
PROPERTIES_EXT
PROTOCOLS_EXT
QUEST_CONTENTS_EXT
REFERENCE_DOCUMENTS
REPRESENTATION TERM
VALUE_DOMAINS
VALUE_MEANINGS</t>
  </si>
  <si>
    <t>COMPONENT_CONCEPT_EXT</t>
  </si>
  <si>
    <t>CONCEPT_EXT</t>
  </si>
  <si>
    <t>CONC_DOMN</t>
  </si>
  <si>
    <t>ADMINISTERED_COMPONENTS
(CLASSIFICATION_SCHEMES
CS_ITEMS
CONCEPTS
CONTEXTS
CONCEPTUAL_DOMAINS
DATAELEMENTS
DATA_ELEMENT_CONCEPTS
OBJECT_CLASSES_EXT
OC_RECS_EXT
PROPERTIES_EXT
PROTOCOLS_EXT
QUEST_CONTENTS_EXT
REFERENCE_DOCUMENTS
REPRESENTATION TERM
VALUE_DOMAINS
VALUE_MEANINGS)</t>
  </si>
  <si>
    <t>OBJECT_CLASS_EXT</t>
  </si>
  <si>
    <t>DATA_ELEMENTS
VALUE_DOMAINS</t>
  </si>
  <si>
    <t>COMPLEX_DE_RELATIONSHIP</t>
  </si>
  <si>
    <t>REL_TYP_ID =65</t>
  </si>
  <si>
    <t>FORM with Instruction column</t>
  </si>
  <si>
    <t>REL_TYP_ID=61(FORM-MODULE)  with Instruction column</t>
  </si>
  <si>
    <t>REL_TYP_ID=63( MODULE_QUESTION) with Instruction column</t>
  </si>
  <si>
    <t>NCI_QUEST_VALID_VALUE(QUESTION-VALID VALUE) with Instruction column</t>
  </si>
  <si>
    <r>
      <rPr>
        <b/>
        <sz val="11"/>
        <rFont val="Calibri"/>
        <family val="2"/>
        <scheme val="minor"/>
      </rPr>
      <t>PAGE</t>
    </r>
    <r>
      <rPr>
        <b/>
        <sz val="11"/>
        <color rgb="FFFF0000"/>
        <rFont val="Calibri"/>
        <family val="2"/>
        <scheme val="minor"/>
      </rPr>
      <t xml:space="preserve"> Step 3 - common children</t>
    </r>
    <r>
      <rPr>
        <b/>
        <sz val="11"/>
        <rFont val="Calibri"/>
        <family val="2"/>
        <scheme val="minor"/>
      </rPr>
      <t xml:space="preserve"> for following tables</t>
    </r>
  </si>
  <si>
    <r>
      <rPr>
        <b/>
        <sz val="11"/>
        <rFont val="Calibri"/>
        <family val="2"/>
        <scheme val="minor"/>
      </rPr>
      <t>PAGE</t>
    </r>
    <r>
      <rPr>
        <b/>
        <sz val="11"/>
        <color rgb="FFFF0000"/>
        <rFont val="Calibri"/>
        <family val="2"/>
        <scheme val="minor"/>
      </rPr>
      <t xml:space="preserve"> Step1-AI </t>
    </r>
    <r>
      <rPr>
        <b/>
        <sz val="11"/>
        <rFont val="Calibri"/>
        <family val="2"/>
        <scheme val="minor"/>
      </rPr>
      <t>mapping for following tables</t>
    </r>
  </si>
  <si>
    <r>
      <rPr>
        <b/>
        <sz val="11"/>
        <rFont val="Calibri"/>
        <family val="2"/>
        <scheme val="minor"/>
      </rPr>
      <t>PAGE</t>
    </r>
    <r>
      <rPr>
        <b/>
        <sz val="11"/>
        <color rgb="FFFF0000"/>
        <rFont val="Calibri"/>
        <family val="2"/>
        <scheme val="minor"/>
      </rPr>
      <t xml:space="preserve"> Step1-LOV </t>
    </r>
    <r>
      <rPr>
        <b/>
        <sz val="11"/>
        <rFont val="Calibri"/>
        <family val="2"/>
        <scheme val="minor"/>
      </rPr>
      <t>mapping for following tables</t>
    </r>
  </si>
  <si>
    <t>The page contains list of collumn/tables which are defferent in CaDSR and MDR</t>
  </si>
  <si>
    <t>NCI_PRSN/NCI_ENTTY</t>
  </si>
  <si>
    <t>NCI_ORG/NCI_ENTTY</t>
  </si>
  <si>
    <t>NCI_ENTTY/ADMIN_ITEM</t>
  </si>
  <si>
    <r>
      <t xml:space="preserve">PAGE </t>
    </r>
    <r>
      <rPr>
        <b/>
        <sz val="11"/>
        <color rgb="FFFF0000"/>
        <rFont val="Calibri"/>
        <family val="2"/>
        <scheme val="minor"/>
      </rPr>
      <t>Step 6 - Forms</t>
    </r>
    <r>
      <rPr>
        <b/>
        <sz val="11"/>
        <color theme="1"/>
        <rFont val="Calibri"/>
        <family val="2"/>
        <scheme val="minor"/>
      </rPr>
      <t xml:space="preserve"> - mapping </t>
    </r>
    <r>
      <rPr>
        <b/>
        <sz val="11"/>
        <rFont val="Calibri"/>
        <family val="2"/>
        <scheme val="minor"/>
      </rPr>
      <t>for following tables</t>
    </r>
  </si>
  <si>
    <r>
      <t xml:space="preserve">PAGE </t>
    </r>
    <r>
      <rPr>
        <b/>
        <sz val="11"/>
        <color rgb="FFFF0000"/>
        <rFont val="Calibri"/>
        <family val="2"/>
        <scheme val="minor"/>
      </rPr>
      <t>DataType Difference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</si>
  <si>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PAGE </t>
    </r>
    <r>
      <rPr>
        <b/>
        <sz val="11"/>
        <color rgb="FFFF0000"/>
        <rFont val="Calibri"/>
        <family val="2"/>
        <scheme val="minor"/>
      </rPr>
      <t xml:space="preserve">Step 7 </t>
    </r>
    <r>
      <rPr>
        <b/>
        <sz val="11"/>
        <color theme="1"/>
        <rFont val="Calibri"/>
        <family val="2"/>
        <scheme val="minor"/>
      </rPr>
      <t>- mapping for following tables</t>
    </r>
  </si>
  <si>
    <r>
      <t>PAGE</t>
    </r>
    <r>
      <rPr>
        <b/>
        <sz val="11"/>
        <color rgb="FFFF0000"/>
        <rFont val="Calibri"/>
        <family val="2"/>
        <scheme val="minor"/>
      </rPr>
      <t xml:space="preserve"> Step 4 and 5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mapping for following tables</t>
    </r>
  </si>
  <si>
    <t>NCI_ADMIN_ITEM_REL where REL_TYP_ID= 61</t>
  </si>
  <si>
    <t>Not populated REL_TYP_ID only for 61</t>
  </si>
  <si>
    <t>Not populated REL_TYP_ID only for 62</t>
  </si>
  <si>
    <t>Blue highlight - Not populated by NCI_CADSR_PULL</t>
  </si>
  <si>
    <t>QUEST_CONTENTS_EXT-MODULE</t>
  </si>
  <si>
    <t>QUEST_CONTENTS_EXT-QUESTION</t>
  </si>
  <si>
    <t>NCI_ADMIN_ITEM_REL( REL_TYP_ID=60)</t>
  </si>
  <si>
    <t>PAGE Latest Mapping Update</t>
  </si>
  <si>
    <t>This page contains new,updated or deleted Columns in OD Tables.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</si>
</sst>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strike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masis MT Pro Black"/>
      <family val="1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8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0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0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0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0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0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</cellStyleXfs>
  <cellXfs count="179">
    <xf numFmtId="0" fontId="0" fillId="0" borderId="0" xfId="0"/>
    <xf numFmtId="0" fontId="0" fillId="0" borderId="0" xfId="0"/>
    <xf numFmtId="0" fontId="0" fillId="33" borderId="0" xfId="0" applyFill="1"/>
    <xf numFmtId="0" fontId="0" fillId="0" borderId="0" xfId="0" applyFill="1"/>
    <xf numFmtId="0" fontId="7" fillId="33" borderId="0" xfId="0" applyFont="1" applyFill="1"/>
    <xf numFmtId="0" fontId="0" fillId="33" borderId="0" xfId="0" applyFont="1" applyFill="1"/>
    <xf numFmtId="0" fontId="0" fillId="34" borderId="0" xfId="0" applyFill="1"/>
    <xf numFmtId="0" fontId="24" fillId="34" borderId="0" xfId="0" applyFont="1" applyFill="1"/>
    <xf numFmtId="0" fontId="23" fillId="34" borderId="0" xfId="0" applyFont="1" applyFill="1"/>
    <xf numFmtId="0" fontId="7" fillId="34" borderId="0" xfId="0" applyFont="1" applyFill="1"/>
    <xf numFmtId="0" fontId="0" fillId="34" borderId="0" xfId="0" applyFont="1" applyFill="1"/>
    <xf numFmtId="0" fontId="24" fillId="0" borderId="0" xfId="0" applyFont="1" applyFill="1"/>
    <xf numFmtId="0" fontId="23" fillId="0" borderId="0" xfId="0" applyFont="1" applyFill="1"/>
    <xf numFmtId="0" fontId="7" fillId="0" borderId="0" xfId="0" applyFont="1" applyFill="1"/>
    <xf numFmtId="0" fontId="1" fillId="0" borderId="0" xfId="0" applyFont="1" applyFill="1"/>
    <xf numFmtId="0" fontId="2" fillId="0" borderId="0" xfId="0" applyFont="1" applyFill="1"/>
    <xf numFmtId="0" fontId="26" fillId="0" borderId="0" xfId="0" applyFont="1" applyFill="1"/>
    <xf numFmtId="0" fontId="0" fillId="0" borderId="0" xfId="0" applyFont="1" applyFill="1"/>
    <xf numFmtId="0" fontId="27" fillId="34" borderId="0" xfId="0" applyFont="1" applyFill="1"/>
    <xf numFmtId="49" fontId="0" fillId="0" borderId="0" xfId="0" applyNumberFormat="1" applyFill="1" applyAlignment="1">
      <alignment horizontal="left" vertical="top" wrapText="1"/>
    </xf>
    <xf numFmtId="49" fontId="23" fillId="0" borderId="0" xfId="0" applyNumberFormat="1" applyFont="1" applyFill="1" applyAlignment="1">
      <alignment horizontal="left" vertical="top" wrapText="1"/>
    </xf>
    <xf numFmtId="49" fontId="7" fillId="0" borderId="0" xfId="0" applyNumberFormat="1" applyFont="1" applyFill="1" applyAlignment="1">
      <alignment horizontal="left" vertical="top" wrapText="1"/>
    </xf>
    <xf numFmtId="49" fontId="22" fillId="0" borderId="0" xfId="0" applyNumberFormat="1" applyFont="1" applyFill="1" applyAlignment="1">
      <alignment horizontal="left" vertical="top" wrapText="1"/>
    </xf>
    <xf numFmtId="49" fontId="25" fillId="0" borderId="0" xfId="0" applyNumberFormat="1" applyFont="1" applyFill="1" applyAlignment="1">
      <alignment horizontal="left" vertical="top" wrapText="1"/>
    </xf>
    <xf numFmtId="0" fontId="22" fillId="34" borderId="0" xfId="0" applyFont="1" applyFill="1"/>
    <xf numFmtId="49" fontId="7" fillId="0" borderId="0" xfId="0" applyNumberFormat="1" applyFont="1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22" fillId="0" borderId="0" xfId="0" applyFont="1" applyFill="1"/>
    <xf numFmtId="0" fontId="25" fillId="0" borderId="0" xfId="0" applyFont="1" applyFill="1"/>
    <xf numFmtId="0" fontId="7" fillId="0" borderId="0" xfId="0" applyFont="1" applyFill="1" applyAlignment="1">
      <alignment horizontal="left" vertical="top"/>
    </xf>
    <xf numFmtId="0" fontId="27" fillId="0" borderId="0" xfId="0" applyFont="1" applyFill="1"/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Alignment="1"/>
    <xf numFmtId="0" fontId="0" fillId="0" borderId="0" xfId="0" applyFill="1" applyAlignment="1"/>
    <xf numFmtId="0" fontId="0" fillId="0" borderId="0" xfId="0" applyFont="1" applyFill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wrapText="1"/>
    </xf>
    <xf numFmtId="0" fontId="0" fillId="0" borderId="0" xfId="0"/>
    <xf numFmtId="49" fontId="0" fillId="0" borderId="0" xfId="0" applyNumberFormat="1" applyFill="1" applyAlignment="1">
      <alignment horizontal="left" vertical="top"/>
    </xf>
    <xf numFmtId="49" fontId="0" fillId="0" borderId="0" xfId="0" applyNumberFormat="1" applyFont="1" applyFill="1" applyAlignment="1">
      <alignment horizontal="left" vertical="top"/>
    </xf>
    <xf numFmtId="49" fontId="0" fillId="0" borderId="0" xfId="0" applyNumberFormat="1" applyFont="1" applyFill="1" applyAlignment="1">
      <alignment horizontal="left" vertical="top" wrapText="1"/>
    </xf>
    <xf numFmtId="49" fontId="7" fillId="0" borderId="0" xfId="0" applyNumberFormat="1" applyFont="1" applyFill="1" applyAlignment="1">
      <alignment vertical="top" wrapText="1"/>
    </xf>
    <xf numFmtId="49" fontId="24" fillId="0" borderId="0" xfId="0" applyNumberFormat="1" applyFont="1" applyFill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23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0" fillId="33" borderId="0" xfId="0" applyFont="1" applyFill="1" applyAlignment="1">
      <alignment horizontal="left" vertical="top" wrapText="1"/>
    </xf>
    <xf numFmtId="49" fontId="27" fillId="0" borderId="0" xfId="0" applyNumberFormat="1" applyFont="1" applyFill="1" applyAlignment="1">
      <alignment horizontal="left" vertical="top" wrapText="1"/>
    </xf>
    <xf numFmtId="49" fontId="0" fillId="33" borderId="0" xfId="0" applyNumberFormat="1" applyFill="1" applyAlignment="1">
      <alignment horizontal="left" vertical="top" wrapText="1"/>
    </xf>
    <xf numFmtId="49" fontId="7" fillId="33" borderId="0" xfId="0" applyNumberFormat="1" applyFont="1" applyFill="1" applyAlignment="1">
      <alignment horizontal="left" vertical="top" wrapText="1"/>
    </xf>
    <xf numFmtId="49" fontId="0" fillId="33" borderId="0" xfId="0" applyNumberFormat="1" applyFont="1" applyFill="1" applyAlignment="1">
      <alignment horizontal="left" vertical="top" wrapText="1"/>
    </xf>
    <xf numFmtId="49" fontId="0" fillId="33" borderId="0" xfId="0" applyNumberFormat="1" applyFont="1" applyFill="1" applyAlignment="1">
      <alignment horizontal="left" vertical="top"/>
    </xf>
    <xf numFmtId="0" fontId="0" fillId="33" borderId="0" xfId="0" applyFont="1" applyFill="1" applyAlignment="1">
      <alignment horizontal="left" vertical="top"/>
    </xf>
    <xf numFmtId="0" fontId="0" fillId="34" borderId="0" xfId="0" applyFill="1" applyAlignment="1">
      <alignment horizontal="left" vertical="top" wrapText="1"/>
    </xf>
    <xf numFmtId="0" fontId="0" fillId="34" borderId="0" xfId="0" applyFill="1" applyAlignment="1">
      <alignment horizontal="left" vertical="top"/>
    </xf>
    <xf numFmtId="49" fontId="2" fillId="0" borderId="0" xfId="0" applyNumberFormat="1" applyFont="1" applyFill="1" applyAlignment="1">
      <alignment horizontal="left" vertical="top" wrapText="1"/>
    </xf>
    <xf numFmtId="49" fontId="1" fillId="0" borderId="0" xfId="0" applyNumberFormat="1" applyFont="1" applyFill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26" fillId="0" borderId="0" xfId="0" applyFont="1" applyFill="1" applyAlignment="1">
      <alignment horizontal="left" vertical="top"/>
    </xf>
    <xf numFmtId="49" fontId="26" fillId="0" borderId="0" xfId="0" applyNumberFormat="1" applyFont="1" applyFill="1" applyAlignment="1">
      <alignment horizontal="left" vertical="top"/>
    </xf>
    <xf numFmtId="0" fontId="27" fillId="0" borderId="0" xfId="0" applyFont="1" applyFill="1" applyAlignment="1">
      <alignment horizontal="left" vertical="top"/>
    </xf>
    <xf numFmtId="0" fontId="27" fillId="0" borderId="0" xfId="0" applyFont="1" applyFill="1" applyAlignment="1">
      <alignment horizontal="left" vertical="top" wrapText="1"/>
    </xf>
    <xf numFmtId="0" fontId="2" fillId="34" borderId="0" xfId="0" applyFont="1" applyFill="1" applyAlignment="1">
      <alignment horizontal="left" vertical="top"/>
    </xf>
    <xf numFmtId="0" fontId="0" fillId="34" borderId="0" xfId="0" applyFill="1" applyAlignment="1">
      <alignment vertical="top"/>
    </xf>
    <xf numFmtId="0" fontId="26" fillId="34" borderId="0" xfId="0" applyFont="1" applyFill="1"/>
    <xf numFmtId="49" fontId="1" fillId="0" borderId="0" xfId="0" applyNumberFormat="1" applyFont="1" applyFill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21" fillId="0" borderId="0" xfId="0" applyFont="1" applyFill="1"/>
    <xf numFmtId="0" fontId="2" fillId="34" borderId="0" xfId="0" applyFont="1" applyFill="1"/>
    <xf numFmtId="0" fontId="2" fillId="0" borderId="0" xfId="0" applyFont="1"/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36" borderId="0" xfId="0" applyFill="1"/>
    <xf numFmtId="0" fontId="0" fillId="36" borderId="0" xfId="0" applyFont="1" applyFill="1"/>
    <xf numFmtId="49" fontId="7" fillId="36" borderId="0" xfId="0" applyNumberFormat="1" applyFont="1" applyFill="1" applyAlignment="1">
      <alignment horizontal="left" vertical="top"/>
    </xf>
    <xf numFmtId="0" fontId="0" fillId="36" borderId="0" xfId="0" applyFill="1" applyAlignment="1">
      <alignment horizontal="left" vertical="top" wrapText="1"/>
    </xf>
    <xf numFmtId="0" fontId="0" fillId="36" borderId="0" xfId="0" applyFill="1" applyAlignment="1">
      <alignment horizontal="left" vertical="top"/>
    </xf>
    <xf numFmtId="0" fontId="7" fillId="36" borderId="0" xfId="0" applyFont="1" applyFill="1" applyAlignment="1">
      <alignment horizontal="left" vertical="top"/>
    </xf>
    <xf numFmtId="0" fontId="0" fillId="36" borderId="0" xfId="0" applyFont="1" applyFill="1" applyAlignment="1">
      <alignment horizontal="left" vertical="top" wrapText="1"/>
    </xf>
    <xf numFmtId="0" fontId="7" fillId="36" borderId="0" xfId="0" applyFont="1" applyFill="1"/>
    <xf numFmtId="0" fontId="1" fillId="36" borderId="0" xfId="0" applyFont="1" applyFill="1"/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34" borderId="0" xfId="0" applyFill="1" applyAlignment="1">
      <alignment horizontal="left" vertical="top" wrapText="1"/>
    </xf>
    <xf numFmtId="49" fontId="0" fillId="36" borderId="0" xfId="0" applyNumberFormat="1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34" borderId="0" xfId="0" applyFont="1" applyFill="1" applyAlignment="1">
      <alignment horizontal="left" vertical="top" wrapText="1"/>
    </xf>
    <xf numFmtId="0" fontId="0" fillId="34" borderId="0" xfId="0" applyFill="1" applyAlignment="1">
      <alignment horizontal="left" vertical="top" wrapText="1"/>
    </xf>
    <xf numFmtId="0" fontId="0" fillId="0" borderId="11" xfId="0" applyFont="1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49" fontId="0" fillId="36" borderId="0" xfId="0" applyNumberFormat="1" applyFill="1" applyAlignment="1">
      <alignment horizontal="left" vertical="top" wrapText="1"/>
    </xf>
    <xf numFmtId="49" fontId="27" fillId="37" borderId="0" xfId="0" applyNumberFormat="1" applyFont="1" applyFill="1" applyAlignment="1">
      <alignment horizontal="left" vertical="top" wrapText="1"/>
    </xf>
    <xf numFmtId="49" fontId="7" fillId="36" borderId="0" xfId="0" applyNumberFormat="1" applyFont="1" applyFill="1" applyAlignment="1">
      <alignment horizontal="left" vertical="top" wrapText="1"/>
    </xf>
    <xf numFmtId="0" fontId="0" fillId="36" borderId="0" xfId="0" applyFont="1" applyFill="1" applyAlignment="1">
      <alignment horizontal="left" vertical="top"/>
    </xf>
    <xf numFmtId="0" fontId="23" fillId="0" borderId="0" xfId="0" applyFont="1" applyFill="1" applyAlignment="1">
      <alignment horizontal="left" vertical="top" wrapText="1"/>
    </xf>
    <xf numFmtId="0" fontId="24" fillId="0" borderId="0" xfId="0" applyFont="1" applyFill="1" applyAlignment="1">
      <alignment horizontal="left" vertical="top" wrapText="1"/>
    </xf>
    <xf numFmtId="0" fontId="29" fillId="0" borderId="0" xfId="0" applyFont="1" applyAlignment="1">
      <alignment horizontal="left" vertical="top" wrapText="1"/>
    </xf>
    <xf numFmtId="0" fontId="27" fillId="38" borderId="0" xfId="0" applyFont="1" applyFill="1"/>
    <xf numFmtId="0" fontId="27" fillId="38" borderId="0" xfId="0" applyFont="1" applyFill="1" applyAlignment="1">
      <alignment horizontal="left" vertical="top" wrapText="1"/>
    </xf>
    <xf numFmtId="49" fontId="0" fillId="39" borderId="0" xfId="0" applyNumberFormat="1" applyFill="1" applyAlignment="1">
      <alignment horizontal="left" vertical="top" wrapText="1"/>
    </xf>
    <xf numFmtId="0" fontId="0" fillId="39" borderId="0" xfId="0" applyFont="1" applyFill="1"/>
    <xf numFmtId="0" fontId="0" fillId="39" borderId="0" xfId="0" applyFont="1" applyFill="1" applyAlignment="1">
      <alignment horizontal="left" vertical="top"/>
    </xf>
    <xf numFmtId="0" fontId="0" fillId="39" borderId="0" xfId="0" applyFill="1"/>
    <xf numFmtId="49" fontId="0" fillId="39" borderId="0" xfId="0" applyNumberFormat="1" applyFont="1" applyFill="1" applyAlignment="1">
      <alignment horizontal="left" vertical="top" wrapText="1"/>
    </xf>
    <xf numFmtId="0" fontId="0" fillId="39" borderId="0" xfId="0" applyFont="1" applyFill="1" applyAlignment="1">
      <alignment horizontal="left" vertical="top" wrapText="1"/>
    </xf>
    <xf numFmtId="0" fontId="27" fillId="35" borderId="0" xfId="0" applyFont="1" applyFill="1" applyAlignment="1">
      <alignment horizontal="left" vertical="top"/>
    </xf>
    <xf numFmtId="0" fontId="30" fillId="35" borderId="0" xfId="0" applyFont="1" applyFill="1"/>
    <xf numFmtId="0" fontId="27" fillId="35" borderId="0" xfId="0" applyFont="1" applyFill="1"/>
    <xf numFmtId="49" fontId="27" fillId="35" borderId="0" xfId="0" applyNumberFormat="1" applyFont="1" applyFill="1" applyAlignment="1">
      <alignment horizontal="left" vertical="top" wrapText="1"/>
    </xf>
    <xf numFmtId="0" fontId="27" fillId="35" borderId="0" xfId="0" applyFont="1" applyFill="1" applyAlignment="1">
      <alignment horizontal="left" vertical="top" wrapText="1"/>
    </xf>
    <xf numFmtId="49" fontId="30" fillId="35" borderId="0" xfId="0" applyNumberFormat="1" applyFont="1" applyFill="1" applyAlignment="1">
      <alignment vertical="top" wrapText="1"/>
    </xf>
    <xf numFmtId="49" fontId="30" fillId="35" borderId="0" xfId="0" applyNumberFormat="1" applyFont="1" applyFill="1" applyAlignment="1">
      <alignment horizontal="left" vertical="top" wrapText="1"/>
    </xf>
    <xf numFmtId="0" fontId="0" fillId="38" borderId="0" xfId="0" applyFont="1" applyFill="1"/>
    <xf numFmtId="0" fontId="0" fillId="38" borderId="0" xfId="0" applyFill="1"/>
    <xf numFmtId="0" fontId="2" fillId="38" borderId="0" xfId="0" applyFont="1" applyFill="1"/>
    <xf numFmtId="0" fontId="0" fillId="38" borderId="0" xfId="0" applyFill="1" applyAlignment="1">
      <alignment horizontal="left" vertical="top" wrapText="1"/>
    </xf>
    <xf numFmtId="0" fontId="0" fillId="38" borderId="0" xfId="0" applyFont="1" applyFill="1" applyAlignment="1">
      <alignment horizontal="left" vertical="top" wrapText="1"/>
    </xf>
    <xf numFmtId="0" fontId="7" fillId="38" borderId="0" xfId="0" applyFont="1" applyFill="1"/>
    <xf numFmtId="49" fontId="0" fillId="38" borderId="0" xfId="0" applyNumberFormat="1" applyFill="1" applyAlignment="1">
      <alignment horizontal="left" vertical="top" wrapText="1"/>
    </xf>
    <xf numFmtId="0" fontId="27" fillId="0" borderId="0" xfId="0" applyFont="1"/>
    <xf numFmtId="0" fontId="0" fillId="0" borderId="0" xfId="0" applyAlignment="1">
      <alignment vertical="top" wrapText="1"/>
    </xf>
    <xf numFmtId="0" fontId="2" fillId="36" borderId="0" xfId="0" applyFont="1" applyFill="1" applyAlignment="1">
      <alignment vertical="top" wrapText="1"/>
    </xf>
    <xf numFmtId="0" fontId="0" fillId="36" borderId="0" xfId="0" applyFill="1" applyAlignment="1">
      <alignment vertical="top" wrapText="1"/>
    </xf>
    <xf numFmtId="49" fontId="7" fillId="36" borderId="0" xfId="0" applyNumberFormat="1" applyFont="1" applyFill="1" applyAlignment="1">
      <alignment vertical="top" wrapText="1"/>
    </xf>
    <xf numFmtId="49" fontId="0" fillId="36" borderId="0" xfId="0" applyNumberFormat="1" applyFill="1" applyAlignment="1">
      <alignment vertical="top" wrapText="1"/>
    </xf>
    <xf numFmtId="49" fontId="0" fillId="36" borderId="0" xfId="0" applyNumberFormat="1" applyFont="1" applyFill="1" applyAlignment="1">
      <alignment vertical="top" wrapText="1"/>
    </xf>
    <xf numFmtId="0" fontId="0" fillId="38" borderId="0" xfId="0" applyFill="1" applyAlignment="1">
      <alignment vertical="top" wrapText="1"/>
    </xf>
    <xf numFmtId="49" fontId="7" fillId="38" borderId="0" xfId="0" applyNumberFormat="1" applyFont="1" applyFill="1" applyAlignment="1">
      <alignment horizontal="left" vertical="top"/>
    </xf>
    <xf numFmtId="0" fontId="0" fillId="38" borderId="0" xfId="0" applyFill="1" applyAlignment="1">
      <alignment horizontal="left" vertical="top"/>
    </xf>
    <xf numFmtId="0" fontId="0" fillId="40" borderId="0" xfId="0" applyFill="1" applyAlignment="1">
      <alignment horizontal="left" vertical="top" wrapText="1"/>
    </xf>
    <xf numFmtId="49" fontId="7" fillId="40" borderId="0" xfId="0" applyNumberFormat="1" applyFont="1" applyFill="1" applyAlignment="1">
      <alignment horizontal="left" vertical="top"/>
    </xf>
    <xf numFmtId="0" fontId="7" fillId="38" borderId="0" xfId="0" applyFont="1" applyFill="1" applyAlignment="1">
      <alignment horizontal="left" vertical="top"/>
    </xf>
    <xf numFmtId="0" fontId="31" fillId="38" borderId="0" xfId="0" applyFont="1" applyFill="1"/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49" fontId="0" fillId="33" borderId="0" xfId="0" applyNumberFormat="1" applyFill="1"/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33" fillId="0" borderId="0" xfId="0" applyFont="1" applyFill="1"/>
    <xf numFmtId="0" fontId="26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34" fillId="0" borderId="0" xfId="0" applyFont="1" applyFill="1" applyAlignment="1">
      <alignment horizontal="left" vertical="top"/>
    </xf>
    <xf numFmtId="0" fontId="32" fillId="0" borderId="0" xfId="0" applyFont="1" applyFill="1" applyAlignment="1">
      <alignment horizontal="left" vertical="top"/>
    </xf>
    <xf numFmtId="0" fontId="33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  <xf numFmtId="49" fontId="0" fillId="41" borderId="0" xfId="0" applyNumberForma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Alignment="1"/>
    <xf numFmtId="0" fontId="1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11" xfId="0" applyFont="1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49" fontId="0" fillId="0" borderId="0" xfId="0" applyNumberFormat="1" applyFill="1"/>
  </cellXfs>
  <cellStyles count="43">
    <cellStyle name="20% - Accent1 2" xfId="20" xr:uid="{AB394D63-847C-4A56-AF4C-F2B4DA9C89E0}"/>
    <cellStyle name="20% - Accent2 2" xfId="24" xr:uid="{26B069BD-971B-4E08-88DD-CF02BC84EB97}"/>
    <cellStyle name="20% - Accent3 2" xfId="28" xr:uid="{6F9EB86C-77FC-4A62-BFF0-02618EBC04A7}"/>
    <cellStyle name="20% - Accent4 2" xfId="32" xr:uid="{EF464305-3C9C-4F1A-A020-474CFFCA1B5D}"/>
    <cellStyle name="20% - Accent5 2" xfId="36" xr:uid="{C31B7B31-135F-435B-B7A4-B11FC7D9BF41}"/>
    <cellStyle name="20% - Accent6 2" xfId="40" xr:uid="{93AB1957-C823-4503-9EC0-362360444BA0}"/>
    <cellStyle name="40% - Accent1 2" xfId="21" xr:uid="{15431FE2-8CD0-4F77-97FA-C43B4003A513}"/>
    <cellStyle name="40% - Accent2 2" xfId="25" xr:uid="{641B60E5-D4BC-425F-BC99-51E7DBE382B4}"/>
    <cellStyle name="40% - Accent3 2" xfId="29" xr:uid="{5C6F3A96-BA0A-4206-9F0F-88D308EFF4D4}"/>
    <cellStyle name="40% - Accent4 2" xfId="33" xr:uid="{061E71D9-EFCF-4E19-8040-3F2DC2A140FD}"/>
    <cellStyle name="40% - Accent5 2" xfId="37" xr:uid="{D34C7576-644F-482A-A335-4D391C1C0142}"/>
    <cellStyle name="40% - Accent6 2" xfId="41" xr:uid="{2D848305-81F5-44FD-91A5-01CB640D1C2A}"/>
    <cellStyle name="60% - Accent1 2" xfId="22" xr:uid="{A32AFC45-776C-4214-91AD-7485277650DD}"/>
    <cellStyle name="60% - Accent2 2" xfId="26" xr:uid="{DFF0886F-2883-4F94-BE4F-CDD0BD8DCF55}"/>
    <cellStyle name="60% - Accent3 2" xfId="30" xr:uid="{650BB485-6E99-460F-82EA-3BA56A09DBF4}"/>
    <cellStyle name="60% - Accent4 2" xfId="34" xr:uid="{5A4047F8-9B75-4B14-881F-5BEB06F8C04D}"/>
    <cellStyle name="60% - Accent5 2" xfId="38" xr:uid="{594758C3-F417-482F-B1C4-182CC9E2DF28}"/>
    <cellStyle name="60% - Accent6 2" xfId="42" xr:uid="{B32335A0-1D4E-4628-BE8C-CF3E00DC3B89}"/>
    <cellStyle name="Accent1 2" xfId="19" xr:uid="{25ECC49D-EC00-40E0-9724-FC169734D5BA}"/>
    <cellStyle name="Accent2 2" xfId="23" xr:uid="{59E1D0BF-DF82-4733-ADE3-1A712F5FA224}"/>
    <cellStyle name="Accent3 2" xfId="27" xr:uid="{0E13DC0C-2F6F-4A68-98DF-52DFBF5F3BEE}"/>
    <cellStyle name="Accent4 2" xfId="31" xr:uid="{A879238A-A700-4B3D-AC17-3E5E893AD62A}"/>
    <cellStyle name="Accent5 2" xfId="35" xr:uid="{EFF566A6-7287-4BF9-A44F-95E834EF22E6}"/>
    <cellStyle name="Accent6 2" xfId="39" xr:uid="{DDCCDEC9-9D45-4A85-A81C-B14F2C793992}"/>
    <cellStyle name="Bad 2" xfId="8" xr:uid="{F77B3B9A-AC5E-4352-ACB8-92B5874C360C}"/>
    <cellStyle name="Calculation 2" xfId="12" xr:uid="{A62F1F80-1FA8-4B4F-9E39-A641303DE610}"/>
    <cellStyle name="Check Cell 2" xfId="14" xr:uid="{9BB693DC-454D-4ABC-87F6-CCF233A03730}"/>
    <cellStyle name="Explanatory Text 2" xfId="17" xr:uid="{CBF46DAD-51FA-4651-858B-52F33A002BB5}"/>
    <cellStyle name="Good 2" xfId="7" xr:uid="{50C1DE6B-AF1E-43D0-B6DB-355160CEF0B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10" xr:uid="{C52FD82F-4164-438A-B72A-3CF90DE8232D}"/>
    <cellStyle name="Linked Cell 2" xfId="13" xr:uid="{8E742575-54B3-4A3B-BE71-3C33824E154F}"/>
    <cellStyle name="Neutral 2" xfId="9" xr:uid="{B035F681-4A5C-4D6F-AE7E-5DCDCD4D0F83}"/>
    <cellStyle name="Normal" xfId="0" builtinId="0"/>
    <cellStyle name="Normal 2" xfId="6" xr:uid="{37555019-8335-4621-B4E7-4C4D1140E106}"/>
    <cellStyle name="Note 2" xfId="16" xr:uid="{AED2A8FD-119C-41D5-AFB4-9E8F8B63DD16}"/>
    <cellStyle name="Output 2" xfId="11" xr:uid="{EFDB01B4-4BDA-4E86-A314-A27548CC9143}"/>
    <cellStyle name="Title" xfId="1" builtinId="15" customBuiltin="1"/>
    <cellStyle name="Total 2" xfId="18" xr:uid="{72370445-DEEC-4E3F-8B05-D14E2AE54BC5}"/>
    <cellStyle name="Warning Text 2" xfId="15" xr:uid="{D6C31E60-505D-4406-8A37-B02345FFB1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5.xml"/><Relationship Id="rId13" Type="http://schemas.openxmlformats.org/officeDocument/2006/relationships/customXml" Target="../ink/ink10.xml"/><Relationship Id="rId18" Type="http://schemas.openxmlformats.org/officeDocument/2006/relationships/image" Target="../media/image4.png"/><Relationship Id="rId26" Type="http://schemas.openxmlformats.org/officeDocument/2006/relationships/customXml" Target="../ink/ink21.xml"/><Relationship Id="rId39" Type="http://schemas.openxmlformats.org/officeDocument/2006/relationships/customXml" Target="../ink/ink33.xml"/><Relationship Id="rId3" Type="http://schemas.openxmlformats.org/officeDocument/2006/relationships/customXml" Target="../ink/ink2.xml"/><Relationship Id="rId21" Type="http://schemas.openxmlformats.org/officeDocument/2006/relationships/customXml" Target="../ink/ink17.xml"/><Relationship Id="rId34" Type="http://schemas.openxmlformats.org/officeDocument/2006/relationships/customXml" Target="../ink/ink28.xml"/><Relationship Id="rId42" Type="http://schemas.openxmlformats.org/officeDocument/2006/relationships/customXml" Target="../ink/ink36.xml"/><Relationship Id="rId47" Type="http://schemas.openxmlformats.org/officeDocument/2006/relationships/customXml" Target="../ink/ink41.xml"/><Relationship Id="rId7" Type="http://schemas.openxmlformats.org/officeDocument/2006/relationships/image" Target="../media/image3.png"/><Relationship Id="rId12" Type="http://schemas.openxmlformats.org/officeDocument/2006/relationships/customXml" Target="../ink/ink9.xml"/><Relationship Id="rId17" Type="http://schemas.openxmlformats.org/officeDocument/2006/relationships/customXml" Target="../ink/ink14.xml"/><Relationship Id="rId25" Type="http://schemas.openxmlformats.org/officeDocument/2006/relationships/customXml" Target="../ink/ink20.xml"/><Relationship Id="rId33" Type="http://schemas.openxmlformats.org/officeDocument/2006/relationships/customXml" Target="../ink/ink27.xml"/><Relationship Id="rId38" Type="http://schemas.openxmlformats.org/officeDocument/2006/relationships/customXml" Target="../ink/ink32.xml"/><Relationship Id="rId46" Type="http://schemas.openxmlformats.org/officeDocument/2006/relationships/customXml" Target="../ink/ink40.xml"/><Relationship Id="rId2" Type="http://schemas.openxmlformats.org/officeDocument/2006/relationships/image" Target="../media/image1.png"/><Relationship Id="rId16" Type="http://schemas.openxmlformats.org/officeDocument/2006/relationships/customXml" Target="../ink/ink13.xml"/><Relationship Id="rId20" Type="http://schemas.openxmlformats.org/officeDocument/2006/relationships/customXml" Target="../ink/ink16.xml"/><Relationship Id="rId29" Type="http://schemas.openxmlformats.org/officeDocument/2006/relationships/customXml" Target="../ink/ink23.xml"/><Relationship Id="rId41" Type="http://schemas.openxmlformats.org/officeDocument/2006/relationships/customXml" Target="../ink/ink35.xml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11" Type="http://schemas.openxmlformats.org/officeDocument/2006/relationships/customXml" Target="../ink/ink8.xml"/><Relationship Id="rId24" Type="http://schemas.openxmlformats.org/officeDocument/2006/relationships/customXml" Target="../ink/ink19.xml"/><Relationship Id="rId32" Type="http://schemas.openxmlformats.org/officeDocument/2006/relationships/customXml" Target="../ink/ink26.xml"/><Relationship Id="rId37" Type="http://schemas.openxmlformats.org/officeDocument/2006/relationships/customXml" Target="../ink/ink31.xml"/><Relationship Id="rId40" Type="http://schemas.openxmlformats.org/officeDocument/2006/relationships/customXml" Target="../ink/ink34.xml"/><Relationship Id="rId45" Type="http://schemas.openxmlformats.org/officeDocument/2006/relationships/customXml" Target="../ink/ink39.xml"/><Relationship Id="rId5" Type="http://schemas.openxmlformats.org/officeDocument/2006/relationships/customXml" Target="../ink/ink3.xml"/><Relationship Id="rId15" Type="http://schemas.openxmlformats.org/officeDocument/2006/relationships/customXml" Target="../ink/ink12.xml"/><Relationship Id="rId23" Type="http://schemas.openxmlformats.org/officeDocument/2006/relationships/image" Target="../media/image5.png"/><Relationship Id="rId28" Type="http://schemas.openxmlformats.org/officeDocument/2006/relationships/image" Target="../media/image6.png"/><Relationship Id="rId36" Type="http://schemas.openxmlformats.org/officeDocument/2006/relationships/customXml" Target="../ink/ink30.xml"/><Relationship Id="rId10" Type="http://schemas.openxmlformats.org/officeDocument/2006/relationships/customXml" Target="../ink/ink7.xml"/><Relationship Id="rId19" Type="http://schemas.openxmlformats.org/officeDocument/2006/relationships/customXml" Target="../ink/ink15.xml"/><Relationship Id="rId31" Type="http://schemas.openxmlformats.org/officeDocument/2006/relationships/customXml" Target="../ink/ink25.xml"/><Relationship Id="rId44" Type="http://schemas.openxmlformats.org/officeDocument/2006/relationships/customXml" Target="../ink/ink38.xml"/><Relationship Id="rId4" Type="http://schemas.openxmlformats.org/officeDocument/2006/relationships/image" Target="../media/image2.png"/><Relationship Id="rId9" Type="http://schemas.openxmlformats.org/officeDocument/2006/relationships/customXml" Target="../ink/ink6.xml"/><Relationship Id="rId14" Type="http://schemas.openxmlformats.org/officeDocument/2006/relationships/customXml" Target="../ink/ink11.xml"/><Relationship Id="rId22" Type="http://schemas.openxmlformats.org/officeDocument/2006/relationships/customXml" Target="../ink/ink18.xml"/><Relationship Id="rId27" Type="http://schemas.openxmlformats.org/officeDocument/2006/relationships/customXml" Target="../ink/ink22.xml"/><Relationship Id="rId30" Type="http://schemas.openxmlformats.org/officeDocument/2006/relationships/customXml" Target="../ink/ink24.xml"/><Relationship Id="rId35" Type="http://schemas.openxmlformats.org/officeDocument/2006/relationships/customXml" Target="../ink/ink29.xml"/><Relationship Id="rId43" Type="http://schemas.openxmlformats.org/officeDocument/2006/relationships/customXml" Target="../ink/ink37.xml"/><Relationship Id="rId48" Type="http://schemas.openxmlformats.org/officeDocument/2006/relationships/customXml" Target="../ink/ink4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49.xml"/><Relationship Id="rId13" Type="http://schemas.openxmlformats.org/officeDocument/2006/relationships/customXml" Target="../ink/ink54.xml"/><Relationship Id="rId18" Type="http://schemas.openxmlformats.org/officeDocument/2006/relationships/customXml" Target="../ink/ink59.xml"/><Relationship Id="rId26" Type="http://schemas.openxmlformats.org/officeDocument/2006/relationships/customXml" Target="../ink/ink67.xml"/><Relationship Id="rId3" Type="http://schemas.openxmlformats.org/officeDocument/2006/relationships/customXml" Target="../ink/ink44.xml"/><Relationship Id="rId21" Type="http://schemas.openxmlformats.org/officeDocument/2006/relationships/customXml" Target="../ink/ink62.xml"/><Relationship Id="rId7" Type="http://schemas.openxmlformats.org/officeDocument/2006/relationships/customXml" Target="../ink/ink48.xml"/><Relationship Id="rId12" Type="http://schemas.openxmlformats.org/officeDocument/2006/relationships/customXml" Target="../ink/ink53.xml"/><Relationship Id="rId17" Type="http://schemas.openxmlformats.org/officeDocument/2006/relationships/customXml" Target="../ink/ink58.xml"/><Relationship Id="rId25" Type="http://schemas.openxmlformats.org/officeDocument/2006/relationships/customXml" Target="../ink/ink66.xml"/><Relationship Id="rId2" Type="http://schemas.openxmlformats.org/officeDocument/2006/relationships/image" Target="../media/image1.png"/><Relationship Id="rId16" Type="http://schemas.openxmlformats.org/officeDocument/2006/relationships/customXml" Target="../ink/ink57.xml"/><Relationship Id="rId20" Type="http://schemas.openxmlformats.org/officeDocument/2006/relationships/customXml" Target="../ink/ink61.xml"/><Relationship Id="rId1" Type="http://schemas.openxmlformats.org/officeDocument/2006/relationships/customXml" Target="../ink/ink43.xml"/><Relationship Id="rId6" Type="http://schemas.openxmlformats.org/officeDocument/2006/relationships/customXml" Target="../ink/ink47.xml"/><Relationship Id="rId11" Type="http://schemas.openxmlformats.org/officeDocument/2006/relationships/customXml" Target="../ink/ink52.xml"/><Relationship Id="rId24" Type="http://schemas.openxmlformats.org/officeDocument/2006/relationships/customXml" Target="../ink/ink65.xml"/><Relationship Id="rId5" Type="http://schemas.openxmlformats.org/officeDocument/2006/relationships/customXml" Target="../ink/ink46.xml"/><Relationship Id="rId15" Type="http://schemas.openxmlformats.org/officeDocument/2006/relationships/customXml" Target="../ink/ink56.xml"/><Relationship Id="rId23" Type="http://schemas.openxmlformats.org/officeDocument/2006/relationships/customXml" Target="../ink/ink64.xml"/><Relationship Id="rId28" Type="http://schemas.openxmlformats.org/officeDocument/2006/relationships/customXml" Target="../ink/ink69.xml"/><Relationship Id="rId10" Type="http://schemas.openxmlformats.org/officeDocument/2006/relationships/customXml" Target="../ink/ink51.xml"/><Relationship Id="rId19" Type="http://schemas.openxmlformats.org/officeDocument/2006/relationships/customXml" Target="../ink/ink60.xml"/><Relationship Id="rId4" Type="http://schemas.openxmlformats.org/officeDocument/2006/relationships/customXml" Target="../ink/ink45.xml"/><Relationship Id="rId9" Type="http://schemas.openxmlformats.org/officeDocument/2006/relationships/customXml" Target="../ink/ink50.xml"/><Relationship Id="rId14" Type="http://schemas.openxmlformats.org/officeDocument/2006/relationships/customXml" Target="../ink/ink55.xml"/><Relationship Id="rId22" Type="http://schemas.openxmlformats.org/officeDocument/2006/relationships/customXml" Target="../ink/ink63.xml"/><Relationship Id="rId27" Type="http://schemas.openxmlformats.org/officeDocument/2006/relationships/customXml" Target="../ink/ink6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ustomXml" Target="../ink/ink74.xml"/><Relationship Id="rId13" Type="http://schemas.openxmlformats.org/officeDocument/2006/relationships/customXml" Target="../ink/ink79.xml"/><Relationship Id="rId18" Type="http://schemas.openxmlformats.org/officeDocument/2006/relationships/image" Target="../media/image4.png"/><Relationship Id="rId26" Type="http://schemas.openxmlformats.org/officeDocument/2006/relationships/customXml" Target="../ink/ink90.xml"/><Relationship Id="rId3" Type="http://schemas.openxmlformats.org/officeDocument/2006/relationships/customXml" Target="../ink/ink71.xml"/><Relationship Id="rId21" Type="http://schemas.openxmlformats.org/officeDocument/2006/relationships/customXml" Target="../ink/ink86.xml"/><Relationship Id="rId34" Type="http://schemas.openxmlformats.org/officeDocument/2006/relationships/customXml" Target="../ink/ink97.xml"/><Relationship Id="rId7" Type="http://schemas.openxmlformats.org/officeDocument/2006/relationships/image" Target="../media/image3.png"/><Relationship Id="rId12" Type="http://schemas.openxmlformats.org/officeDocument/2006/relationships/customXml" Target="../ink/ink78.xml"/><Relationship Id="rId17" Type="http://schemas.openxmlformats.org/officeDocument/2006/relationships/customXml" Target="../ink/ink83.xml"/><Relationship Id="rId25" Type="http://schemas.openxmlformats.org/officeDocument/2006/relationships/customXml" Target="../ink/ink89.xml"/><Relationship Id="rId33" Type="http://schemas.openxmlformats.org/officeDocument/2006/relationships/customXml" Target="../ink/ink96.xml"/><Relationship Id="rId2" Type="http://schemas.openxmlformats.org/officeDocument/2006/relationships/image" Target="../media/image1.png"/><Relationship Id="rId16" Type="http://schemas.openxmlformats.org/officeDocument/2006/relationships/customXml" Target="../ink/ink82.xml"/><Relationship Id="rId20" Type="http://schemas.openxmlformats.org/officeDocument/2006/relationships/customXml" Target="../ink/ink85.xml"/><Relationship Id="rId29" Type="http://schemas.openxmlformats.org/officeDocument/2006/relationships/customXml" Target="../ink/ink92.xml"/><Relationship Id="rId1" Type="http://schemas.openxmlformats.org/officeDocument/2006/relationships/customXml" Target="../ink/ink70.xml"/><Relationship Id="rId6" Type="http://schemas.openxmlformats.org/officeDocument/2006/relationships/customXml" Target="../ink/ink73.xml"/><Relationship Id="rId11" Type="http://schemas.openxmlformats.org/officeDocument/2006/relationships/customXml" Target="../ink/ink77.xml"/><Relationship Id="rId24" Type="http://schemas.openxmlformats.org/officeDocument/2006/relationships/customXml" Target="../ink/ink88.xml"/><Relationship Id="rId32" Type="http://schemas.openxmlformats.org/officeDocument/2006/relationships/customXml" Target="../ink/ink95.xml"/><Relationship Id="rId5" Type="http://schemas.openxmlformats.org/officeDocument/2006/relationships/customXml" Target="../ink/ink72.xml"/><Relationship Id="rId15" Type="http://schemas.openxmlformats.org/officeDocument/2006/relationships/customXml" Target="../ink/ink81.xml"/><Relationship Id="rId23" Type="http://schemas.openxmlformats.org/officeDocument/2006/relationships/image" Target="../media/image5.png"/><Relationship Id="rId28" Type="http://schemas.openxmlformats.org/officeDocument/2006/relationships/image" Target="../media/image6.png"/><Relationship Id="rId10" Type="http://schemas.openxmlformats.org/officeDocument/2006/relationships/customXml" Target="../ink/ink76.xml"/><Relationship Id="rId19" Type="http://schemas.openxmlformats.org/officeDocument/2006/relationships/customXml" Target="../ink/ink84.xml"/><Relationship Id="rId31" Type="http://schemas.openxmlformats.org/officeDocument/2006/relationships/customXml" Target="../ink/ink94.xml"/><Relationship Id="rId4" Type="http://schemas.openxmlformats.org/officeDocument/2006/relationships/image" Target="../media/image2.png"/><Relationship Id="rId9" Type="http://schemas.openxmlformats.org/officeDocument/2006/relationships/customXml" Target="../ink/ink75.xml"/><Relationship Id="rId14" Type="http://schemas.openxmlformats.org/officeDocument/2006/relationships/customXml" Target="../ink/ink80.xml"/><Relationship Id="rId22" Type="http://schemas.openxmlformats.org/officeDocument/2006/relationships/customXml" Target="../ink/ink87.xml"/><Relationship Id="rId27" Type="http://schemas.openxmlformats.org/officeDocument/2006/relationships/customXml" Target="../ink/ink91.xml"/><Relationship Id="rId30" Type="http://schemas.openxmlformats.org/officeDocument/2006/relationships/customXml" Target="../ink/ink93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ustomXml" Target="../ink/ink108.xml"/><Relationship Id="rId18" Type="http://schemas.openxmlformats.org/officeDocument/2006/relationships/image" Target="../media/image9.png"/><Relationship Id="rId26" Type="http://schemas.openxmlformats.org/officeDocument/2006/relationships/customXml" Target="../ink/ink118.xml"/><Relationship Id="rId39" Type="http://schemas.openxmlformats.org/officeDocument/2006/relationships/customXml" Target="../ink/ink130.xml"/><Relationship Id="rId21" Type="http://schemas.openxmlformats.org/officeDocument/2006/relationships/customXml" Target="../ink/ink114.xml"/><Relationship Id="rId34" Type="http://schemas.openxmlformats.org/officeDocument/2006/relationships/customXml" Target="../ink/ink125.xml"/><Relationship Id="rId42" Type="http://schemas.openxmlformats.org/officeDocument/2006/relationships/customXml" Target="../ink/ink133.xml"/><Relationship Id="rId47" Type="http://schemas.openxmlformats.org/officeDocument/2006/relationships/customXml" Target="../ink/ink138.xml"/><Relationship Id="rId50" Type="http://schemas.openxmlformats.org/officeDocument/2006/relationships/customXml" Target="../ink/ink141.xml"/><Relationship Id="rId55" Type="http://schemas.openxmlformats.org/officeDocument/2006/relationships/customXml" Target="../ink/ink146.xml"/><Relationship Id="rId7" Type="http://schemas.openxmlformats.org/officeDocument/2006/relationships/customXml" Target="../ink/ink103.xml"/><Relationship Id="rId12" Type="http://schemas.openxmlformats.org/officeDocument/2006/relationships/customXml" Target="../ink/ink107.xml"/><Relationship Id="rId17" Type="http://schemas.openxmlformats.org/officeDocument/2006/relationships/customXml" Target="../ink/ink111.xml"/><Relationship Id="rId25" Type="http://schemas.openxmlformats.org/officeDocument/2006/relationships/customXml" Target="../ink/ink117.xml"/><Relationship Id="rId33" Type="http://schemas.openxmlformats.org/officeDocument/2006/relationships/customXml" Target="../ink/ink124.xml"/><Relationship Id="rId38" Type="http://schemas.openxmlformats.org/officeDocument/2006/relationships/customXml" Target="../ink/ink129.xml"/><Relationship Id="rId46" Type="http://schemas.openxmlformats.org/officeDocument/2006/relationships/customXml" Target="../ink/ink137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customXml" Target="../ink/ink113.xml"/><Relationship Id="rId29" Type="http://schemas.openxmlformats.org/officeDocument/2006/relationships/customXml" Target="../ink/ink120.xml"/><Relationship Id="rId41" Type="http://schemas.openxmlformats.org/officeDocument/2006/relationships/customXml" Target="../ink/ink132.xml"/><Relationship Id="rId54" Type="http://schemas.openxmlformats.org/officeDocument/2006/relationships/customXml" Target="../ink/ink145.xml"/><Relationship Id="rId1" Type="http://schemas.openxmlformats.org/officeDocument/2006/relationships/customXml" Target="../ink/ink98.xml"/><Relationship Id="rId6" Type="http://schemas.openxmlformats.org/officeDocument/2006/relationships/customXml" Target="../ink/ink102.xml"/><Relationship Id="rId11" Type="http://schemas.openxmlformats.org/officeDocument/2006/relationships/image" Target="../media/image7.png"/><Relationship Id="rId24" Type="http://schemas.openxmlformats.org/officeDocument/2006/relationships/customXml" Target="../ink/ink116.xml"/><Relationship Id="rId32" Type="http://schemas.openxmlformats.org/officeDocument/2006/relationships/customXml" Target="../ink/ink123.xml"/><Relationship Id="rId37" Type="http://schemas.openxmlformats.org/officeDocument/2006/relationships/customXml" Target="../ink/ink128.xml"/><Relationship Id="rId40" Type="http://schemas.openxmlformats.org/officeDocument/2006/relationships/customXml" Target="../ink/ink131.xml"/><Relationship Id="rId45" Type="http://schemas.openxmlformats.org/officeDocument/2006/relationships/customXml" Target="../ink/ink136.xml"/><Relationship Id="rId53" Type="http://schemas.openxmlformats.org/officeDocument/2006/relationships/customXml" Target="../ink/ink144.xml"/><Relationship Id="rId5" Type="http://schemas.openxmlformats.org/officeDocument/2006/relationships/customXml" Target="../ink/ink101.xml"/><Relationship Id="rId15" Type="http://schemas.openxmlformats.org/officeDocument/2006/relationships/customXml" Target="../ink/ink110.xml"/><Relationship Id="rId23" Type="http://schemas.openxmlformats.org/officeDocument/2006/relationships/image" Target="../media/image10.png"/><Relationship Id="rId28" Type="http://schemas.openxmlformats.org/officeDocument/2006/relationships/image" Target="../media/image11.png"/><Relationship Id="rId36" Type="http://schemas.openxmlformats.org/officeDocument/2006/relationships/customXml" Target="../ink/ink127.xml"/><Relationship Id="rId49" Type="http://schemas.openxmlformats.org/officeDocument/2006/relationships/customXml" Target="../ink/ink140.xml"/><Relationship Id="rId10" Type="http://schemas.openxmlformats.org/officeDocument/2006/relationships/customXml" Target="../ink/ink106.xml"/><Relationship Id="rId19" Type="http://schemas.openxmlformats.org/officeDocument/2006/relationships/customXml" Target="../ink/ink112.xml"/><Relationship Id="rId31" Type="http://schemas.openxmlformats.org/officeDocument/2006/relationships/customXml" Target="../ink/ink122.xml"/><Relationship Id="rId44" Type="http://schemas.openxmlformats.org/officeDocument/2006/relationships/customXml" Target="../ink/ink135.xml"/><Relationship Id="rId52" Type="http://schemas.openxmlformats.org/officeDocument/2006/relationships/customXml" Target="../ink/ink143.xml"/><Relationship Id="rId4" Type="http://schemas.openxmlformats.org/officeDocument/2006/relationships/customXml" Target="../ink/ink100.xml"/><Relationship Id="rId9" Type="http://schemas.openxmlformats.org/officeDocument/2006/relationships/customXml" Target="../ink/ink105.xml"/><Relationship Id="rId14" Type="http://schemas.openxmlformats.org/officeDocument/2006/relationships/customXml" Target="../ink/ink109.xml"/><Relationship Id="rId22" Type="http://schemas.openxmlformats.org/officeDocument/2006/relationships/customXml" Target="../ink/ink115.xml"/><Relationship Id="rId27" Type="http://schemas.openxmlformats.org/officeDocument/2006/relationships/customXml" Target="../ink/ink119.xml"/><Relationship Id="rId30" Type="http://schemas.openxmlformats.org/officeDocument/2006/relationships/customXml" Target="../ink/ink121.xml"/><Relationship Id="rId35" Type="http://schemas.openxmlformats.org/officeDocument/2006/relationships/customXml" Target="../ink/ink126.xml"/><Relationship Id="rId43" Type="http://schemas.openxmlformats.org/officeDocument/2006/relationships/customXml" Target="../ink/ink134.xml"/><Relationship Id="rId48" Type="http://schemas.openxmlformats.org/officeDocument/2006/relationships/customXml" Target="../ink/ink139.xml"/><Relationship Id="rId8" Type="http://schemas.openxmlformats.org/officeDocument/2006/relationships/customXml" Target="../ink/ink104.xml"/><Relationship Id="rId51" Type="http://schemas.openxmlformats.org/officeDocument/2006/relationships/customXml" Target="../ink/ink142.xml"/><Relationship Id="rId3" Type="http://schemas.openxmlformats.org/officeDocument/2006/relationships/customXml" Target="../ink/ink9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419989</xdr:colOff>
      <xdr:row>33</xdr:row>
      <xdr:rowOff>0</xdr:rowOff>
    </xdr:from>
    <xdr:to>
      <xdr:col>4</xdr:col>
      <xdr:colOff>4201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2450A83F-7518-489B-916C-EB177866A380}"/>
                </a:ext>
              </a:extLst>
            </xdr14:cNvPr>
            <xdr14:cNvContentPartPr/>
          </xdr14:nvContentPartPr>
          <xdr14:nvPr macro=""/>
          <xdr14:xfrm>
            <a:off x="5428440" y="8156013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CCE6F4D6-4910-46AC-9DA2-93BB054D9D2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419800" y="81473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1091029</xdr:colOff>
      <xdr:row>33</xdr:row>
      <xdr:rowOff>0</xdr:rowOff>
    </xdr:from>
    <xdr:to>
      <xdr:col>4</xdr:col>
      <xdr:colOff>15389</xdr:colOff>
      <xdr:row>33</xdr:row>
      <xdr:rowOff>12600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3AE4C0A-5409-499B-AC35-716F7B7D2337}"/>
                </a:ext>
              </a:extLst>
            </xdr14:cNvPr>
            <xdr14:cNvContentPartPr/>
          </xdr14:nvContentPartPr>
          <xdr14:nvPr macro=""/>
          <xdr14:xfrm>
            <a:off x="6099480" y="8134773"/>
            <a:ext cx="16560" cy="126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A0B41680-3B7E-40CB-9C05-8F4EA6C88FD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090480" y="8125773"/>
              <a:ext cx="34200" cy="3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947749</xdr:colOff>
      <xdr:row>33</xdr:row>
      <xdr:rowOff>0</xdr:rowOff>
    </xdr:from>
    <xdr:to>
      <xdr:col>4</xdr:col>
      <xdr:colOff>4911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BEBC423F-8EB7-4F87-8826-527151ED50AE}"/>
                </a:ext>
              </a:extLst>
            </xdr14:cNvPr>
            <xdr14:cNvContentPartPr/>
          </xdr14:nvContentPartPr>
          <xdr14:nvPr macro=""/>
          <xdr14:xfrm>
            <a:off x="5956200" y="8558853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80BD3E8-1955-4863-8620-867EEC8C73D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47560" y="85498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956389</xdr:colOff>
      <xdr:row>33</xdr:row>
      <xdr:rowOff>0</xdr:rowOff>
    </xdr:from>
    <xdr:to>
      <xdr:col>4</xdr:col>
      <xdr:colOff>7259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8D21AC0F-B47A-4FD7-B6AC-4784E144DB80}"/>
                </a:ext>
              </a:extLst>
            </xdr14:cNvPr>
            <xdr14:cNvContentPartPr/>
          </xdr14:nvContentPartPr>
          <xdr14:nvPr macro=""/>
          <xdr14:xfrm>
            <a:off x="5964840" y="8531853"/>
            <a:ext cx="972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39445AF4-ECA8-4BCB-B51A-6EA7D4062167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956200" y="8523213"/>
              <a:ext cx="2736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1135669</xdr:colOff>
      <xdr:row>33</xdr:row>
      <xdr:rowOff>0</xdr:rowOff>
    </xdr:from>
    <xdr:to>
      <xdr:col>4</xdr:col>
      <xdr:colOff>675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5B7022A8-7349-4DB9-BCE5-2A29D0A7FE3A}"/>
                </a:ext>
              </a:extLst>
            </xdr14:cNvPr>
            <xdr14:cNvContentPartPr/>
          </xdr14:nvContentPartPr>
          <xdr14:nvPr macro=""/>
          <xdr14:xfrm>
            <a:off x="6144120" y="7932453"/>
            <a:ext cx="360" cy="3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FC707F20-C994-4EC2-A3A4-34AC2B65347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35120" y="79238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1135669</xdr:colOff>
      <xdr:row>33</xdr:row>
      <xdr:rowOff>0</xdr:rowOff>
    </xdr:from>
    <xdr:to>
      <xdr:col>4</xdr:col>
      <xdr:colOff>675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79247CFD-F262-4E9E-B60F-C18F34FEC67D}"/>
                </a:ext>
              </a:extLst>
            </xdr14:cNvPr>
            <xdr14:cNvContentPartPr/>
          </xdr14:nvContentPartPr>
          <xdr14:nvPr macro=""/>
          <xdr14:xfrm>
            <a:off x="6144120" y="7825173"/>
            <a:ext cx="360" cy="3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5E3B813E-9AD7-412D-8A35-ABDA2437816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35120" y="78161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965749</xdr:colOff>
      <xdr:row>33</xdr:row>
      <xdr:rowOff>0</xdr:rowOff>
    </xdr:from>
    <xdr:to>
      <xdr:col>4</xdr:col>
      <xdr:colOff>3861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C7FC6665-11B4-4C53-A6A7-7E032AF450E5}"/>
                </a:ext>
              </a:extLst>
            </xdr14:cNvPr>
            <xdr14:cNvContentPartPr/>
          </xdr14:nvContentPartPr>
          <xdr14:nvPr macro=""/>
          <xdr14:xfrm>
            <a:off x="5974200" y="7655253"/>
            <a:ext cx="360" cy="3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EEAE6FF7-E65F-4D5A-B96C-919B51AC78A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65200" y="76462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1206949</xdr:colOff>
      <xdr:row>33</xdr:row>
      <xdr:rowOff>0</xdr:rowOff>
    </xdr:from>
    <xdr:to>
      <xdr:col>4</xdr:col>
      <xdr:colOff>3761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1A27909F-3BE0-481B-AB23-E4DE6FED12EA}"/>
                </a:ext>
              </a:extLst>
            </xdr14:cNvPr>
            <xdr14:cNvContentPartPr/>
          </xdr14:nvContentPartPr>
          <xdr14:nvPr macro=""/>
          <xdr14:xfrm>
            <a:off x="6215400" y="8120013"/>
            <a:ext cx="360" cy="36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877AB9C2-F8C5-429D-8F04-137FE09182B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206760" y="81113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751189</xdr:colOff>
      <xdr:row>33</xdr:row>
      <xdr:rowOff>0</xdr:rowOff>
    </xdr:from>
    <xdr:to>
      <xdr:col>4</xdr:col>
      <xdr:colOff>5201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AD73C6AD-B6CB-44BA-9629-534F7602F264}"/>
                </a:ext>
              </a:extLst>
            </xdr14:cNvPr>
            <xdr14:cNvContentPartPr/>
          </xdr14:nvContentPartPr>
          <xdr14:nvPr macro=""/>
          <xdr14:xfrm>
            <a:off x="5759640" y="9828933"/>
            <a:ext cx="360" cy="36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A98F9C35-7270-41AD-8B76-96B51D0373D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50640" y="981993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572269</xdr:colOff>
      <xdr:row>33</xdr:row>
      <xdr:rowOff>0</xdr:rowOff>
    </xdr:from>
    <xdr:to>
      <xdr:col>4</xdr:col>
      <xdr:colOff>4081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EB84ED04-ADC4-4C40-BAF5-A146CDE1F290}"/>
                </a:ext>
              </a:extLst>
            </xdr14:cNvPr>
            <xdr14:cNvContentPartPr/>
          </xdr14:nvContentPartPr>
          <xdr14:nvPr macro=""/>
          <xdr14:xfrm>
            <a:off x="5580720" y="10302333"/>
            <a:ext cx="360" cy="36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E0E30728-35C1-48D4-8AC0-76423B82E74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71720" y="102936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88789</xdr:colOff>
      <xdr:row>33</xdr:row>
      <xdr:rowOff>0</xdr:rowOff>
    </xdr:from>
    <xdr:to>
      <xdr:col>4</xdr:col>
      <xdr:colOff>1545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05509BFD-DECA-4835-8877-79B36DA27ED6}"/>
                </a:ext>
              </a:extLst>
            </xdr14:cNvPr>
            <xdr14:cNvContentPartPr/>
          </xdr14:nvContentPartPr>
          <xdr14:nvPr macro=""/>
          <xdr14:xfrm>
            <a:off x="5097240" y="10231053"/>
            <a:ext cx="360" cy="36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DF5EBFAE-BD55-4991-AF66-C9C11E89E2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088600" y="102220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88789</xdr:colOff>
      <xdr:row>33</xdr:row>
      <xdr:rowOff>0</xdr:rowOff>
    </xdr:from>
    <xdr:to>
      <xdr:col>4</xdr:col>
      <xdr:colOff>1545</xdr:colOff>
      <xdr:row>48</xdr:row>
      <xdr:rowOff>51160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BF15419C-8292-4CBE-B54B-E92E498A8505}"/>
                </a:ext>
              </a:extLst>
            </xdr14:cNvPr>
            <xdr14:cNvContentPartPr/>
          </xdr14:nvContentPartPr>
          <xdr14:nvPr macro=""/>
          <xdr14:xfrm>
            <a:off x="5097240" y="9086253"/>
            <a:ext cx="360" cy="36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B9863ACB-F9AF-4334-8EC7-E9849CFA52D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088600" y="90772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822829</xdr:colOff>
      <xdr:row>33</xdr:row>
      <xdr:rowOff>0</xdr:rowOff>
    </xdr:from>
    <xdr:to>
      <xdr:col>3</xdr:col>
      <xdr:colOff>10029</xdr:colOff>
      <xdr:row>33</xdr:row>
      <xdr:rowOff>139340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ED8F7880-BBA6-459A-AE96-AF659342105B}"/>
                </a:ext>
              </a:extLst>
            </xdr14:cNvPr>
            <xdr14:cNvContentPartPr/>
          </xdr14:nvContentPartPr>
          <xdr14:nvPr macro=""/>
          <xdr14:xfrm>
            <a:off x="5831280" y="9112893"/>
            <a:ext cx="360" cy="36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99003B2F-370F-40E9-A924-E202BB2CE40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22280" y="91042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1162309</xdr:colOff>
      <xdr:row>33</xdr:row>
      <xdr:rowOff>0</xdr:rowOff>
    </xdr:from>
    <xdr:to>
      <xdr:col>4</xdr:col>
      <xdr:colOff>49219</xdr:colOff>
      <xdr:row>33</xdr:row>
      <xdr:rowOff>139340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76FB1FBF-586E-4863-9670-29A1C0FC2699}"/>
                </a:ext>
              </a:extLst>
            </xdr14:cNvPr>
            <xdr14:cNvContentPartPr/>
          </xdr14:nvContentPartPr>
          <xdr14:nvPr macro=""/>
          <xdr14:xfrm>
            <a:off x="6170760" y="9112893"/>
            <a:ext cx="48960" cy="36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1B8810F2-DBD0-4C81-AC0A-B8BB60458D6D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162120" y="9104253"/>
              <a:ext cx="66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992389</xdr:colOff>
      <xdr:row>33</xdr:row>
      <xdr:rowOff>0</xdr:rowOff>
    </xdr:from>
    <xdr:to>
      <xdr:col>4</xdr:col>
      <xdr:colOff>11149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E76A4A2F-CA96-42E9-9CAF-EF30FF7C3A0B}"/>
                </a:ext>
              </a:extLst>
            </xdr14:cNvPr>
            <xdr14:cNvContentPartPr/>
          </xdr14:nvContentPartPr>
          <xdr14:nvPr macro=""/>
          <xdr14:xfrm>
            <a:off x="6000840" y="7360053"/>
            <a:ext cx="9360" cy="36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69002A08-578D-4EC6-BEAC-EFA80F5AEBE8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992200" y="7351413"/>
              <a:ext cx="27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1126946</xdr:colOff>
      <xdr:row>33</xdr:row>
      <xdr:rowOff>0</xdr:rowOff>
    </xdr:from>
    <xdr:to>
      <xdr:col>4</xdr:col>
      <xdr:colOff>1127306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DDE544C7-6A09-4850-BCBD-410D88F39F8E}"/>
                </a:ext>
              </a:extLst>
            </xdr14:cNvPr>
            <xdr14:cNvContentPartPr/>
          </xdr14:nvContentPartPr>
          <xdr14:nvPr macro=""/>
          <xdr14:xfrm>
            <a:off x="10294200" y="7780533"/>
            <a:ext cx="360" cy="36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741EB16F-DB33-461E-BDAF-368A830FABC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285200" y="777153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259346</xdr:colOff>
      <xdr:row>33</xdr:row>
      <xdr:rowOff>0</xdr:rowOff>
    </xdr:from>
    <xdr:to>
      <xdr:col>4</xdr:col>
      <xdr:colOff>259706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864E1C4E-8910-4223-B6EA-D328BC5227F0}"/>
                </a:ext>
              </a:extLst>
            </xdr14:cNvPr>
            <xdr14:cNvContentPartPr/>
          </xdr14:nvContentPartPr>
          <xdr14:nvPr macro=""/>
          <xdr14:xfrm>
            <a:off x="9426600" y="8004093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6C92B437-276D-4741-A31C-B1CE36045C5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417960" y="79950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1126946</xdr:colOff>
      <xdr:row>33</xdr:row>
      <xdr:rowOff>0</xdr:rowOff>
    </xdr:from>
    <xdr:to>
      <xdr:col>4</xdr:col>
      <xdr:colOff>1151066</xdr:colOff>
      <xdr:row>33</xdr:row>
      <xdr:rowOff>7200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DC68ACE8-128D-47BF-97EB-E328B0B58671}"/>
                </a:ext>
              </a:extLst>
            </xdr14:cNvPr>
            <xdr14:cNvContentPartPr/>
          </xdr14:nvContentPartPr>
          <xdr14:nvPr macro=""/>
          <xdr14:xfrm>
            <a:off x="10294200" y="7970253"/>
            <a:ext cx="24120" cy="720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53C8C83F-7F91-4DCB-84CA-F50999B97A77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0285200" y="7961613"/>
              <a:ext cx="41760" cy="2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1162586</xdr:colOff>
      <xdr:row>33</xdr:row>
      <xdr:rowOff>0</xdr:rowOff>
    </xdr:from>
    <xdr:to>
      <xdr:col>4</xdr:col>
      <xdr:colOff>1162946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0B81ADCA-49C4-4B3C-949F-C40BE88C6B6A}"/>
                </a:ext>
              </a:extLst>
            </xdr14:cNvPr>
            <xdr14:cNvContentPartPr/>
          </xdr14:nvContentPartPr>
          <xdr14:nvPr macro=""/>
          <xdr14:xfrm>
            <a:off x="10329840" y="8031093"/>
            <a:ext cx="360" cy="36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7AAAD0FE-3A76-4E4A-8D23-4C5CA93980C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20840" y="80220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321626</xdr:colOff>
      <xdr:row>33</xdr:row>
      <xdr:rowOff>0</xdr:rowOff>
    </xdr:from>
    <xdr:to>
      <xdr:col>4</xdr:col>
      <xdr:colOff>321986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C7320C36-1932-40BB-9622-7AC05AAC296C}"/>
                </a:ext>
              </a:extLst>
            </xdr14:cNvPr>
            <xdr14:cNvContentPartPr/>
          </xdr14:nvContentPartPr>
          <xdr14:nvPr macro=""/>
          <xdr14:xfrm>
            <a:off x="9488880" y="8129373"/>
            <a:ext cx="360" cy="36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F0EF791D-6530-4EDD-8D24-E113283F49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480240" y="81203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849469</xdr:colOff>
      <xdr:row>33</xdr:row>
      <xdr:rowOff>0</xdr:rowOff>
    </xdr:from>
    <xdr:to>
      <xdr:col>4</xdr:col>
      <xdr:colOff>225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8D9725FF-6E64-4157-98BC-F9833FAC216E}"/>
                </a:ext>
              </a:extLst>
            </xdr14:cNvPr>
            <xdr14:cNvContentPartPr/>
          </xdr14:nvContentPartPr>
          <xdr14:nvPr macro=""/>
          <xdr14:xfrm>
            <a:off x="5857920" y="8495853"/>
            <a:ext cx="360" cy="3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34DD1DBD-79EC-40F6-BECE-846BE272BC6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49280" y="84872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1019389</xdr:colOff>
      <xdr:row>33</xdr:row>
      <xdr:rowOff>0</xdr:rowOff>
    </xdr:from>
    <xdr:to>
      <xdr:col>4</xdr:col>
      <xdr:colOff>6039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C50836C4-902C-42FE-9DB1-44E14E4AE665}"/>
                </a:ext>
              </a:extLst>
            </xdr14:cNvPr>
            <xdr14:cNvContentPartPr/>
          </xdr14:nvContentPartPr>
          <xdr14:nvPr macro=""/>
          <xdr14:xfrm>
            <a:off x="6027840" y="8522853"/>
            <a:ext cx="9000" cy="36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78267661-7B2B-4101-8B13-69CD76EB5535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6019200" y="8513853"/>
              <a:ext cx="266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0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E58A9FDA-041D-4A29-B057-B8BCE9664685}"/>
                </a:ext>
              </a:extLst>
            </xdr14:cNvPr>
            <xdr14:cNvContentPartPr/>
          </xdr14:nvContentPartPr>
          <xdr14:nvPr macro=""/>
          <xdr14:xfrm>
            <a:off x="8540640" y="40773521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32000" y="40764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0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C6A60F22-8668-4359-959F-440BEE39006B}"/>
                </a:ext>
              </a:extLst>
            </xdr14:cNvPr>
            <xdr14:cNvContentPartPr/>
          </xdr14:nvContentPartPr>
          <xdr14:nvPr macro=""/>
          <xdr14:xfrm>
            <a:off x="8827200" y="40764881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18560" y="4075624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0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2716A2F3-FB4A-4CDE-8102-C05528EBF375}"/>
                </a:ext>
              </a:extLst>
            </xdr14:cNvPr>
            <xdr14:cNvContentPartPr/>
          </xdr14:nvContentPartPr>
          <xdr14:nvPr macro=""/>
          <xdr14:xfrm>
            <a:off x="8102880" y="40746521"/>
            <a:ext cx="360" cy="36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1F8BD828-0917-4FAF-B886-3B9749252BA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93880" y="40737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813469</xdr:colOff>
      <xdr:row>33</xdr:row>
      <xdr:rowOff>0</xdr:rowOff>
    </xdr:from>
    <xdr:to>
      <xdr:col>4</xdr:col>
      <xdr:colOff>3981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8B7DDB91-7A28-49F1-97B4-D7C90D164C50}"/>
                </a:ext>
              </a:extLst>
            </xdr14:cNvPr>
            <xdr14:cNvContentPartPr/>
          </xdr14:nvContentPartPr>
          <xdr14:nvPr macro=""/>
          <xdr14:xfrm>
            <a:off x="5821920" y="8129729"/>
            <a:ext cx="360" cy="3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BFB93167-C514-4786-B152-FD93C448C66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13280" y="812072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1001029</xdr:colOff>
      <xdr:row>33</xdr:row>
      <xdr:rowOff>0</xdr:rowOff>
    </xdr:from>
    <xdr:to>
      <xdr:col>3</xdr:col>
      <xdr:colOff>10429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FB888E94-7DDE-46DF-B2C5-DAE6A364591C}"/>
                </a:ext>
              </a:extLst>
            </xdr14:cNvPr>
            <xdr14:cNvContentPartPr/>
          </xdr14:nvContentPartPr>
          <xdr14:nvPr macro=""/>
          <xdr14:xfrm>
            <a:off x="6009480" y="8111369"/>
            <a:ext cx="360" cy="36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A1241D4A-F1BC-4983-9B61-2A38DB9AB1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000840" y="810236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0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809EF599-D659-4366-9037-BAAB216F08A2}"/>
                </a:ext>
              </a:extLst>
            </xdr14:cNvPr>
            <xdr14:cNvContentPartPr/>
          </xdr14:nvContentPartPr>
          <xdr14:nvPr macro=""/>
          <xdr14:xfrm>
            <a:off x="7888320" y="6993209"/>
            <a:ext cx="360" cy="36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755C4A0A-EFA2-4ADB-A870-E729ADB43C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79320" y="698456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357189</xdr:colOff>
      <xdr:row>46</xdr:row>
      <xdr:rowOff>0</xdr:rowOff>
    </xdr:from>
    <xdr:to>
      <xdr:col>4</xdr:col>
      <xdr:colOff>357549</xdr:colOff>
      <xdr:row>46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CB841C2F-3570-4DA9-B092-DFA478EB9C52}"/>
                </a:ext>
              </a:extLst>
            </xdr14:cNvPr>
            <xdr14:cNvContentPartPr/>
          </xdr14:nvContentPartPr>
          <xdr14:nvPr macro=""/>
          <xdr14:xfrm>
            <a:off x="8540640" y="40773521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32000" y="40764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643749</xdr:colOff>
      <xdr:row>46</xdr:row>
      <xdr:rowOff>0</xdr:rowOff>
    </xdr:from>
    <xdr:to>
      <xdr:col>4</xdr:col>
      <xdr:colOff>644109</xdr:colOff>
      <xdr:row>46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9455C724-FC26-49D9-8C71-40BB46DF0F71}"/>
                </a:ext>
              </a:extLst>
            </xdr14:cNvPr>
            <xdr14:cNvContentPartPr/>
          </xdr14:nvContentPartPr>
          <xdr14:nvPr macro=""/>
          <xdr14:xfrm>
            <a:off x="8827200" y="40764881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18560" y="4075624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1547176</xdr:colOff>
      <xdr:row>46</xdr:row>
      <xdr:rowOff>0</xdr:rowOff>
    </xdr:from>
    <xdr:to>
      <xdr:col>3</xdr:col>
      <xdr:colOff>10476</xdr:colOff>
      <xdr:row>46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1A1C7B98-CF9D-444F-8AF8-31A05ADF02B1}"/>
                </a:ext>
              </a:extLst>
            </xdr14:cNvPr>
            <xdr14:cNvContentPartPr/>
          </xdr14:nvContentPartPr>
          <xdr14:nvPr macro=""/>
          <xdr14:xfrm>
            <a:off x="8102880" y="40746521"/>
            <a:ext cx="360" cy="36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1F8BD828-0917-4FAF-B886-3B9749252BA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93880" y="40737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4</xdr:col>
      <xdr:colOff>357189</xdr:colOff>
      <xdr:row>48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C3BE2D1B-D5CB-4590-B651-1ABDD111E44A}"/>
                </a:ext>
              </a:extLst>
            </xdr14:cNvPr>
            <xdr14:cNvContentPartPr/>
          </xdr14:nvContentPartPr>
          <xdr14:nvPr macro=""/>
          <xdr14:xfrm>
            <a:off x="8540640" y="40773521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32000" y="40764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643749</xdr:colOff>
      <xdr:row>48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E4889CB6-E986-4FD9-BD64-40AAEB75FF48}"/>
                </a:ext>
              </a:extLst>
            </xdr14:cNvPr>
            <xdr14:cNvContentPartPr/>
          </xdr14:nvContentPartPr>
          <xdr14:nvPr macro=""/>
          <xdr14:xfrm>
            <a:off x="8827200" y="40764881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18560" y="4075624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947749</xdr:colOff>
      <xdr:row>40</xdr:row>
      <xdr:rowOff>0</xdr:rowOff>
    </xdr:from>
    <xdr:ext cx="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9004920F-8DD9-4D1E-8C8B-10DC8DB0402E}"/>
                </a:ext>
              </a:extLst>
            </xdr14:cNvPr>
            <xdr14:cNvContentPartPr/>
          </xdr14:nvContentPartPr>
          <xdr14:nvPr macro=""/>
          <xdr14:xfrm>
            <a:off x="5956200" y="8558853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80BD3E8-1955-4863-8620-867EEC8C73D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47560" y="85498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357189</xdr:colOff>
      <xdr:row>55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6874B586-1245-4507-8393-8DD8195127E1}"/>
                </a:ext>
              </a:extLst>
            </xdr14:cNvPr>
            <xdr14:cNvContentPartPr/>
          </xdr14:nvContentPartPr>
          <xdr14:nvPr macro=""/>
          <xdr14:xfrm>
            <a:off x="8540640" y="40773521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32000" y="40764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643749</xdr:colOff>
      <xdr:row>55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4CB67411-C084-47E0-8390-0F32C62D16DD}"/>
                </a:ext>
              </a:extLst>
            </xdr14:cNvPr>
            <xdr14:cNvContentPartPr/>
          </xdr14:nvContentPartPr>
          <xdr14:nvPr macro=""/>
          <xdr14:xfrm>
            <a:off x="8827200" y="40764881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18560" y="4075624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947749</xdr:colOff>
      <xdr:row>51</xdr:row>
      <xdr:rowOff>0</xdr:rowOff>
    </xdr:from>
    <xdr:ext cx="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F9B39783-8130-4480-82FD-214E9D60BF94}"/>
                </a:ext>
              </a:extLst>
            </xdr14:cNvPr>
            <xdr14:cNvContentPartPr/>
          </xdr14:nvContentPartPr>
          <xdr14:nvPr macro=""/>
          <xdr14:xfrm>
            <a:off x="5956200" y="8558853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80BD3E8-1955-4863-8620-867EEC8C73D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47560" y="85498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357189</xdr:colOff>
      <xdr:row>66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EA79F4CC-BFB2-4926-B410-CC08541A36AE}"/>
                </a:ext>
              </a:extLst>
            </xdr14:cNvPr>
            <xdr14:cNvContentPartPr/>
          </xdr14:nvContentPartPr>
          <xdr14:nvPr macro=""/>
          <xdr14:xfrm>
            <a:off x="8540640" y="40773521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32000" y="40764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643749</xdr:colOff>
      <xdr:row>66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0E8545D8-88DA-49D1-B4B2-5E35EA73DA5F}"/>
                </a:ext>
              </a:extLst>
            </xdr14:cNvPr>
            <xdr14:cNvContentPartPr/>
          </xdr14:nvContentPartPr>
          <xdr14:nvPr macro=""/>
          <xdr14:xfrm>
            <a:off x="8827200" y="40764881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18560" y="4075624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947749</xdr:colOff>
      <xdr:row>58</xdr:row>
      <xdr:rowOff>0</xdr:rowOff>
    </xdr:from>
    <xdr:ext cx="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FD6B22AF-828E-48AE-85F5-DF0988C4D81D}"/>
                </a:ext>
              </a:extLst>
            </xdr14:cNvPr>
            <xdr14:cNvContentPartPr/>
          </xdr14:nvContentPartPr>
          <xdr14:nvPr macro=""/>
          <xdr14:xfrm>
            <a:off x="5956200" y="8558853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80BD3E8-1955-4863-8620-867EEC8C73D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47560" y="85498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357189</xdr:colOff>
      <xdr:row>76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05712CFE-8464-4FEF-A74A-7B077EB80915}"/>
                </a:ext>
              </a:extLst>
            </xdr14:cNvPr>
            <xdr14:cNvContentPartPr/>
          </xdr14:nvContentPartPr>
          <xdr14:nvPr macro=""/>
          <xdr14:xfrm>
            <a:off x="8540640" y="40773521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32000" y="40764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643749</xdr:colOff>
      <xdr:row>76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094F0BA5-FA5E-455E-8780-CE77610AC29A}"/>
                </a:ext>
              </a:extLst>
            </xdr14:cNvPr>
            <xdr14:cNvContentPartPr/>
          </xdr14:nvContentPartPr>
          <xdr14:nvPr macro=""/>
          <xdr14:xfrm>
            <a:off x="8827200" y="40764881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18560" y="4075624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2226626</xdr:colOff>
      <xdr:row>19</xdr:row>
      <xdr:rowOff>75933</xdr:rowOff>
    </xdr:from>
    <xdr:to>
      <xdr:col>1</xdr:col>
      <xdr:colOff>2226986</xdr:colOff>
      <xdr:row>19</xdr:row>
      <xdr:rowOff>76293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EC70C1C4-61A1-4DC5-8759-FB2B3B451773}"/>
                </a:ext>
              </a:extLst>
            </xdr14:cNvPr>
            <xdr14:cNvContentPartPr/>
          </xdr14:nvContentPartPr>
          <xdr14:nvPr macro=""/>
          <xdr14:xfrm>
            <a:off x="13334893" y="97618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3ECC1438-AEAE-4AD6-88CB-05A4EF3A2C5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325893" y="9752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2163986</xdr:colOff>
      <xdr:row>19</xdr:row>
      <xdr:rowOff>75933</xdr:rowOff>
    </xdr:from>
    <xdr:to>
      <xdr:col>1</xdr:col>
      <xdr:colOff>2167946</xdr:colOff>
      <xdr:row>19</xdr:row>
      <xdr:rowOff>76293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15EAD2A3-126F-4192-B610-428EB15E0A11}"/>
                </a:ext>
              </a:extLst>
            </xdr14:cNvPr>
            <xdr14:cNvContentPartPr/>
          </xdr14:nvContentPartPr>
          <xdr14:nvPr macro=""/>
          <xdr14:xfrm>
            <a:off x="13272253" y="9761800"/>
            <a:ext cx="3960" cy="36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B989D48A-7A5E-46F0-B643-5CE15591074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63613" y="9752800"/>
              <a:ext cx="21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2226626</xdr:colOff>
      <xdr:row>20</xdr:row>
      <xdr:rowOff>75933</xdr:rowOff>
    </xdr:from>
    <xdr:to>
      <xdr:col>1</xdr:col>
      <xdr:colOff>2226986</xdr:colOff>
      <xdr:row>20</xdr:row>
      <xdr:rowOff>76293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DC8801BE-2B0E-4B49-B958-C02F043C23AF}"/>
                </a:ext>
              </a:extLst>
            </xdr14:cNvPr>
            <xdr14:cNvContentPartPr/>
          </xdr14:nvContentPartPr>
          <xdr14:nvPr macro=""/>
          <xdr14:xfrm>
            <a:off x="13334893" y="97618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3ECC1438-AEAE-4AD6-88CB-05A4EF3A2C5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325893" y="9752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2163986</xdr:colOff>
      <xdr:row>20</xdr:row>
      <xdr:rowOff>75933</xdr:rowOff>
    </xdr:from>
    <xdr:to>
      <xdr:col>1</xdr:col>
      <xdr:colOff>2167946</xdr:colOff>
      <xdr:row>20</xdr:row>
      <xdr:rowOff>76293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B12AAE32-F79F-47E5-A56B-40F3A2AAE45C}"/>
                </a:ext>
              </a:extLst>
            </xdr14:cNvPr>
            <xdr14:cNvContentPartPr/>
          </xdr14:nvContentPartPr>
          <xdr14:nvPr macro=""/>
          <xdr14:xfrm>
            <a:off x="13272253" y="9761800"/>
            <a:ext cx="3960" cy="36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B989D48A-7A5E-46F0-B643-5CE15591074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63613" y="9752800"/>
              <a:ext cx="21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1642466</xdr:colOff>
      <xdr:row>19</xdr:row>
      <xdr:rowOff>50520</xdr:rowOff>
    </xdr:from>
    <xdr:to>
      <xdr:col>4</xdr:col>
      <xdr:colOff>1642826</xdr:colOff>
      <xdr:row>19</xdr:row>
      <xdr:rowOff>50880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176F93FE-C90B-4E4E-8852-107A7D0C1E7D}"/>
                </a:ext>
              </a:extLst>
            </xdr14:cNvPr>
            <xdr14:cNvContentPartPr/>
          </xdr14:nvContentPartPr>
          <xdr14:nvPr macro=""/>
          <xdr14:xfrm>
            <a:off x="15798733" y="9736387"/>
            <a:ext cx="360" cy="36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CE8B1305-939A-438D-A737-B5D606A7CBE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789733" y="972738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</xdr:col>
      <xdr:colOff>2387200</xdr:colOff>
      <xdr:row>22</xdr:row>
      <xdr:rowOff>33773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60C983AD-A5E7-463C-AC7C-9FD8D05DC844}"/>
                </a:ext>
              </a:extLst>
            </xdr14:cNvPr>
            <xdr14:cNvContentPartPr/>
          </xdr14:nvContentPartPr>
          <xdr14:nvPr macro=""/>
          <xdr14:xfrm>
            <a:off x="13495467" y="13631240"/>
            <a:ext cx="360" cy="36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B9C7B164-0E0F-4023-935D-DADB4A5C96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486827" y="1362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2836120</xdr:colOff>
      <xdr:row>22</xdr:row>
      <xdr:rowOff>33773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E5D1B110-AB6E-4269-AD9F-6A6826713A50}"/>
                </a:ext>
              </a:extLst>
            </xdr14:cNvPr>
            <xdr14:cNvContentPartPr/>
          </xdr14:nvContentPartPr>
          <xdr14:nvPr macro=""/>
          <xdr14:xfrm>
            <a:off x="13944387" y="13631240"/>
            <a:ext cx="360" cy="36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F6FD3E4F-3CEA-487D-81F4-811371C2E67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935387" y="1362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530080</xdr:colOff>
      <xdr:row>22</xdr:row>
      <xdr:rowOff>152213</xdr:rowOff>
    </xdr:from>
    <xdr:ext cx="39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B828B36D-1F75-42A9-AE42-E236760FF159}"/>
                </a:ext>
              </a:extLst>
            </xdr14:cNvPr>
            <xdr14:cNvContentPartPr/>
          </xdr14:nvContentPartPr>
          <xdr14:nvPr macro=""/>
          <xdr14:xfrm>
            <a:off x="14686347" y="13749680"/>
            <a:ext cx="3960" cy="36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291BC262-E99B-496A-B8C0-A1DEE982E89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677347" y="13740680"/>
              <a:ext cx="216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786774</xdr:colOff>
      <xdr:row>23</xdr:row>
      <xdr:rowOff>84173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D2BF920A-A513-4C72-ADD6-9C37F394BD8E}"/>
                </a:ext>
              </a:extLst>
            </xdr14:cNvPr>
            <xdr14:cNvContentPartPr/>
          </xdr14:nvContentPartPr>
          <xdr14:nvPr macro=""/>
          <xdr14:xfrm>
            <a:off x="5782107" y="13681640"/>
            <a:ext cx="360" cy="36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17231DC1-EE6E-4216-9E91-F8CD7346C71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73467" y="13672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287814</xdr:colOff>
      <xdr:row>23</xdr:row>
      <xdr:rowOff>118013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0D126345-6AE0-45AA-A063-0A79FD788056}"/>
                </a:ext>
              </a:extLst>
            </xdr14:cNvPr>
            <xdr14:cNvContentPartPr/>
          </xdr14:nvContentPartPr>
          <xdr14:nvPr macro=""/>
          <xdr14:xfrm>
            <a:off x="5283147" y="13715480"/>
            <a:ext cx="360" cy="36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720EFC29-D78F-4194-A777-EBDA914C118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27414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575094</xdr:colOff>
      <xdr:row>23</xdr:row>
      <xdr:rowOff>118013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B071F7F2-DFE0-482E-8187-11AC9D20E41F}"/>
                </a:ext>
              </a:extLst>
            </xdr14:cNvPr>
            <xdr14:cNvContentPartPr/>
          </xdr14:nvContentPartPr>
          <xdr14:nvPr macro=""/>
          <xdr14:xfrm>
            <a:off x="5570427" y="13715480"/>
            <a:ext cx="360" cy="3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7A2F3648-17BE-45DB-B1FC-715298EAAAB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6178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660054</xdr:colOff>
      <xdr:row>23</xdr:row>
      <xdr:rowOff>67253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1D6F67FA-D023-43EA-9F9D-B4F8658B9B8D}"/>
                </a:ext>
              </a:extLst>
            </xdr14:cNvPr>
            <xdr14:cNvContentPartPr/>
          </xdr14:nvContentPartPr>
          <xdr14:nvPr macro=""/>
          <xdr14:xfrm>
            <a:off x="5655387" y="13664720"/>
            <a:ext cx="360" cy="36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FAE7B9DA-6162-4A4B-8238-2B2DB81C808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46747" y="13655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1667694</xdr:colOff>
      <xdr:row>23</xdr:row>
      <xdr:rowOff>109373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1E857A21-1EA2-4343-8A39-FBDAE81D9801}"/>
                </a:ext>
              </a:extLst>
            </xdr14:cNvPr>
            <xdr14:cNvContentPartPr/>
          </xdr14:nvContentPartPr>
          <xdr14:nvPr macro=""/>
          <xdr14:xfrm>
            <a:off x="6663027" y="13706840"/>
            <a:ext cx="360" cy="36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21B5AD9B-C1B7-4B8A-97D7-B4DE93D73F1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654027" y="13698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1142454</xdr:colOff>
      <xdr:row>23</xdr:row>
      <xdr:rowOff>92813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CC43F3AB-C0FE-474C-B156-970BD772EBC0}"/>
                </a:ext>
              </a:extLst>
            </xdr14:cNvPr>
            <xdr14:cNvContentPartPr/>
          </xdr14:nvContentPartPr>
          <xdr14:nvPr macro=""/>
          <xdr14:xfrm>
            <a:off x="6137787" y="13690280"/>
            <a:ext cx="360" cy="36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1D5446D1-9137-41A0-9ACC-75BD5BE4908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2914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846534</xdr:colOff>
      <xdr:row>23</xdr:row>
      <xdr:rowOff>92813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9FBD0593-868E-4862-9116-07D6A9176D26}"/>
                </a:ext>
              </a:extLst>
            </xdr14:cNvPr>
            <xdr14:cNvContentPartPr/>
          </xdr14:nvContentPartPr>
          <xdr14:nvPr macro=""/>
          <xdr14:xfrm>
            <a:off x="5841867" y="13690280"/>
            <a:ext cx="360" cy="36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E6628F27-622E-4C30-B935-F03609A932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3286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761574</xdr:colOff>
      <xdr:row>23</xdr:row>
      <xdr:rowOff>41693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AC4E72D8-44B7-4E2E-B328-70A1ACEE6A11}"/>
                </a:ext>
              </a:extLst>
            </xdr14:cNvPr>
            <xdr14:cNvContentPartPr/>
          </xdr14:nvContentPartPr>
          <xdr14:nvPr macro=""/>
          <xdr14:xfrm>
            <a:off x="5756907" y="13639160"/>
            <a:ext cx="360" cy="36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3E6ADE44-D4B8-4BED-A4E9-782206C4F3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47907" y="13630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786774</xdr:colOff>
      <xdr:row>24</xdr:row>
      <xdr:rowOff>84173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9C0F9472-73F6-4654-BBD3-7174C7FFE93E}"/>
                </a:ext>
              </a:extLst>
            </xdr14:cNvPr>
            <xdr14:cNvContentPartPr/>
          </xdr14:nvContentPartPr>
          <xdr14:nvPr macro=""/>
          <xdr14:xfrm>
            <a:off x="5782107" y="13681640"/>
            <a:ext cx="360" cy="36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17231DC1-EE6E-4216-9E91-F8CD7346C71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73467" y="13672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287814</xdr:colOff>
      <xdr:row>24</xdr:row>
      <xdr:rowOff>118013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44392651-E8D7-4899-9FEC-4D936187823B}"/>
                </a:ext>
              </a:extLst>
            </xdr14:cNvPr>
            <xdr14:cNvContentPartPr/>
          </xdr14:nvContentPartPr>
          <xdr14:nvPr macro=""/>
          <xdr14:xfrm>
            <a:off x="5283147" y="13715480"/>
            <a:ext cx="360" cy="36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720EFC29-D78F-4194-A777-EBDA914C118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27414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575094</xdr:colOff>
      <xdr:row>24</xdr:row>
      <xdr:rowOff>118013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CB72654F-79BA-4DC7-A17D-E72E6F4B214C}"/>
                </a:ext>
              </a:extLst>
            </xdr14:cNvPr>
            <xdr14:cNvContentPartPr/>
          </xdr14:nvContentPartPr>
          <xdr14:nvPr macro=""/>
          <xdr14:xfrm>
            <a:off x="5570427" y="13715480"/>
            <a:ext cx="360" cy="3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7A2F3648-17BE-45DB-B1FC-715298EAAAB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6178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660054</xdr:colOff>
      <xdr:row>24</xdr:row>
      <xdr:rowOff>67253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11AE6F0B-E258-4B72-A3C2-96D580D91667}"/>
                </a:ext>
              </a:extLst>
            </xdr14:cNvPr>
            <xdr14:cNvContentPartPr/>
          </xdr14:nvContentPartPr>
          <xdr14:nvPr macro=""/>
          <xdr14:xfrm>
            <a:off x="5655387" y="13664720"/>
            <a:ext cx="360" cy="36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FAE7B9DA-6162-4A4B-8238-2B2DB81C808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46747" y="13655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1667694</xdr:colOff>
      <xdr:row>24</xdr:row>
      <xdr:rowOff>109373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312D8E32-4603-4B6F-AD0E-E269B027C3E6}"/>
                </a:ext>
              </a:extLst>
            </xdr14:cNvPr>
            <xdr14:cNvContentPartPr/>
          </xdr14:nvContentPartPr>
          <xdr14:nvPr macro=""/>
          <xdr14:xfrm>
            <a:off x="6663027" y="13706840"/>
            <a:ext cx="360" cy="36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21B5AD9B-C1B7-4B8A-97D7-B4DE93D73F1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654027" y="13698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1142454</xdr:colOff>
      <xdr:row>24</xdr:row>
      <xdr:rowOff>92813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F0A4E6D5-7FC3-4202-A12E-A43AD93F2AAE}"/>
                </a:ext>
              </a:extLst>
            </xdr14:cNvPr>
            <xdr14:cNvContentPartPr/>
          </xdr14:nvContentPartPr>
          <xdr14:nvPr macro=""/>
          <xdr14:xfrm>
            <a:off x="6137787" y="13690280"/>
            <a:ext cx="360" cy="36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1D5446D1-9137-41A0-9ACC-75BD5BE4908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2914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846534</xdr:colOff>
      <xdr:row>24</xdr:row>
      <xdr:rowOff>92813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F49FE919-3983-4B0B-B215-09382FEEF5ED}"/>
                </a:ext>
              </a:extLst>
            </xdr14:cNvPr>
            <xdr14:cNvContentPartPr/>
          </xdr14:nvContentPartPr>
          <xdr14:nvPr macro=""/>
          <xdr14:xfrm>
            <a:off x="5841867" y="13690280"/>
            <a:ext cx="360" cy="36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E6628F27-622E-4C30-B935-F03609A932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3286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761574</xdr:colOff>
      <xdr:row>24</xdr:row>
      <xdr:rowOff>41693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2A1A025F-FEF4-4998-BC15-96D488FAE7BA}"/>
                </a:ext>
              </a:extLst>
            </xdr14:cNvPr>
            <xdr14:cNvContentPartPr/>
          </xdr14:nvContentPartPr>
          <xdr14:nvPr macro=""/>
          <xdr14:xfrm>
            <a:off x="5756907" y="13639160"/>
            <a:ext cx="360" cy="36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3E6ADE44-D4B8-4BED-A4E9-782206C4F3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47907" y="13630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1</xdr:col>
      <xdr:colOff>2819413</xdr:colOff>
      <xdr:row>25</xdr:row>
      <xdr:rowOff>0</xdr:rowOff>
    </xdr:from>
    <xdr:to>
      <xdr:col>1</xdr:col>
      <xdr:colOff>2819773</xdr:colOff>
      <xdr:row>25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44C92258-E817-434F-9A9A-2DA6AEC94BF9}"/>
                </a:ext>
              </a:extLst>
            </xdr14:cNvPr>
            <xdr14:cNvContentPartPr/>
          </xdr14:nvContentPartPr>
          <xdr14:nvPr macro=""/>
          <xdr14:xfrm>
            <a:off x="13927680" y="20226253"/>
            <a:ext cx="360" cy="36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FE0AE2EE-7499-4ECF-A43D-FD64E59ACBB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919040" y="202176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</xdr:col>
      <xdr:colOff>2226626</xdr:colOff>
      <xdr:row>20</xdr:row>
      <xdr:rowOff>75933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A257C2B7-1AB4-4B85-BDEC-16A7FEB08779}"/>
                </a:ext>
              </a:extLst>
            </xdr14:cNvPr>
            <xdr14:cNvContentPartPr/>
          </xdr14:nvContentPartPr>
          <xdr14:nvPr macro=""/>
          <xdr14:xfrm>
            <a:off x="13334893" y="97618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3ECC1438-AEAE-4AD6-88CB-05A4EF3A2C5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325893" y="9752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2163986</xdr:colOff>
      <xdr:row>20</xdr:row>
      <xdr:rowOff>75933</xdr:rowOff>
    </xdr:from>
    <xdr:ext cx="39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0C13E1C1-6076-4832-9C05-84D70BF95035}"/>
                </a:ext>
              </a:extLst>
            </xdr14:cNvPr>
            <xdr14:cNvContentPartPr/>
          </xdr14:nvContentPartPr>
          <xdr14:nvPr macro=""/>
          <xdr14:xfrm>
            <a:off x="13272253" y="9761800"/>
            <a:ext cx="3960" cy="36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B989D48A-7A5E-46F0-B643-5CE15591074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63613" y="9752800"/>
              <a:ext cx="216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419989</xdr:colOff>
      <xdr:row>18</xdr:row>
      <xdr:rowOff>115661</xdr:rowOff>
    </xdr:from>
    <xdr:to>
      <xdr:col>5</xdr:col>
      <xdr:colOff>420349</xdr:colOff>
      <xdr:row>18</xdr:row>
      <xdr:rowOff>116021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CCE6F4D6-4910-46AC-9DA2-93BB054D9D23}"/>
                </a:ext>
              </a:extLst>
            </xdr14:cNvPr>
            <xdr14:cNvContentPartPr/>
          </xdr14:nvContentPartPr>
          <xdr14:nvPr macro=""/>
          <xdr14:xfrm>
            <a:off x="5428440" y="8156013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CCE6F4D6-4910-46AC-9DA2-93BB054D9D2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419800" y="81473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1091029</xdr:colOff>
      <xdr:row>18</xdr:row>
      <xdr:rowOff>94421</xdr:rowOff>
    </xdr:from>
    <xdr:to>
      <xdr:col>5</xdr:col>
      <xdr:colOff>1107589</xdr:colOff>
      <xdr:row>18</xdr:row>
      <xdr:rowOff>107021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A0B41680-3B7E-40CB-9C05-8F4EA6C88FD6}"/>
                </a:ext>
              </a:extLst>
            </xdr14:cNvPr>
            <xdr14:cNvContentPartPr/>
          </xdr14:nvContentPartPr>
          <xdr14:nvPr macro=""/>
          <xdr14:xfrm>
            <a:off x="6099480" y="8134773"/>
            <a:ext cx="16560" cy="126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A0B41680-3B7E-40CB-9C05-8F4EA6C88FD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090480" y="8125773"/>
              <a:ext cx="34200" cy="3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947749</xdr:colOff>
      <xdr:row>20</xdr:row>
      <xdr:rowOff>142867</xdr:rowOff>
    </xdr:from>
    <xdr:to>
      <xdr:col>5</xdr:col>
      <xdr:colOff>948109</xdr:colOff>
      <xdr:row>20</xdr:row>
      <xdr:rowOff>143227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380BD3E8-1955-4863-8620-867EEC8C73D4}"/>
                </a:ext>
              </a:extLst>
            </xdr14:cNvPr>
            <xdr14:cNvContentPartPr/>
          </xdr14:nvContentPartPr>
          <xdr14:nvPr macro=""/>
          <xdr14:xfrm>
            <a:off x="5956200" y="8558853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80BD3E8-1955-4863-8620-867EEC8C73D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47560" y="85498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956389</xdr:colOff>
      <xdr:row>20</xdr:row>
      <xdr:rowOff>115867</xdr:rowOff>
    </xdr:from>
    <xdr:to>
      <xdr:col>5</xdr:col>
      <xdr:colOff>966109</xdr:colOff>
      <xdr:row>20</xdr:row>
      <xdr:rowOff>116227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39445AF4-ECA8-4BCB-B51A-6EA7D4062167}"/>
                </a:ext>
              </a:extLst>
            </xdr14:cNvPr>
            <xdr14:cNvContentPartPr/>
          </xdr14:nvContentPartPr>
          <xdr14:nvPr macro=""/>
          <xdr14:xfrm>
            <a:off x="5964840" y="8531853"/>
            <a:ext cx="972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39445AF4-ECA8-4BCB-B51A-6EA7D4062167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956200" y="8523213"/>
              <a:ext cx="2736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1135669</xdr:colOff>
      <xdr:row>17</xdr:row>
      <xdr:rowOff>79918</xdr:rowOff>
    </xdr:from>
    <xdr:to>
      <xdr:col>5</xdr:col>
      <xdr:colOff>1136029</xdr:colOff>
      <xdr:row>17</xdr:row>
      <xdr:rowOff>80278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FC707F20-C994-4EC2-A3A4-34AC2B653473}"/>
                </a:ext>
              </a:extLst>
            </xdr14:cNvPr>
            <xdr14:cNvContentPartPr/>
          </xdr14:nvContentPartPr>
          <xdr14:nvPr macro=""/>
          <xdr14:xfrm>
            <a:off x="6144120" y="7932453"/>
            <a:ext cx="360" cy="3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FC707F20-C994-4EC2-A3A4-34AC2B65347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35120" y="79238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1135669</xdr:colOff>
      <xdr:row>16</xdr:row>
      <xdr:rowOff>160455</xdr:rowOff>
    </xdr:from>
    <xdr:to>
      <xdr:col>5</xdr:col>
      <xdr:colOff>1136029</xdr:colOff>
      <xdr:row>16</xdr:row>
      <xdr:rowOff>160815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5E3B813E-9AD7-412D-8A35-ABDA2437816E}"/>
                </a:ext>
              </a:extLst>
            </xdr14:cNvPr>
            <xdr14:cNvContentPartPr/>
          </xdr14:nvContentPartPr>
          <xdr14:nvPr macro=""/>
          <xdr14:xfrm>
            <a:off x="6144120" y="7825173"/>
            <a:ext cx="360" cy="3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5E3B813E-9AD7-412D-8A35-ABDA2437816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35120" y="78161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965749</xdr:colOff>
      <xdr:row>15</xdr:row>
      <xdr:rowOff>178352</xdr:rowOff>
    </xdr:from>
    <xdr:to>
      <xdr:col>5</xdr:col>
      <xdr:colOff>966109</xdr:colOff>
      <xdr:row>15</xdr:row>
      <xdr:rowOff>178712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EEAE6FF7-E65F-4D5A-B96C-919B51AC78A9}"/>
                </a:ext>
              </a:extLst>
            </xdr14:cNvPr>
            <xdr14:cNvContentPartPr/>
          </xdr14:nvContentPartPr>
          <xdr14:nvPr macro=""/>
          <xdr14:xfrm>
            <a:off x="5974200" y="7655253"/>
            <a:ext cx="360" cy="3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EEAE6FF7-E65F-4D5A-B96C-919B51AC78A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65200" y="76462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1206949</xdr:colOff>
      <xdr:row>18</xdr:row>
      <xdr:rowOff>79661</xdr:rowOff>
    </xdr:from>
    <xdr:to>
      <xdr:col>5</xdr:col>
      <xdr:colOff>1207309</xdr:colOff>
      <xdr:row>18</xdr:row>
      <xdr:rowOff>80021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877AB9C2-F8C5-429D-8F04-137FE09182B2}"/>
                </a:ext>
              </a:extLst>
            </xdr14:cNvPr>
            <xdr14:cNvContentPartPr/>
          </xdr14:nvContentPartPr>
          <xdr14:nvPr macro=""/>
          <xdr14:xfrm>
            <a:off x="6215400" y="8120013"/>
            <a:ext cx="360" cy="36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877AB9C2-F8C5-429D-8F04-137FE09182B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206760" y="81113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751189</xdr:colOff>
      <xdr:row>25</xdr:row>
      <xdr:rowOff>44567</xdr:rowOff>
    </xdr:from>
    <xdr:to>
      <xdr:col>5</xdr:col>
      <xdr:colOff>751549</xdr:colOff>
      <xdr:row>25</xdr:row>
      <xdr:rowOff>44927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A98F9C35-7270-41AD-8B76-96B51D0373DD}"/>
                </a:ext>
              </a:extLst>
            </xdr14:cNvPr>
            <xdr14:cNvContentPartPr/>
          </xdr14:nvContentPartPr>
          <xdr14:nvPr macro=""/>
          <xdr14:xfrm>
            <a:off x="5759640" y="9828933"/>
            <a:ext cx="360" cy="36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A98F9C35-7270-41AD-8B76-96B51D0373D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50640" y="981993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572269</xdr:colOff>
      <xdr:row>27</xdr:row>
      <xdr:rowOff>142333</xdr:rowOff>
    </xdr:from>
    <xdr:to>
      <xdr:col>5</xdr:col>
      <xdr:colOff>572629</xdr:colOff>
      <xdr:row>27</xdr:row>
      <xdr:rowOff>142693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E0E30728-35C1-48D4-8AC0-76423B82E749}"/>
                </a:ext>
              </a:extLst>
            </xdr14:cNvPr>
            <xdr14:cNvContentPartPr/>
          </xdr14:nvContentPartPr>
          <xdr14:nvPr macro=""/>
          <xdr14:xfrm>
            <a:off x="5580720" y="10302333"/>
            <a:ext cx="360" cy="36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E0E30728-35C1-48D4-8AC0-76423B82E74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71720" y="102936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88789</xdr:colOff>
      <xdr:row>27</xdr:row>
      <xdr:rowOff>71053</xdr:rowOff>
    </xdr:from>
    <xdr:to>
      <xdr:col>5</xdr:col>
      <xdr:colOff>89149</xdr:colOff>
      <xdr:row>27</xdr:row>
      <xdr:rowOff>71413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DF5EBFAE-BD55-4991-AF66-C9C11E89E200}"/>
                </a:ext>
              </a:extLst>
            </xdr14:cNvPr>
            <xdr14:cNvContentPartPr/>
          </xdr14:nvContentPartPr>
          <xdr14:nvPr macro=""/>
          <xdr14:xfrm>
            <a:off x="5097240" y="10231053"/>
            <a:ext cx="360" cy="36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DF5EBFAE-BD55-4991-AF66-C9C11E89E2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088600" y="102220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88789</xdr:colOff>
      <xdr:row>22</xdr:row>
      <xdr:rowOff>294633</xdr:rowOff>
    </xdr:from>
    <xdr:to>
      <xdr:col>5</xdr:col>
      <xdr:colOff>89149</xdr:colOff>
      <xdr:row>22</xdr:row>
      <xdr:rowOff>294993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B9863ACB-F9AF-4334-8EC7-E9849CFA52D5}"/>
                </a:ext>
              </a:extLst>
            </xdr14:cNvPr>
            <xdr14:cNvContentPartPr/>
          </xdr14:nvContentPartPr>
          <xdr14:nvPr macro=""/>
          <xdr14:xfrm>
            <a:off x="5097240" y="9086253"/>
            <a:ext cx="360" cy="36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B9863ACB-F9AF-4334-8EC7-E9849CFA52D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088600" y="90772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822829</xdr:colOff>
      <xdr:row>22</xdr:row>
      <xdr:rowOff>321273</xdr:rowOff>
    </xdr:from>
    <xdr:to>
      <xdr:col>5</xdr:col>
      <xdr:colOff>823189</xdr:colOff>
      <xdr:row>22</xdr:row>
      <xdr:rowOff>321633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99003B2F-370F-40E9-A924-E202BB2CE408}"/>
                </a:ext>
              </a:extLst>
            </xdr14:cNvPr>
            <xdr14:cNvContentPartPr/>
          </xdr14:nvContentPartPr>
          <xdr14:nvPr macro=""/>
          <xdr14:xfrm>
            <a:off x="5831280" y="9112893"/>
            <a:ext cx="360" cy="36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99003B2F-370F-40E9-A924-E202BB2CE40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22280" y="91042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1162309</xdr:colOff>
      <xdr:row>22</xdr:row>
      <xdr:rowOff>321273</xdr:rowOff>
    </xdr:from>
    <xdr:to>
      <xdr:col>5</xdr:col>
      <xdr:colOff>1211269</xdr:colOff>
      <xdr:row>22</xdr:row>
      <xdr:rowOff>321633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1B8810F2-DBD0-4C81-AC0A-B8BB60458D6D}"/>
                </a:ext>
              </a:extLst>
            </xdr14:cNvPr>
            <xdr14:cNvContentPartPr/>
          </xdr14:nvContentPartPr>
          <xdr14:nvPr macro=""/>
          <xdr14:xfrm>
            <a:off x="6170760" y="9112893"/>
            <a:ext cx="48960" cy="36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1B8810F2-DBD0-4C81-AC0A-B8BB60458D6D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162120" y="9104253"/>
              <a:ext cx="66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992389</xdr:colOff>
      <xdr:row>14</xdr:row>
      <xdr:rowOff>70968</xdr:rowOff>
    </xdr:from>
    <xdr:to>
      <xdr:col>5</xdr:col>
      <xdr:colOff>1001749</xdr:colOff>
      <xdr:row>14</xdr:row>
      <xdr:rowOff>71328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69002A08-578D-4EC6-BEAC-EFA80F5AEBE8}"/>
                </a:ext>
              </a:extLst>
            </xdr14:cNvPr>
            <xdr14:cNvContentPartPr/>
          </xdr14:nvContentPartPr>
          <xdr14:nvPr macro=""/>
          <xdr14:xfrm>
            <a:off x="6000840" y="7360053"/>
            <a:ext cx="9360" cy="36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69002A08-578D-4EC6-BEAC-EFA80F5AEBE8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992200" y="7351413"/>
              <a:ext cx="27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1126946</xdr:colOff>
      <xdr:row>16</xdr:row>
      <xdr:rowOff>115815</xdr:rowOff>
    </xdr:from>
    <xdr:to>
      <xdr:col>11</xdr:col>
      <xdr:colOff>1127306</xdr:colOff>
      <xdr:row>16</xdr:row>
      <xdr:rowOff>116175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741EB16F-DB33-461E-BDAF-368A830FABC5}"/>
                </a:ext>
              </a:extLst>
            </xdr14:cNvPr>
            <xdr14:cNvContentPartPr/>
          </xdr14:nvContentPartPr>
          <xdr14:nvPr macro=""/>
          <xdr14:xfrm>
            <a:off x="10294200" y="7780533"/>
            <a:ext cx="360" cy="36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741EB16F-DB33-461E-BDAF-368A830FABC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285200" y="777153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259346</xdr:colOff>
      <xdr:row>17</xdr:row>
      <xdr:rowOff>151558</xdr:rowOff>
    </xdr:from>
    <xdr:to>
      <xdr:col>11</xdr:col>
      <xdr:colOff>259706</xdr:colOff>
      <xdr:row>17</xdr:row>
      <xdr:rowOff>151918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6C92B437-276D-4741-A31C-B1CE36045C59}"/>
                </a:ext>
              </a:extLst>
            </xdr14:cNvPr>
            <xdr14:cNvContentPartPr/>
          </xdr14:nvContentPartPr>
          <xdr14:nvPr macro=""/>
          <xdr14:xfrm>
            <a:off x="9426600" y="8004093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6C92B437-276D-4741-A31C-B1CE36045C5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417960" y="79950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1126946</xdr:colOff>
      <xdr:row>17</xdr:row>
      <xdr:rowOff>117718</xdr:rowOff>
    </xdr:from>
    <xdr:to>
      <xdr:col>11</xdr:col>
      <xdr:colOff>1151066</xdr:colOff>
      <xdr:row>17</xdr:row>
      <xdr:rowOff>124918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53C8C83F-7F91-4DCB-84CA-F50999B97A77}"/>
                </a:ext>
              </a:extLst>
            </xdr14:cNvPr>
            <xdr14:cNvContentPartPr/>
          </xdr14:nvContentPartPr>
          <xdr14:nvPr macro=""/>
          <xdr14:xfrm>
            <a:off x="10294200" y="7970253"/>
            <a:ext cx="24120" cy="720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53C8C83F-7F91-4DCB-84CA-F50999B97A77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0285200" y="7961613"/>
              <a:ext cx="41760" cy="2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1162586</xdr:colOff>
      <xdr:row>17</xdr:row>
      <xdr:rowOff>178558</xdr:rowOff>
    </xdr:from>
    <xdr:to>
      <xdr:col>11</xdr:col>
      <xdr:colOff>1162946</xdr:colOff>
      <xdr:row>17</xdr:row>
      <xdr:rowOff>178918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7AAAD0FE-3A76-4E4A-8D23-4C5CA93980C9}"/>
                </a:ext>
              </a:extLst>
            </xdr14:cNvPr>
            <xdr14:cNvContentPartPr/>
          </xdr14:nvContentPartPr>
          <xdr14:nvPr macro=""/>
          <xdr14:xfrm>
            <a:off x="10329840" y="8031093"/>
            <a:ext cx="360" cy="36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7AAAD0FE-3A76-4E4A-8D23-4C5CA93980C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20840" y="80220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321626</xdr:colOff>
      <xdr:row>18</xdr:row>
      <xdr:rowOff>89021</xdr:rowOff>
    </xdr:from>
    <xdr:to>
      <xdr:col>11</xdr:col>
      <xdr:colOff>321986</xdr:colOff>
      <xdr:row>18</xdr:row>
      <xdr:rowOff>89381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F0EF791D-6530-4EDD-8D24-E113283F497D}"/>
                </a:ext>
              </a:extLst>
            </xdr14:cNvPr>
            <xdr14:cNvContentPartPr/>
          </xdr14:nvContentPartPr>
          <xdr14:nvPr macro=""/>
          <xdr14:xfrm>
            <a:off x="9488880" y="8129373"/>
            <a:ext cx="360" cy="36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F0EF791D-6530-4EDD-8D24-E113283F49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480240" y="81203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849469</xdr:colOff>
      <xdr:row>20</xdr:row>
      <xdr:rowOff>79867</xdr:rowOff>
    </xdr:from>
    <xdr:to>
      <xdr:col>5</xdr:col>
      <xdr:colOff>849829</xdr:colOff>
      <xdr:row>20</xdr:row>
      <xdr:rowOff>80227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34DD1DBD-79EC-40F6-BECE-846BE272BC6F}"/>
                </a:ext>
              </a:extLst>
            </xdr14:cNvPr>
            <xdr14:cNvContentPartPr/>
          </xdr14:nvContentPartPr>
          <xdr14:nvPr macro=""/>
          <xdr14:xfrm>
            <a:off x="5857920" y="8495853"/>
            <a:ext cx="360" cy="3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34DD1DBD-79EC-40F6-BECE-846BE272BC6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49280" y="84872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1019389</xdr:colOff>
      <xdr:row>20</xdr:row>
      <xdr:rowOff>106867</xdr:rowOff>
    </xdr:from>
    <xdr:to>
      <xdr:col>5</xdr:col>
      <xdr:colOff>1028389</xdr:colOff>
      <xdr:row>20</xdr:row>
      <xdr:rowOff>107227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78267661-7B2B-4101-8B13-69CD76EB5535}"/>
                </a:ext>
              </a:extLst>
            </xdr14:cNvPr>
            <xdr14:cNvContentPartPr/>
          </xdr14:nvContentPartPr>
          <xdr14:nvPr macro=""/>
          <xdr14:xfrm>
            <a:off x="6027840" y="8522853"/>
            <a:ext cx="9000" cy="36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78267661-7B2B-4101-8B13-69CD76EB5535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6019200" y="8513853"/>
              <a:ext cx="266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357189</xdr:colOff>
      <xdr:row>184</xdr:row>
      <xdr:rowOff>151408</xdr:rowOff>
    </xdr:from>
    <xdr:to>
      <xdr:col>7</xdr:col>
      <xdr:colOff>357549</xdr:colOff>
      <xdr:row>184</xdr:row>
      <xdr:rowOff>151768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14:cNvPr>
            <xdr14:cNvContentPartPr/>
          </xdr14:nvContentPartPr>
          <xdr14:nvPr macro=""/>
          <xdr14:xfrm>
            <a:off x="8540640" y="40773521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32000" y="40764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643749</xdr:colOff>
      <xdr:row>184</xdr:row>
      <xdr:rowOff>142768</xdr:rowOff>
    </xdr:from>
    <xdr:to>
      <xdr:col>7</xdr:col>
      <xdr:colOff>644109</xdr:colOff>
      <xdr:row>184</xdr:row>
      <xdr:rowOff>143128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14:cNvPr>
            <xdr14:cNvContentPartPr/>
          </xdr14:nvContentPartPr>
          <xdr14:nvPr macro=""/>
          <xdr14:xfrm>
            <a:off x="8827200" y="40764881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18560" y="4075624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1547176</xdr:colOff>
      <xdr:row>184</xdr:row>
      <xdr:rowOff>124408</xdr:rowOff>
    </xdr:from>
    <xdr:to>
      <xdr:col>6</xdr:col>
      <xdr:colOff>1547536</xdr:colOff>
      <xdr:row>184</xdr:row>
      <xdr:rowOff>124768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1F8BD828-0917-4FAF-B886-3B9749252BAC}"/>
                </a:ext>
              </a:extLst>
            </xdr14:cNvPr>
            <xdr14:cNvContentPartPr/>
          </xdr14:nvContentPartPr>
          <xdr14:nvPr macro=""/>
          <xdr14:xfrm>
            <a:off x="8102880" y="40746521"/>
            <a:ext cx="360" cy="36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1F8BD828-0917-4FAF-B886-3B9749252BA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93880" y="40737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813469</xdr:colOff>
      <xdr:row>18</xdr:row>
      <xdr:rowOff>89377</xdr:rowOff>
    </xdr:from>
    <xdr:to>
      <xdr:col>5</xdr:col>
      <xdr:colOff>813829</xdr:colOff>
      <xdr:row>18</xdr:row>
      <xdr:rowOff>89737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BFB93167-C514-4786-B152-FD93C448C661}"/>
                </a:ext>
              </a:extLst>
            </xdr14:cNvPr>
            <xdr14:cNvContentPartPr/>
          </xdr14:nvContentPartPr>
          <xdr14:nvPr macro=""/>
          <xdr14:xfrm>
            <a:off x="5821920" y="8129729"/>
            <a:ext cx="360" cy="3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BFB93167-C514-4786-B152-FD93C448C66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13280" y="812072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1001029</xdr:colOff>
      <xdr:row>18</xdr:row>
      <xdr:rowOff>71017</xdr:rowOff>
    </xdr:from>
    <xdr:to>
      <xdr:col>5</xdr:col>
      <xdr:colOff>1001389</xdr:colOff>
      <xdr:row>18</xdr:row>
      <xdr:rowOff>71377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A1241D4A-F1BC-4983-9B61-2A38DB9AB15F}"/>
                </a:ext>
              </a:extLst>
            </xdr14:cNvPr>
            <xdr14:cNvContentPartPr/>
          </xdr14:nvContentPartPr>
          <xdr14:nvPr macro=""/>
          <xdr14:xfrm>
            <a:off x="6009480" y="8111369"/>
            <a:ext cx="360" cy="36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A1241D4A-F1BC-4983-9B61-2A38DB9AB1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000840" y="810236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1332616</xdr:colOff>
      <xdr:row>12</xdr:row>
      <xdr:rowOff>79758</xdr:rowOff>
    </xdr:from>
    <xdr:to>
      <xdr:col>6</xdr:col>
      <xdr:colOff>1332976</xdr:colOff>
      <xdr:row>12</xdr:row>
      <xdr:rowOff>80118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755C4A0A-EFA2-4ADB-A870-E729ADB43C62}"/>
                </a:ext>
              </a:extLst>
            </xdr14:cNvPr>
            <xdr14:cNvContentPartPr/>
          </xdr14:nvContentPartPr>
          <xdr14:nvPr macro=""/>
          <xdr14:xfrm>
            <a:off x="7888320" y="6993209"/>
            <a:ext cx="360" cy="36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755C4A0A-EFA2-4ADB-A870-E729ADB43C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79320" y="698456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2201066</xdr:colOff>
      <xdr:row>52</xdr:row>
      <xdr:rowOff>58867</xdr:rowOff>
    </xdr:from>
    <xdr:to>
      <xdr:col>10</xdr:col>
      <xdr:colOff>2201426</xdr:colOff>
      <xdr:row>52</xdr:row>
      <xdr:rowOff>59227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AAF97472-5CF8-409E-915C-5CC61A525E7A}"/>
                </a:ext>
              </a:extLst>
            </xdr14:cNvPr>
            <xdr14:cNvContentPartPr/>
          </xdr14:nvContentPartPr>
          <xdr14:nvPr macro=""/>
          <xdr14:xfrm>
            <a:off x="13309333" y="9931000"/>
            <a:ext cx="360" cy="36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AAF97472-5CF8-409E-915C-5CC61A525E7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300333" y="9922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2158946</xdr:colOff>
      <xdr:row>52</xdr:row>
      <xdr:rowOff>152107</xdr:rowOff>
    </xdr:from>
    <xdr:to>
      <xdr:col>10</xdr:col>
      <xdr:colOff>2159306</xdr:colOff>
      <xdr:row>52</xdr:row>
      <xdr:rowOff>152467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A24DEDC2-6B62-4A1C-86F0-3BDC80A3B6D6}"/>
                </a:ext>
              </a:extLst>
            </xdr14:cNvPr>
            <xdr14:cNvContentPartPr/>
          </xdr14:nvContentPartPr>
          <xdr14:nvPr macro=""/>
          <xdr14:xfrm>
            <a:off x="13267213" y="10024240"/>
            <a:ext cx="360" cy="36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A24DEDC2-6B62-4A1C-86F0-3BDC80A3B6D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58213" y="10015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2582306</xdr:colOff>
      <xdr:row>52</xdr:row>
      <xdr:rowOff>58867</xdr:rowOff>
    </xdr:from>
    <xdr:to>
      <xdr:col>10</xdr:col>
      <xdr:colOff>2582666</xdr:colOff>
      <xdr:row>52</xdr:row>
      <xdr:rowOff>59227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9111F3BC-9C60-4903-816F-78198140E669}"/>
                </a:ext>
              </a:extLst>
            </xdr14:cNvPr>
            <xdr14:cNvContentPartPr/>
          </xdr14:nvContentPartPr>
          <xdr14:nvPr macro=""/>
          <xdr14:xfrm>
            <a:off x="13690573" y="9931000"/>
            <a:ext cx="360" cy="36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9111F3BC-9C60-4903-816F-78198140E66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681573" y="9922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2226626</xdr:colOff>
      <xdr:row>51</xdr:row>
      <xdr:rowOff>75933</xdr:rowOff>
    </xdr:from>
    <xdr:to>
      <xdr:col>10</xdr:col>
      <xdr:colOff>2226986</xdr:colOff>
      <xdr:row>51</xdr:row>
      <xdr:rowOff>76293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3ECC1438-AEAE-4AD6-88CB-05A4EF3A2C51}"/>
                </a:ext>
              </a:extLst>
            </xdr14:cNvPr>
            <xdr14:cNvContentPartPr/>
          </xdr14:nvContentPartPr>
          <xdr14:nvPr macro=""/>
          <xdr14:xfrm>
            <a:off x="13334893" y="97618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3ECC1438-AEAE-4AD6-88CB-05A4EF3A2C5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325893" y="9752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2163986</xdr:colOff>
      <xdr:row>51</xdr:row>
      <xdr:rowOff>75933</xdr:rowOff>
    </xdr:from>
    <xdr:to>
      <xdr:col>10</xdr:col>
      <xdr:colOff>2167946</xdr:colOff>
      <xdr:row>51</xdr:row>
      <xdr:rowOff>76293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B989D48A-7A5E-46F0-B643-5CE155910746}"/>
                </a:ext>
              </a:extLst>
            </xdr14:cNvPr>
            <xdr14:cNvContentPartPr/>
          </xdr14:nvContentPartPr>
          <xdr14:nvPr macro=""/>
          <xdr14:xfrm>
            <a:off x="13272253" y="9761800"/>
            <a:ext cx="3960" cy="36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B989D48A-7A5E-46F0-B643-5CE15591074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63613" y="9752800"/>
              <a:ext cx="21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1642466</xdr:colOff>
      <xdr:row>51</xdr:row>
      <xdr:rowOff>50520</xdr:rowOff>
    </xdr:from>
    <xdr:to>
      <xdr:col>11</xdr:col>
      <xdr:colOff>1642826</xdr:colOff>
      <xdr:row>51</xdr:row>
      <xdr:rowOff>50880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CE8B1305-939A-438D-A737-B5D606A7CBEE}"/>
                </a:ext>
              </a:extLst>
            </xdr14:cNvPr>
            <xdr14:cNvContentPartPr/>
          </xdr14:nvContentPartPr>
          <xdr14:nvPr macro=""/>
          <xdr14:xfrm>
            <a:off x="15798733" y="9736387"/>
            <a:ext cx="360" cy="36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CE8B1305-939A-438D-A737-B5D606A7CBE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789733" y="972738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600694</xdr:colOff>
      <xdr:row>54</xdr:row>
      <xdr:rowOff>24880</xdr:rowOff>
    </xdr:from>
    <xdr:to>
      <xdr:col>5</xdr:col>
      <xdr:colOff>601054</xdr:colOff>
      <xdr:row>54</xdr:row>
      <xdr:rowOff>25240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31F49B0F-F9B7-4D8F-8C2E-E4E3D0F83A72}"/>
                </a:ext>
              </a:extLst>
            </xdr14:cNvPr>
            <xdr14:cNvContentPartPr/>
          </xdr14:nvContentPartPr>
          <xdr14:nvPr macro=""/>
          <xdr14:xfrm>
            <a:off x="10828427" y="10269547"/>
            <a:ext cx="360" cy="36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31F49B0F-F9B7-4D8F-8C2E-E4E3D0F83A7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819427" y="1026054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558574</xdr:colOff>
      <xdr:row>54</xdr:row>
      <xdr:rowOff>50080</xdr:rowOff>
    </xdr:from>
    <xdr:to>
      <xdr:col>5</xdr:col>
      <xdr:colOff>558934</xdr:colOff>
      <xdr:row>54</xdr:row>
      <xdr:rowOff>50440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FE8E45AC-7AAC-41E2-80AB-465C2947E5F1}"/>
                </a:ext>
              </a:extLst>
            </xdr14:cNvPr>
            <xdr14:cNvContentPartPr/>
          </xdr14:nvContentPartPr>
          <xdr14:nvPr macro=""/>
          <xdr14:xfrm>
            <a:off x="10786307" y="10294747"/>
            <a:ext cx="360" cy="3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FE8E45AC-7AAC-41E2-80AB-465C2947E5F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777307" y="1028610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583774</xdr:colOff>
      <xdr:row>54</xdr:row>
      <xdr:rowOff>118120</xdr:rowOff>
    </xdr:from>
    <xdr:to>
      <xdr:col>5</xdr:col>
      <xdr:colOff>592774</xdr:colOff>
      <xdr:row>54</xdr:row>
      <xdr:rowOff>118480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46B558E1-7DDB-476B-BD0E-5CA0A7098E5F}"/>
                </a:ext>
              </a:extLst>
            </xdr14:cNvPr>
            <xdr14:cNvContentPartPr/>
          </xdr14:nvContentPartPr>
          <xdr14:nvPr macro=""/>
          <xdr14:xfrm>
            <a:off x="10811507" y="10362787"/>
            <a:ext cx="9000" cy="36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46B558E1-7DDB-476B-BD0E-5CA0A7098E5F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0802867" y="10353787"/>
              <a:ext cx="266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1193640</xdr:colOff>
      <xdr:row>54</xdr:row>
      <xdr:rowOff>118120</xdr:rowOff>
    </xdr:from>
    <xdr:to>
      <xdr:col>10</xdr:col>
      <xdr:colOff>1197240</xdr:colOff>
      <xdr:row>54</xdr:row>
      <xdr:rowOff>118480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BB42ADC3-2EB1-40C1-B9FB-C8B0D1D3AD93}"/>
                </a:ext>
              </a:extLst>
            </xdr14:cNvPr>
            <xdr14:cNvContentPartPr/>
          </xdr14:nvContentPartPr>
          <xdr14:nvPr macro=""/>
          <xdr14:xfrm>
            <a:off x="12301907" y="10362787"/>
            <a:ext cx="3600" cy="36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BB42ADC3-2EB1-40C1-B9FB-C8B0D1D3AD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293267" y="10353787"/>
              <a:ext cx="212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1049760</xdr:colOff>
      <xdr:row>53</xdr:row>
      <xdr:rowOff>185587</xdr:rowOff>
    </xdr:from>
    <xdr:to>
      <xdr:col>11</xdr:col>
      <xdr:colOff>1050120</xdr:colOff>
      <xdr:row>53</xdr:row>
      <xdr:rowOff>185947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225E9EAF-8534-404B-9D46-93B753164BD8}"/>
                </a:ext>
              </a:extLst>
            </xdr14:cNvPr>
            <xdr14:cNvContentPartPr/>
          </xdr14:nvContentPartPr>
          <xdr14:nvPr macro=""/>
          <xdr14:xfrm>
            <a:off x="15206027" y="10243987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225E9EAF-8534-404B-9D46-93B753164BD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197387" y="1023534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982080</xdr:colOff>
      <xdr:row>54</xdr:row>
      <xdr:rowOff>168880</xdr:rowOff>
    </xdr:from>
    <xdr:to>
      <xdr:col>11</xdr:col>
      <xdr:colOff>982440</xdr:colOff>
      <xdr:row>54</xdr:row>
      <xdr:rowOff>169240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F6EA9060-D085-47B8-8223-49029D843FD2}"/>
                </a:ext>
              </a:extLst>
            </xdr14:cNvPr>
            <xdr14:cNvContentPartPr/>
          </xdr14:nvContentPartPr>
          <xdr14:nvPr macro=""/>
          <xdr14:xfrm>
            <a:off x="15138347" y="10413547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F6EA9060-D085-47B8-8223-49029D843FD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129707" y="1040454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888840</xdr:colOff>
      <xdr:row>53</xdr:row>
      <xdr:rowOff>84427</xdr:rowOff>
    </xdr:from>
    <xdr:to>
      <xdr:col>11</xdr:col>
      <xdr:colOff>889200</xdr:colOff>
      <xdr:row>53</xdr:row>
      <xdr:rowOff>101707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58CC1C7A-035D-4B91-B991-0B06DAB8A7F4}"/>
                </a:ext>
              </a:extLst>
            </xdr14:cNvPr>
            <xdr14:cNvContentPartPr/>
          </xdr14:nvContentPartPr>
          <xdr14:nvPr macro=""/>
          <xdr14:xfrm>
            <a:off x="15045107" y="10142827"/>
            <a:ext cx="360" cy="1728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58CC1C7A-035D-4B91-B991-0B06DAB8A7F4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5036467" y="10133827"/>
              <a:ext cx="18000" cy="3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905760</xdr:colOff>
      <xdr:row>54</xdr:row>
      <xdr:rowOff>42160</xdr:rowOff>
    </xdr:from>
    <xdr:to>
      <xdr:col>11</xdr:col>
      <xdr:colOff>914760</xdr:colOff>
      <xdr:row>54</xdr:row>
      <xdr:rowOff>110200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465054C7-6BBB-4C08-B226-D2F330B11C49}"/>
                </a:ext>
              </a:extLst>
            </xdr14:cNvPr>
            <xdr14:cNvContentPartPr/>
          </xdr14:nvContentPartPr>
          <xdr14:nvPr macro=""/>
          <xdr14:xfrm>
            <a:off x="15062027" y="10286827"/>
            <a:ext cx="9000" cy="6804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465054C7-6BBB-4C08-B226-D2F330B11C4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5053387" y="10277827"/>
              <a:ext cx="26640" cy="8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982080</xdr:colOff>
      <xdr:row>54</xdr:row>
      <xdr:rowOff>143320</xdr:rowOff>
    </xdr:from>
    <xdr:to>
      <xdr:col>11</xdr:col>
      <xdr:colOff>982440</xdr:colOff>
      <xdr:row>54</xdr:row>
      <xdr:rowOff>143680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C66331A7-25D9-4CD2-870C-39AFBF45F380}"/>
                </a:ext>
              </a:extLst>
            </xdr14:cNvPr>
            <xdr14:cNvContentPartPr/>
          </xdr14:nvContentPartPr>
          <xdr14:nvPr macro=""/>
          <xdr14:xfrm>
            <a:off x="15138347" y="10387987"/>
            <a:ext cx="360" cy="36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C66331A7-25D9-4CD2-870C-39AFBF45F38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129707" y="1037934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2291040</xdr:colOff>
      <xdr:row>89</xdr:row>
      <xdr:rowOff>109720</xdr:rowOff>
    </xdr:from>
    <xdr:to>
      <xdr:col>11</xdr:col>
      <xdr:colOff>2295000</xdr:colOff>
      <xdr:row>89</xdr:row>
      <xdr:rowOff>110080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5BA19FA0-20B3-46BF-A988-B9E082EF163A}"/>
                </a:ext>
              </a:extLst>
            </xdr14:cNvPr>
            <xdr14:cNvContentPartPr/>
          </xdr14:nvContentPartPr>
          <xdr14:nvPr macro=""/>
          <xdr14:xfrm>
            <a:off x="16447307" y="16687453"/>
            <a:ext cx="3960" cy="36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5BA19FA0-20B3-46BF-A988-B9E082EF163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438307" y="16678453"/>
              <a:ext cx="21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2252160</xdr:colOff>
      <xdr:row>90</xdr:row>
      <xdr:rowOff>185893</xdr:rowOff>
    </xdr:from>
    <xdr:to>
      <xdr:col>11</xdr:col>
      <xdr:colOff>2252520</xdr:colOff>
      <xdr:row>90</xdr:row>
      <xdr:rowOff>186253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4FBCF02F-B354-4E8C-8BAA-BAE45F68E6FF}"/>
                </a:ext>
              </a:extLst>
            </xdr14:cNvPr>
            <xdr14:cNvContentPartPr/>
          </xdr14:nvContentPartPr>
          <xdr14:nvPr macro=""/>
          <xdr14:xfrm>
            <a:off x="16408427" y="16949893"/>
            <a:ext cx="360" cy="36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4FBCF02F-B354-4E8C-8BAA-BAE45F68E6F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399427" y="169408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1396800</xdr:colOff>
      <xdr:row>94</xdr:row>
      <xdr:rowOff>48866</xdr:rowOff>
    </xdr:from>
    <xdr:to>
      <xdr:col>11</xdr:col>
      <xdr:colOff>1420200</xdr:colOff>
      <xdr:row>94</xdr:row>
      <xdr:rowOff>59306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D3D3E224-D7AB-446D-8740-A1032D675D6C}"/>
                </a:ext>
              </a:extLst>
            </xdr14:cNvPr>
            <xdr14:cNvContentPartPr/>
          </xdr14:nvContentPartPr>
          <xdr14:nvPr macro=""/>
          <xdr14:xfrm>
            <a:off x="15553067" y="20529733"/>
            <a:ext cx="23400" cy="1044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D3D3E224-D7AB-446D-8740-A1032D675D6C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5544067" y="20521093"/>
              <a:ext cx="41040" cy="2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160933</xdr:colOff>
      <xdr:row>94</xdr:row>
      <xdr:rowOff>0</xdr:rowOff>
    </xdr:from>
    <xdr:to>
      <xdr:col>11</xdr:col>
      <xdr:colOff>161293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DA95072C-6EC5-47F8-B733-D2D4332C367D}"/>
                </a:ext>
              </a:extLst>
            </xdr14:cNvPr>
            <xdr14:cNvContentPartPr/>
          </xdr14:nvContentPartPr>
          <xdr14:nvPr macro=""/>
          <xdr14:xfrm>
            <a:off x="14317200" y="18321133"/>
            <a:ext cx="360" cy="36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DA95072C-6EC5-47F8-B733-D2D4332C36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308200" y="183124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659907</xdr:colOff>
      <xdr:row>94</xdr:row>
      <xdr:rowOff>0</xdr:rowOff>
    </xdr:from>
    <xdr:to>
      <xdr:col>3</xdr:col>
      <xdr:colOff>660267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10052ED2-2608-4A29-8A03-615CAF18CFF1}"/>
                </a:ext>
              </a:extLst>
            </xdr14:cNvPr>
            <xdr14:cNvContentPartPr/>
          </xdr14:nvContentPartPr>
          <xdr14:nvPr macro=""/>
          <xdr14:xfrm>
            <a:off x="5655240" y="18719653"/>
            <a:ext cx="360" cy="36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10052ED2-2608-4A29-8A03-615CAF18CFF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46600" y="187106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964827</xdr:colOff>
      <xdr:row>94</xdr:row>
      <xdr:rowOff>0</xdr:rowOff>
    </xdr:from>
    <xdr:to>
      <xdr:col>3</xdr:col>
      <xdr:colOff>965187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4D545BC1-5432-4D15-9321-C73D619FFDDB}"/>
                </a:ext>
              </a:extLst>
            </xdr14:cNvPr>
            <xdr14:cNvContentPartPr/>
          </xdr14:nvContentPartPr>
          <xdr14:nvPr macro=""/>
          <xdr14:xfrm>
            <a:off x="5960160" y="18939613"/>
            <a:ext cx="360" cy="36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4D545BC1-5432-4D15-9321-C73D619FFDD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51160" y="189306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779053</xdr:colOff>
      <xdr:row>94</xdr:row>
      <xdr:rowOff>0</xdr:rowOff>
    </xdr:from>
    <xdr:to>
      <xdr:col>4</xdr:col>
      <xdr:colOff>802093</xdr:colOff>
      <xdr:row>94</xdr:row>
      <xdr:rowOff>13680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28CFB87C-38DC-46BB-A2D7-DE86F2545C48}"/>
                </a:ext>
              </a:extLst>
            </xdr14:cNvPr>
            <xdr14:cNvContentPartPr/>
          </xdr14:nvContentPartPr>
          <xdr14:nvPr macro=""/>
          <xdr14:xfrm>
            <a:off x="9448920" y="18519493"/>
            <a:ext cx="23040" cy="1368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28CFB87C-38DC-46BB-A2D7-DE86F2545C48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9439920" y="18510853"/>
              <a:ext cx="40680" cy="3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3301947</xdr:colOff>
      <xdr:row>94</xdr:row>
      <xdr:rowOff>0</xdr:rowOff>
    </xdr:from>
    <xdr:to>
      <xdr:col>3</xdr:col>
      <xdr:colOff>3302307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20F48BA3-6222-480C-9341-D0BA60485A50}"/>
                </a:ext>
              </a:extLst>
            </xdr14:cNvPr>
            <xdr14:cNvContentPartPr/>
          </xdr14:nvContentPartPr>
          <xdr14:nvPr macro=""/>
          <xdr14:xfrm>
            <a:off x="8297280" y="17271373"/>
            <a:ext cx="360" cy="36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20F48BA3-6222-480C-9341-D0BA60485A5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288280" y="1726273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2819413</xdr:colOff>
      <xdr:row>94</xdr:row>
      <xdr:rowOff>0</xdr:rowOff>
    </xdr:from>
    <xdr:to>
      <xdr:col>10</xdr:col>
      <xdr:colOff>2819773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FE0AE2EE-7499-4ECF-A43D-FD64E59ACBBA}"/>
                </a:ext>
              </a:extLst>
            </xdr14:cNvPr>
            <xdr14:cNvContentPartPr/>
          </xdr14:nvContentPartPr>
          <xdr14:nvPr macro=""/>
          <xdr14:xfrm>
            <a:off x="13927680" y="20226253"/>
            <a:ext cx="360" cy="36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FE0AE2EE-7499-4ECF-A43D-FD64E59ACBB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919040" y="202176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982107</xdr:colOff>
      <xdr:row>94</xdr:row>
      <xdr:rowOff>0</xdr:rowOff>
    </xdr:from>
    <xdr:to>
      <xdr:col>3</xdr:col>
      <xdr:colOff>982467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FF32173D-66A3-452D-8C9C-6605ABDFDB2A}"/>
                </a:ext>
              </a:extLst>
            </xdr14:cNvPr>
            <xdr14:cNvContentPartPr/>
          </xdr14:nvContentPartPr>
          <xdr14:nvPr macro=""/>
          <xdr14:xfrm>
            <a:off x="5977440" y="17237893"/>
            <a:ext cx="360" cy="36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FF32173D-66A3-452D-8C9C-6605ABDFDB2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68440" y="172288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1345707</xdr:colOff>
      <xdr:row>94</xdr:row>
      <xdr:rowOff>0</xdr:rowOff>
    </xdr:from>
    <xdr:to>
      <xdr:col>3</xdr:col>
      <xdr:colOff>1346067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15ED03F0-071C-4635-850F-7B7C09C8C86A}"/>
                </a:ext>
              </a:extLst>
            </xdr14:cNvPr>
            <xdr14:cNvContentPartPr/>
          </xdr14:nvContentPartPr>
          <xdr14:nvPr macro=""/>
          <xdr14:xfrm>
            <a:off x="6341040" y="17220613"/>
            <a:ext cx="360" cy="36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15ED03F0-071C-4635-850F-7B7C09C8C86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332400" y="172116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1142667</xdr:colOff>
      <xdr:row>94</xdr:row>
      <xdr:rowOff>0</xdr:rowOff>
    </xdr:from>
    <xdr:to>
      <xdr:col>3</xdr:col>
      <xdr:colOff>1146267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9E0B6878-8192-4F82-85C6-90A3B9F8AEF6}"/>
                </a:ext>
              </a:extLst>
            </xdr14:cNvPr>
            <xdr14:cNvContentPartPr/>
          </xdr14:nvContentPartPr>
          <xdr14:nvPr macro=""/>
          <xdr14:xfrm>
            <a:off x="6138000" y="17195773"/>
            <a:ext cx="3600" cy="36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9E0B6878-8192-4F82-85C6-90A3B9F8AEF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29360" y="17186773"/>
              <a:ext cx="212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530080</xdr:colOff>
      <xdr:row>72</xdr:row>
      <xdr:rowOff>152213</xdr:rowOff>
    </xdr:from>
    <xdr:to>
      <xdr:col>11</xdr:col>
      <xdr:colOff>534040</xdr:colOff>
      <xdr:row>72</xdr:row>
      <xdr:rowOff>152573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291BC262-E99B-496A-B8C0-A1DEE982E899}"/>
                </a:ext>
              </a:extLst>
            </xdr14:cNvPr>
            <xdr14:cNvContentPartPr/>
          </xdr14:nvContentPartPr>
          <xdr14:nvPr macro=""/>
          <xdr14:xfrm>
            <a:off x="14686347" y="13749680"/>
            <a:ext cx="3960" cy="36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291BC262-E99B-496A-B8C0-A1DEE982E89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677347" y="13740680"/>
              <a:ext cx="21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786774</xdr:colOff>
      <xdr:row>72</xdr:row>
      <xdr:rowOff>84173</xdr:rowOff>
    </xdr:from>
    <xdr:to>
      <xdr:col>3</xdr:col>
      <xdr:colOff>787134</xdr:colOff>
      <xdr:row>72</xdr:row>
      <xdr:rowOff>84533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17231DC1-EE6E-4216-9E91-F8CD7346C716}"/>
                </a:ext>
              </a:extLst>
            </xdr14:cNvPr>
            <xdr14:cNvContentPartPr/>
          </xdr14:nvContentPartPr>
          <xdr14:nvPr macro=""/>
          <xdr14:xfrm>
            <a:off x="5782107" y="13681640"/>
            <a:ext cx="360" cy="36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17231DC1-EE6E-4216-9E91-F8CD7346C71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73467" y="13672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287814</xdr:colOff>
      <xdr:row>72</xdr:row>
      <xdr:rowOff>118013</xdr:rowOff>
    </xdr:from>
    <xdr:to>
      <xdr:col>3</xdr:col>
      <xdr:colOff>288174</xdr:colOff>
      <xdr:row>72</xdr:row>
      <xdr:rowOff>118373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720EFC29-D78F-4194-A777-EBDA914C118F}"/>
                </a:ext>
              </a:extLst>
            </xdr14:cNvPr>
            <xdr14:cNvContentPartPr/>
          </xdr14:nvContentPartPr>
          <xdr14:nvPr macro=""/>
          <xdr14:xfrm>
            <a:off x="5283147" y="13715480"/>
            <a:ext cx="360" cy="36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720EFC29-D78F-4194-A777-EBDA914C118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27414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575094</xdr:colOff>
      <xdr:row>72</xdr:row>
      <xdr:rowOff>118013</xdr:rowOff>
    </xdr:from>
    <xdr:to>
      <xdr:col>3</xdr:col>
      <xdr:colOff>575454</xdr:colOff>
      <xdr:row>72</xdr:row>
      <xdr:rowOff>118373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7A2F3648-17BE-45DB-B1FC-715298EAAABC}"/>
                </a:ext>
              </a:extLst>
            </xdr14:cNvPr>
            <xdr14:cNvContentPartPr/>
          </xdr14:nvContentPartPr>
          <xdr14:nvPr macro=""/>
          <xdr14:xfrm>
            <a:off x="5570427" y="13715480"/>
            <a:ext cx="360" cy="3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7A2F3648-17BE-45DB-B1FC-715298EAAAB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6178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660054</xdr:colOff>
      <xdr:row>72</xdr:row>
      <xdr:rowOff>67253</xdr:rowOff>
    </xdr:from>
    <xdr:to>
      <xdr:col>3</xdr:col>
      <xdr:colOff>660414</xdr:colOff>
      <xdr:row>72</xdr:row>
      <xdr:rowOff>67613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FAE7B9DA-6162-4A4B-8238-2B2DB81C8089}"/>
                </a:ext>
              </a:extLst>
            </xdr14:cNvPr>
            <xdr14:cNvContentPartPr/>
          </xdr14:nvContentPartPr>
          <xdr14:nvPr macro=""/>
          <xdr14:xfrm>
            <a:off x="5655387" y="13664720"/>
            <a:ext cx="360" cy="36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FAE7B9DA-6162-4A4B-8238-2B2DB81C808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46747" y="13655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1667694</xdr:colOff>
      <xdr:row>72</xdr:row>
      <xdr:rowOff>109373</xdr:rowOff>
    </xdr:from>
    <xdr:to>
      <xdr:col>3</xdr:col>
      <xdr:colOff>1668054</xdr:colOff>
      <xdr:row>72</xdr:row>
      <xdr:rowOff>109733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21B5AD9B-C1B7-4B8A-97D7-B4DE93D73F17}"/>
                </a:ext>
              </a:extLst>
            </xdr14:cNvPr>
            <xdr14:cNvContentPartPr/>
          </xdr14:nvContentPartPr>
          <xdr14:nvPr macro=""/>
          <xdr14:xfrm>
            <a:off x="6663027" y="13706840"/>
            <a:ext cx="360" cy="36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21B5AD9B-C1B7-4B8A-97D7-B4DE93D73F1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654027" y="13698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1142454</xdr:colOff>
      <xdr:row>72</xdr:row>
      <xdr:rowOff>92813</xdr:rowOff>
    </xdr:from>
    <xdr:to>
      <xdr:col>3</xdr:col>
      <xdr:colOff>1142814</xdr:colOff>
      <xdr:row>72</xdr:row>
      <xdr:rowOff>93173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1D5446D1-9137-41A0-9ACC-75BD5BE49080}"/>
                </a:ext>
              </a:extLst>
            </xdr14:cNvPr>
            <xdr14:cNvContentPartPr/>
          </xdr14:nvContentPartPr>
          <xdr14:nvPr macro=""/>
          <xdr14:xfrm>
            <a:off x="6137787" y="13690280"/>
            <a:ext cx="360" cy="36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1D5446D1-9137-41A0-9ACC-75BD5BE4908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2914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846534</xdr:colOff>
      <xdr:row>72</xdr:row>
      <xdr:rowOff>92813</xdr:rowOff>
    </xdr:from>
    <xdr:to>
      <xdr:col>3</xdr:col>
      <xdr:colOff>846894</xdr:colOff>
      <xdr:row>72</xdr:row>
      <xdr:rowOff>93173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E6628F27-622E-4C30-B935-F03609A93293}"/>
                </a:ext>
              </a:extLst>
            </xdr14:cNvPr>
            <xdr14:cNvContentPartPr/>
          </xdr14:nvContentPartPr>
          <xdr14:nvPr macro=""/>
          <xdr14:xfrm>
            <a:off x="5841867" y="13690280"/>
            <a:ext cx="360" cy="36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E6628F27-622E-4C30-B935-F03609A932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3286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761574</xdr:colOff>
      <xdr:row>72</xdr:row>
      <xdr:rowOff>41693</xdr:rowOff>
    </xdr:from>
    <xdr:to>
      <xdr:col>3</xdr:col>
      <xdr:colOff>761934</xdr:colOff>
      <xdr:row>72</xdr:row>
      <xdr:rowOff>42053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3E6ADE44-D4B8-4BED-A4E9-782206C4F370}"/>
                </a:ext>
              </a:extLst>
            </xdr14:cNvPr>
            <xdr14:cNvContentPartPr/>
          </xdr14:nvContentPartPr>
          <xdr14:nvPr macro=""/>
          <xdr14:xfrm>
            <a:off x="5756907" y="13639160"/>
            <a:ext cx="360" cy="36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3E6ADE44-D4B8-4BED-A4E9-782206C4F3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47907" y="13630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2387200</xdr:colOff>
      <xdr:row>72</xdr:row>
      <xdr:rowOff>33773</xdr:rowOff>
    </xdr:from>
    <xdr:to>
      <xdr:col>10</xdr:col>
      <xdr:colOff>2387560</xdr:colOff>
      <xdr:row>72</xdr:row>
      <xdr:rowOff>34133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B9C7B164-0E0F-4023-935D-DADB4A5C965F}"/>
                </a:ext>
              </a:extLst>
            </xdr14:cNvPr>
            <xdr14:cNvContentPartPr/>
          </xdr14:nvContentPartPr>
          <xdr14:nvPr macro=""/>
          <xdr14:xfrm>
            <a:off x="13495467" y="13631240"/>
            <a:ext cx="360" cy="36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B9C7B164-0E0F-4023-935D-DADB4A5C96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486827" y="1362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2836120</xdr:colOff>
      <xdr:row>72</xdr:row>
      <xdr:rowOff>33773</xdr:rowOff>
    </xdr:from>
    <xdr:to>
      <xdr:col>10</xdr:col>
      <xdr:colOff>2836480</xdr:colOff>
      <xdr:row>72</xdr:row>
      <xdr:rowOff>34133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F6FD3E4F-3CEA-487D-81F4-811371C2E672}"/>
                </a:ext>
              </a:extLst>
            </xdr14:cNvPr>
            <xdr14:cNvContentPartPr/>
          </xdr14:nvContentPartPr>
          <xdr14:nvPr macro=""/>
          <xdr14:xfrm>
            <a:off x="13944387" y="13631240"/>
            <a:ext cx="360" cy="36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F6FD3E4F-3CEA-487D-81F4-811371C2E67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935387" y="1362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11</xdr:col>
      <xdr:colOff>530080</xdr:colOff>
      <xdr:row>73</xdr:row>
      <xdr:rowOff>152213</xdr:rowOff>
    </xdr:from>
    <xdr:ext cx="39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2B134231-BF65-430C-9D2E-72B8A5478CD3}"/>
                </a:ext>
              </a:extLst>
            </xdr14:cNvPr>
            <xdr14:cNvContentPartPr/>
          </xdr14:nvContentPartPr>
          <xdr14:nvPr macro=""/>
          <xdr14:xfrm>
            <a:off x="14686347" y="13749680"/>
            <a:ext cx="3960" cy="36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291BC262-E99B-496A-B8C0-A1DEE982E89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677347" y="13740680"/>
              <a:ext cx="216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786774</xdr:colOff>
      <xdr:row>73</xdr:row>
      <xdr:rowOff>84173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D17228BD-89BC-441D-84EA-C0D19AFFD977}"/>
                </a:ext>
              </a:extLst>
            </xdr14:cNvPr>
            <xdr14:cNvContentPartPr/>
          </xdr14:nvContentPartPr>
          <xdr14:nvPr macro=""/>
          <xdr14:xfrm>
            <a:off x="5782107" y="13681640"/>
            <a:ext cx="360" cy="36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17231DC1-EE6E-4216-9E91-F8CD7346C71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73467" y="13672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287814</xdr:colOff>
      <xdr:row>73</xdr:row>
      <xdr:rowOff>118013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83876CEF-B0CD-43FC-A84F-89B2F1BEBEA0}"/>
                </a:ext>
              </a:extLst>
            </xdr14:cNvPr>
            <xdr14:cNvContentPartPr/>
          </xdr14:nvContentPartPr>
          <xdr14:nvPr macro=""/>
          <xdr14:xfrm>
            <a:off x="5283147" y="13715480"/>
            <a:ext cx="360" cy="36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720EFC29-D78F-4194-A777-EBDA914C118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27414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575094</xdr:colOff>
      <xdr:row>73</xdr:row>
      <xdr:rowOff>118013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624AC35A-23A3-4A0D-BC07-6E512B47D8E7}"/>
                </a:ext>
              </a:extLst>
            </xdr14:cNvPr>
            <xdr14:cNvContentPartPr/>
          </xdr14:nvContentPartPr>
          <xdr14:nvPr macro=""/>
          <xdr14:xfrm>
            <a:off x="5570427" y="13715480"/>
            <a:ext cx="360" cy="3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7A2F3648-17BE-45DB-B1FC-715298EAAAB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6178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660054</xdr:colOff>
      <xdr:row>73</xdr:row>
      <xdr:rowOff>67253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2247EABE-FE7F-4B1F-900E-C0D84C912C98}"/>
                </a:ext>
              </a:extLst>
            </xdr14:cNvPr>
            <xdr14:cNvContentPartPr/>
          </xdr14:nvContentPartPr>
          <xdr14:nvPr macro=""/>
          <xdr14:xfrm>
            <a:off x="5655387" y="13664720"/>
            <a:ext cx="360" cy="36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FAE7B9DA-6162-4A4B-8238-2B2DB81C808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46747" y="13655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1667694</xdr:colOff>
      <xdr:row>73</xdr:row>
      <xdr:rowOff>109373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53E71F59-B53F-4661-B0EE-F499539CE6EC}"/>
                </a:ext>
              </a:extLst>
            </xdr14:cNvPr>
            <xdr14:cNvContentPartPr/>
          </xdr14:nvContentPartPr>
          <xdr14:nvPr macro=""/>
          <xdr14:xfrm>
            <a:off x="6663027" y="13706840"/>
            <a:ext cx="360" cy="36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21B5AD9B-C1B7-4B8A-97D7-B4DE93D73F1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654027" y="13698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1142454</xdr:colOff>
      <xdr:row>73</xdr:row>
      <xdr:rowOff>92813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857BBC0E-03DE-4EF4-9629-831582A2C1CE}"/>
                </a:ext>
              </a:extLst>
            </xdr14:cNvPr>
            <xdr14:cNvContentPartPr/>
          </xdr14:nvContentPartPr>
          <xdr14:nvPr macro=""/>
          <xdr14:xfrm>
            <a:off x="6137787" y="13690280"/>
            <a:ext cx="360" cy="36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1D5446D1-9137-41A0-9ACC-75BD5BE4908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2914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846534</xdr:colOff>
      <xdr:row>73</xdr:row>
      <xdr:rowOff>92813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9CDA23C1-4BC3-413B-9545-9738F502281D}"/>
                </a:ext>
              </a:extLst>
            </xdr14:cNvPr>
            <xdr14:cNvContentPartPr/>
          </xdr14:nvContentPartPr>
          <xdr14:nvPr macro=""/>
          <xdr14:xfrm>
            <a:off x="5841867" y="13690280"/>
            <a:ext cx="360" cy="36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E6628F27-622E-4C30-B935-F03609A932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3286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761574</xdr:colOff>
      <xdr:row>73</xdr:row>
      <xdr:rowOff>41693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A3334656-5E7B-470C-9682-745DEC7D88A2}"/>
                </a:ext>
              </a:extLst>
            </xdr14:cNvPr>
            <xdr14:cNvContentPartPr/>
          </xdr14:nvContentPartPr>
          <xdr14:nvPr macro=""/>
          <xdr14:xfrm>
            <a:off x="5756907" y="13639160"/>
            <a:ext cx="360" cy="36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3E6ADE44-D4B8-4BED-A4E9-782206C4F3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47907" y="13630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2387200</xdr:colOff>
      <xdr:row>73</xdr:row>
      <xdr:rowOff>33773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04DA11DF-EBA3-4789-B0DA-EBA4E3B6F2C7}"/>
                </a:ext>
              </a:extLst>
            </xdr14:cNvPr>
            <xdr14:cNvContentPartPr/>
          </xdr14:nvContentPartPr>
          <xdr14:nvPr macro=""/>
          <xdr14:xfrm>
            <a:off x="13495467" y="13631240"/>
            <a:ext cx="360" cy="36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B9C7B164-0E0F-4023-935D-DADB4A5C96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486827" y="1362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2836120</xdr:colOff>
      <xdr:row>73</xdr:row>
      <xdr:rowOff>33773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8BEA8460-A7CF-4DA4-8093-16AAB12BCD14}"/>
                </a:ext>
              </a:extLst>
            </xdr14:cNvPr>
            <xdr14:cNvContentPartPr/>
          </xdr14:nvContentPartPr>
          <xdr14:nvPr macro=""/>
          <xdr14:xfrm>
            <a:off x="13944387" y="13631240"/>
            <a:ext cx="360" cy="36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F6FD3E4F-3CEA-487D-81F4-811371C2E67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935387" y="1362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2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10:43.41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10:46.89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10:47.94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0,'-4'0,"-1"0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14:47.34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3.79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4.61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5.02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0,'4'0,"5"0,1 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5.60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0,'4'0,"1"0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7.60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8.18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9.84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1 47</inkml:trace>
  <inkml:trace contextRef="#ctx0" brushRef="#br0" timeOffset="384.97">1 0</inkml:trace>
  <inkml:trace contextRef="#ctx0" brushRef="#br0" timeOffset="717.08">1 0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8.60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1 188,'0'-4,"4"-13,1-8,0-4,-1 0,-1 3</inkml:trace>
  <inkml:trace contextRef="#ctx0" brushRef="#br0" timeOffset="379.97">25 0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6.84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  <inkml:trace contextRef="#ctx0" brushRef="#br0" timeOffset="419.87">1 1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38:03.13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0,'-4'0,"-2"0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38:04.64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38:05.76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28,'4'0,"6"-4,4-1,5-4,-2 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4:29.09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7:03.39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7:38.57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8:36.33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38,'0'-4,"4"-1,5 0,6-3,3 0,-1 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8:38.29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8:58.49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9:35.73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9:37.12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  <inkml:trace contextRef="#ctx0" brushRef="#br0" timeOffset="2017.6">1 0</inkml:trace>
  <inkml:trace contextRef="#ctx0" brushRef="#br0" timeOffset="3313.13">1 0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9:41.20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  <inkml:trace contextRef="#ctx0" brushRef="#br0" timeOffset="330.11">1 0,'4'0,"1"0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3:53.66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0,'-4'0,"-2"0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4:59.85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5:00.63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  <inkml:trace contextRef="#ctx0" brushRef="#br0" timeOffset="487.87">0 1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5:04.05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5:05.38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36.56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37.66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38.24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38.67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41.22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41.87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8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0,'-4'0,"-2"0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8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8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  <inkml:trace contextRef="#ctx0" brushRef="#br0" timeOffset="1">0 1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1,'8'0,"7"0,9 0,5 0,1 0,-5 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1,'4'0,"6"0,1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20,'5'0,"4"-4,6-2,5 1,-2 1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2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35,'4'-4,"6"-6,5-1,1 1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  <inkml:trace contextRef="#ctx0" brushRef="#br0" timeOffset="1">24 0</inkml:trace>
  <inkml:trace contextRef="#ctx0" brushRef="#br0" timeOffset="2">24 0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5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5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5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5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5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5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  <inkml:trace contextRef="#ctx0" brushRef="#br0" timeOffset="1">0 1</inkml:trace>
  <inkml:trace contextRef="#ctx0" brushRef="#br0" timeOffset="2">0 1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7:49:31.08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2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7:49:31.08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7:49:31.08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7:21.90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7:21.90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8:20.84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8:20.84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8:20.84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8:24.00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8:24.00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8:24.00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1,'4'0,"6"0,1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8:24.00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4:06:51.85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4:06:51.85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44:01.01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44:01.01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0,'-4'0,"-1"0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44:03.86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44:03.86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0,'-4'0,"-1"0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45:25.49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49:08.21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49:08.21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0:35.17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0,'-4'0,"-2"0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1:38.34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1:38.34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  <inkml:trace contextRef="#ctx0" brushRef="#br0" timeOffset="1">0 1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1:38.34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1:38.34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1:38.34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1:38.34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1:38.35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1:38.35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5:57.26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5:57.26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  <inkml:trace contextRef="#ctx0" brushRef="#br0" timeOffset="1">0 1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5:57.26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5:57.26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5:57.27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5:57.27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5:57.27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5:57.27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8:24.49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7-18T17:05:10.09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7-18T17:05:10.09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0,'-4'0,"-1"0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0.23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2.81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35,'4'-4,"6"-6,5-1,1 1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4.40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5.06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1,'4'0,"6"0,1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5.51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5.91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6.25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3.34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  <inkml:trace contextRef="#ctx0" brushRef="#br0" timeOffset="347.69">1 1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8.81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9.53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  <inkml:trace contextRef="#ctx0" brushRef="#br0" timeOffset="1">1 1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9.96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0.56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0.89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1.22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1,'8'0,"8"0,8 0,6 0,1 0,-5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3.19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1,'4'0,"6"0,1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3.78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4.30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4.73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20,'5'0,"4"-4,6-2,5 1,-2 1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6.35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6.92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52.00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52.50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  <inkml:trace contextRef="#ctx0" brushRef="#br0" timeOffset="495.67">24 0</inkml:trace>
  <inkml:trace contextRef="#ctx0" brushRef="#br0" timeOffset="927.54">24 0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9:09.23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9:09.94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9:10.44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9:34.85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9:36.21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40:02.96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  <inkml:trace contextRef="#ctx0" brushRef="#br0" timeOffset="334.09">0 1</inkml:trace>
  <inkml:trace contextRef="#ctx0" brushRef="#br0" timeOffset="810.83">0 1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09:06.51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09:07.32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44C99-EBFC-4311-8154-6D9B68B1BD70}">
  <dimension ref="A1:F135"/>
  <sheetViews>
    <sheetView tabSelected="1" topLeftCell="A78" zoomScale="115" zoomScaleNormal="115" workbookViewId="0">
      <selection activeCell="A4" sqref="A4"/>
    </sheetView>
  </sheetViews>
  <sheetFormatPr defaultRowHeight="14.5" x14ac:dyDescent="0.35"/>
  <cols>
    <col min="1" max="1" width="26.90625" style="156" customWidth="1"/>
    <col min="2" max="2" width="31.54296875" style="154" customWidth="1"/>
    <col min="3" max="3" width="3.54296875" style="3" hidden="1" customWidth="1"/>
    <col min="4" max="4" width="0.1796875" style="3" customWidth="1"/>
    <col min="5" max="5" width="36.26953125" style="154" customWidth="1"/>
    <col min="6" max="6" width="30.54296875" style="13" customWidth="1"/>
    <col min="7" max="7" width="15.453125" style="3" customWidth="1"/>
    <col min="8" max="16384" width="8.7265625" style="3"/>
  </cols>
  <sheetData>
    <row r="1" spans="1:6" x14ac:dyDescent="0.35">
      <c r="A1" s="161" t="s">
        <v>1590</v>
      </c>
    </row>
    <row r="2" spans="1:6" x14ac:dyDescent="0.35">
      <c r="A2" s="161"/>
      <c r="B2" s="164"/>
      <c r="E2" s="164"/>
    </row>
    <row r="3" spans="1:6" x14ac:dyDescent="0.35">
      <c r="A3" s="49" t="s">
        <v>1624</v>
      </c>
      <c r="B3" s="164"/>
      <c r="E3" s="164"/>
    </row>
    <row r="4" spans="1:6" s="17" customFormat="1" x14ac:dyDescent="0.35">
      <c r="A4" s="165" t="s">
        <v>1625</v>
      </c>
      <c r="B4" s="45"/>
      <c r="E4" s="45"/>
      <c r="F4" s="13"/>
    </row>
    <row r="5" spans="1:6" x14ac:dyDescent="0.35">
      <c r="B5" s="160"/>
    </row>
    <row r="6" spans="1:6" x14ac:dyDescent="0.35">
      <c r="A6" s="162" t="s">
        <v>1608</v>
      </c>
    </row>
    <row r="7" spans="1:6" x14ac:dyDescent="0.35">
      <c r="A7" s="49" t="s">
        <v>0</v>
      </c>
      <c r="B7" s="160" t="s">
        <v>1</v>
      </c>
      <c r="C7" s="15" t="s">
        <v>1</v>
      </c>
      <c r="D7" s="15" t="s">
        <v>2</v>
      </c>
      <c r="E7" s="160" t="s">
        <v>4</v>
      </c>
      <c r="F7" s="158" t="s">
        <v>130</v>
      </c>
    </row>
    <row r="8" spans="1:6" x14ac:dyDescent="0.35">
      <c r="A8" s="156" t="s">
        <v>8</v>
      </c>
      <c r="B8" s="154" t="str">
        <f>UPPER(C8)</f>
        <v>AC_STATUS_LOV</v>
      </c>
      <c r="C8" s="3" t="s">
        <v>9</v>
      </c>
      <c r="D8" s="3" t="s">
        <v>10</v>
      </c>
      <c r="E8" s="154" t="s">
        <v>11</v>
      </c>
      <c r="F8" s="13" t="s">
        <v>396</v>
      </c>
    </row>
    <row r="9" spans="1:6" x14ac:dyDescent="0.35">
      <c r="A9" s="156" t="s">
        <v>35</v>
      </c>
      <c r="B9" s="154" t="str">
        <f t="shared" ref="B9:B14" si="0">UPPER(C9)</f>
        <v>REG_STATUS_LOV</v>
      </c>
      <c r="C9" s="3" t="s">
        <v>36</v>
      </c>
      <c r="D9" s="3" t="s">
        <v>37</v>
      </c>
      <c r="E9" s="154" t="s">
        <v>11</v>
      </c>
      <c r="F9" s="13" t="s">
        <v>395</v>
      </c>
    </row>
    <row r="10" spans="1:6" x14ac:dyDescent="0.35">
      <c r="A10" s="156" t="s">
        <v>38</v>
      </c>
      <c r="B10" s="154" t="str">
        <f t="shared" si="0"/>
        <v>LANGUAGES_LOV</v>
      </c>
      <c r="C10" s="3" t="s">
        <v>763</v>
      </c>
      <c r="D10" s="3" t="s">
        <v>492</v>
      </c>
      <c r="E10" s="154" t="s">
        <v>398</v>
      </c>
      <c r="F10" s="13" t="s">
        <v>399</v>
      </c>
    </row>
    <row r="11" spans="1:6" x14ac:dyDescent="0.35">
      <c r="A11" s="156" t="s">
        <v>40</v>
      </c>
      <c r="B11" s="154" t="str">
        <f t="shared" si="0"/>
        <v>AC_TYPES_LOV</v>
      </c>
      <c r="C11" s="3" t="s">
        <v>41</v>
      </c>
      <c r="D11" s="3" t="s">
        <v>42</v>
      </c>
      <c r="E11" s="154" t="s">
        <v>43</v>
      </c>
    </row>
    <row r="12" spans="1:6" x14ac:dyDescent="0.35">
      <c r="A12" s="156" t="s">
        <v>48</v>
      </c>
      <c r="B12" s="154" t="str">
        <f t="shared" si="0"/>
        <v>DESIGNATION_TYPES_LOV</v>
      </c>
      <c r="C12" s="3" t="s">
        <v>49</v>
      </c>
      <c r="D12" s="3" t="s">
        <v>50</v>
      </c>
      <c r="E12" s="154" t="s">
        <v>51</v>
      </c>
      <c r="F12" s="13" t="s">
        <v>1579</v>
      </c>
    </row>
    <row r="13" spans="1:6" x14ac:dyDescent="0.35">
      <c r="A13" s="156" t="s">
        <v>60</v>
      </c>
      <c r="B13" s="154" t="str">
        <f t="shared" si="0"/>
        <v>DATATYPES_LOV</v>
      </c>
      <c r="C13" s="3" t="s">
        <v>61</v>
      </c>
      <c r="D13" s="3" t="s">
        <v>62</v>
      </c>
      <c r="E13" s="154" t="s">
        <v>64</v>
      </c>
      <c r="F13" s="13" t="s">
        <v>65</v>
      </c>
    </row>
    <row r="14" spans="1:6" x14ac:dyDescent="0.35">
      <c r="A14" s="156" t="s">
        <v>87</v>
      </c>
      <c r="B14" s="154" t="str">
        <f t="shared" si="0"/>
        <v>FORMATS_LOV</v>
      </c>
      <c r="C14" s="3" t="s">
        <v>88</v>
      </c>
      <c r="D14" s="3" t="s">
        <v>89</v>
      </c>
      <c r="E14" s="154" t="s">
        <v>90</v>
      </c>
      <c r="F14" s="13" t="s">
        <v>91</v>
      </c>
    </row>
    <row r="15" spans="1:6" x14ac:dyDescent="0.35">
      <c r="A15" s="156" t="s">
        <v>95</v>
      </c>
      <c r="B15" s="154" t="str">
        <f t="shared" ref="B15:B21" si="1">UPPER(C15)</f>
        <v>DOCUMENT_TYPES_LOV</v>
      </c>
      <c r="C15" s="3" t="s">
        <v>764</v>
      </c>
      <c r="D15" s="3" t="s">
        <v>492</v>
      </c>
      <c r="E15" s="154" t="s">
        <v>51</v>
      </c>
      <c r="F15" s="13" t="s">
        <v>1580</v>
      </c>
    </row>
    <row r="16" spans="1:6" x14ac:dyDescent="0.35">
      <c r="A16" s="156" t="s">
        <v>99</v>
      </c>
      <c r="B16" s="154" t="str">
        <f t="shared" si="1"/>
        <v>CS_TYPES_LOV</v>
      </c>
      <c r="C16" s="3" t="s">
        <v>100</v>
      </c>
      <c r="D16" s="3" t="s">
        <v>101</v>
      </c>
      <c r="E16" s="154" t="s">
        <v>51</v>
      </c>
      <c r="F16" s="13" t="s">
        <v>1581</v>
      </c>
    </row>
    <row r="17" spans="1:6" x14ac:dyDescent="0.35">
      <c r="A17" s="156" t="s">
        <v>324</v>
      </c>
      <c r="B17" s="154" t="str">
        <f t="shared" si="1"/>
        <v>CSI_TYPES_LOV</v>
      </c>
      <c r="C17" s="3" t="s">
        <v>325</v>
      </c>
      <c r="D17" s="3" t="s">
        <v>326</v>
      </c>
      <c r="E17" s="154" t="s">
        <v>51</v>
      </c>
      <c r="F17" s="13" t="s">
        <v>1577</v>
      </c>
    </row>
    <row r="18" spans="1:6" x14ac:dyDescent="0.35">
      <c r="A18" s="156" t="s">
        <v>102</v>
      </c>
      <c r="B18" s="154" t="str">
        <f t="shared" si="1"/>
        <v>PROGRAM_AREAS_LOV</v>
      </c>
      <c r="C18" s="3" t="s">
        <v>103</v>
      </c>
      <c r="D18" s="3" t="s">
        <v>104</v>
      </c>
      <c r="E18" s="154" t="s">
        <v>51</v>
      </c>
      <c r="F18" s="13" t="s">
        <v>1578</v>
      </c>
    </row>
    <row r="19" spans="1:6" ht="14" customHeight="1" x14ac:dyDescent="0.35">
      <c r="A19" s="156" t="s">
        <v>105</v>
      </c>
      <c r="B19" s="154" t="str">
        <f t="shared" si="1"/>
        <v>UNIT_OF_MEASURE_LOV</v>
      </c>
      <c r="C19" s="3" t="s">
        <v>106</v>
      </c>
      <c r="D19" s="3" t="s">
        <v>107</v>
      </c>
      <c r="E19" s="154" t="s">
        <v>108</v>
      </c>
    </row>
    <row r="20" spans="1:6" x14ac:dyDescent="0.35">
      <c r="A20" s="156" t="s">
        <v>116</v>
      </c>
      <c r="B20" s="154" t="str">
        <f t="shared" si="1"/>
        <v>DEFINITION_TYPES_LOV_EXT</v>
      </c>
      <c r="C20" s="3" t="s">
        <v>117</v>
      </c>
      <c r="D20" s="3" t="s">
        <v>118</v>
      </c>
      <c r="E20" s="154" t="s">
        <v>51</v>
      </c>
      <c r="F20" s="13" t="s">
        <v>1582</v>
      </c>
    </row>
    <row r="21" spans="1:6" x14ac:dyDescent="0.35">
      <c r="A21" s="156" t="s">
        <v>327</v>
      </c>
      <c r="B21" s="154" t="str">
        <f t="shared" si="1"/>
        <v>PROTOCOLS_EXT</v>
      </c>
      <c r="C21" s="3" t="s">
        <v>266</v>
      </c>
      <c r="D21" s="3" t="s">
        <v>492</v>
      </c>
      <c r="E21" s="154" t="s">
        <v>51</v>
      </c>
      <c r="F21" s="13" t="s">
        <v>1583</v>
      </c>
    </row>
    <row r="22" spans="1:6" x14ac:dyDescent="0.35">
      <c r="A22" s="156" t="s">
        <v>329</v>
      </c>
      <c r="B22" s="154" t="str">
        <f t="shared" ref="B22:B28" si="2">UPPER(C22)</f>
        <v>SOURCES_EXT</v>
      </c>
      <c r="C22" s="3" t="s">
        <v>331</v>
      </c>
      <c r="D22" s="3" t="s">
        <v>330</v>
      </c>
      <c r="E22" s="154" t="s">
        <v>51</v>
      </c>
      <c r="F22" s="13" t="s">
        <v>1584</v>
      </c>
    </row>
    <row r="23" spans="1:6" x14ac:dyDescent="0.35">
      <c r="A23" s="156" t="s">
        <v>332</v>
      </c>
      <c r="B23" s="154" t="str">
        <f t="shared" si="2"/>
        <v>ORGANIZATIONS</v>
      </c>
      <c r="C23" s="3" t="s">
        <v>333</v>
      </c>
      <c r="D23" s="3" t="s">
        <v>334</v>
      </c>
      <c r="E23" s="154" t="s">
        <v>807</v>
      </c>
      <c r="F23" s="13" t="s">
        <v>138</v>
      </c>
    </row>
    <row r="24" spans="1:6" x14ac:dyDescent="0.35">
      <c r="A24" s="156" t="s">
        <v>382</v>
      </c>
      <c r="B24" s="154" t="str">
        <f t="shared" si="2"/>
        <v>COMPLEX_REP_TYPE_LOV</v>
      </c>
      <c r="C24" s="3" t="s">
        <v>383</v>
      </c>
      <c r="D24" s="3" t="s">
        <v>384</v>
      </c>
      <c r="E24" s="154" t="s">
        <v>51</v>
      </c>
      <c r="F24" s="13" t="s">
        <v>1585</v>
      </c>
    </row>
    <row r="25" spans="1:6" x14ac:dyDescent="0.35">
      <c r="A25" s="156" t="s">
        <v>385</v>
      </c>
      <c r="B25" s="154" t="str">
        <f t="shared" si="2"/>
        <v>QC_DISPLAY_LOV_EXT</v>
      </c>
      <c r="C25" s="3" t="s">
        <v>761</v>
      </c>
      <c r="D25" s="3" t="s">
        <v>492</v>
      </c>
      <c r="E25" s="154" t="s">
        <v>51</v>
      </c>
      <c r="F25" s="13" t="s">
        <v>1586</v>
      </c>
    </row>
    <row r="26" spans="1:6" x14ac:dyDescent="0.35">
      <c r="A26" s="156" t="s">
        <v>388</v>
      </c>
      <c r="B26" s="154" t="str">
        <f t="shared" si="2"/>
        <v>CONCEPT_SOURCES_LOV_EXT</v>
      </c>
      <c r="C26" s="3" t="s">
        <v>389</v>
      </c>
      <c r="D26" s="3" t="s">
        <v>492</v>
      </c>
      <c r="E26" s="154" t="s">
        <v>51</v>
      </c>
      <c r="F26" s="13" t="s">
        <v>1587</v>
      </c>
    </row>
    <row r="27" spans="1:6" x14ac:dyDescent="0.35">
      <c r="A27" s="156" t="s">
        <v>889</v>
      </c>
      <c r="B27" s="154" t="str">
        <f t="shared" si="2"/>
        <v>ADDR_TYPES_LOV</v>
      </c>
      <c r="C27" s="3" t="s">
        <v>765</v>
      </c>
      <c r="D27" s="3" t="s">
        <v>766</v>
      </c>
      <c r="E27" s="154" t="s">
        <v>51</v>
      </c>
      <c r="F27" s="13" t="s">
        <v>1588</v>
      </c>
    </row>
    <row r="28" spans="1:6" x14ac:dyDescent="0.35">
      <c r="A28" s="156" t="s">
        <v>888</v>
      </c>
      <c r="B28" s="154" t="str">
        <f t="shared" si="2"/>
        <v>COMM_TYPES_LOV</v>
      </c>
      <c r="C28" s="3" t="s">
        <v>769</v>
      </c>
      <c r="D28" s="3" t="s">
        <v>766</v>
      </c>
      <c r="E28" s="154" t="s">
        <v>51</v>
      </c>
      <c r="F28" s="13" t="s">
        <v>1589</v>
      </c>
    </row>
    <row r="29" spans="1:6" x14ac:dyDescent="0.35">
      <c r="A29" s="156" t="s">
        <v>826</v>
      </c>
      <c r="B29" s="154" t="str">
        <f t="shared" ref="B29" si="3">UPPER(C29)</f>
        <v>ASL_ACTL_EXT</v>
      </c>
      <c r="C29" s="3" t="s">
        <v>771</v>
      </c>
      <c r="D29" s="3" t="s">
        <v>492</v>
      </c>
      <c r="E29" s="154" t="s">
        <v>770</v>
      </c>
    </row>
    <row r="30" spans="1:6" ht="32" customHeight="1" x14ac:dyDescent="0.35"/>
    <row r="31" spans="1:6" x14ac:dyDescent="0.35">
      <c r="A31" s="162" t="s">
        <v>1607</v>
      </c>
    </row>
    <row r="32" spans="1:6" ht="16.5" customHeight="1" x14ac:dyDescent="0.35">
      <c r="A32" s="160" t="s">
        <v>1</v>
      </c>
      <c r="B32" s="49" t="s">
        <v>1</v>
      </c>
      <c r="C32" s="49" t="s">
        <v>2</v>
      </c>
      <c r="D32" s="160" t="s">
        <v>4</v>
      </c>
      <c r="E32" s="163" t="s">
        <v>130</v>
      </c>
    </row>
    <row r="33" spans="1:6" x14ac:dyDescent="0.35">
      <c r="A33" s="41" t="s">
        <v>1597</v>
      </c>
      <c r="B33" s="19" t="s">
        <v>137</v>
      </c>
    </row>
    <row r="34" spans="1:6" x14ac:dyDescent="0.35">
      <c r="A34" s="41" t="s">
        <v>645</v>
      </c>
      <c r="B34" s="45" t="s">
        <v>344</v>
      </c>
      <c r="F34" s="3"/>
    </row>
    <row r="35" spans="1:6" x14ac:dyDescent="0.35">
      <c r="A35" s="41" t="s">
        <v>1594</v>
      </c>
      <c r="B35" s="45" t="s">
        <v>355</v>
      </c>
      <c r="F35" s="3"/>
    </row>
    <row r="36" spans="1:6" x14ac:dyDescent="0.35">
      <c r="A36" s="41" t="s">
        <v>1595</v>
      </c>
      <c r="B36" s="45" t="s">
        <v>354</v>
      </c>
      <c r="F36" s="3"/>
    </row>
    <row r="37" spans="1:6" x14ac:dyDescent="0.35">
      <c r="A37" s="41" t="s">
        <v>632</v>
      </c>
      <c r="B37" s="45" t="s">
        <v>1596</v>
      </c>
      <c r="F37" s="3"/>
    </row>
    <row r="38" spans="1:6" x14ac:dyDescent="0.35">
      <c r="A38" s="41" t="s">
        <v>506</v>
      </c>
      <c r="B38" s="45" t="s">
        <v>192</v>
      </c>
      <c r="F38" s="3"/>
    </row>
    <row r="39" spans="1:6" x14ac:dyDescent="0.35">
      <c r="A39" s="41" t="s">
        <v>1591</v>
      </c>
      <c r="B39" s="45" t="s">
        <v>222</v>
      </c>
      <c r="F39" s="3"/>
    </row>
    <row r="40" spans="1:6" x14ac:dyDescent="0.35">
      <c r="A40" s="41" t="s">
        <v>1599</v>
      </c>
      <c r="B40" s="45" t="s">
        <v>200</v>
      </c>
      <c r="F40" s="3"/>
    </row>
    <row r="41" spans="1:6" x14ac:dyDescent="0.35">
      <c r="A41" s="41" t="s">
        <v>1598</v>
      </c>
      <c r="B41" s="45" t="s">
        <v>525</v>
      </c>
      <c r="F41" s="3"/>
    </row>
    <row r="42" spans="1:6" x14ac:dyDescent="0.35">
      <c r="A42" s="41" t="s">
        <v>552</v>
      </c>
      <c r="B42" s="45" t="s">
        <v>293</v>
      </c>
      <c r="F42" s="3"/>
    </row>
    <row r="43" spans="1:6" x14ac:dyDescent="0.35">
      <c r="A43" s="41" t="s">
        <v>578</v>
      </c>
      <c r="B43" s="45" t="s">
        <v>577</v>
      </c>
      <c r="F43" s="3"/>
    </row>
    <row r="44" spans="1:6" x14ac:dyDescent="0.35">
      <c r="A44" s="41" t="s">
        <v>582</v>
      </c>
      <c r="B44" s="45" t="s">
        <v>581</v>
      </c>
      <c r="F44" s="3"/>
    </row>
    <row r="45" spans="1:6" x14ac:dyDescent="0.35">
      <c r="A45" s="41" t="s">
        <v>592</v>
      </c>
      <c r="B45" s="45" t="s">
        <v>205</v>
      </c>
      <c r="F45" s="3"/>
    </row>
    <row r="46" spans="1:6" x14ac:dyDescent="0.35">
      <c r="A46" s="41" t="s">
        <v>1600</v>
      </c>
      <c r="B46" s="45" t="s">
        <v>268</v>
      </c>
      <c r="E46" s="154" t="s">
        <v>1526</v>
      </c>
      <c r="F46" s="3"/>
    </row>
    <row r="47" spans="1:6" ht="16.5" customHeight="1" x14ac:dyDescent="0.35">
      <c r="A47" s="160"/>
      <c r="B47" s="49"/>
      <c r="C47" s="49"/>
      <c r="D47" s="160"/>
      <c r="E47" s="163"/>
    </row>
    <row r="48" spans="1:6" x14ac:dyDescent="0.35">
      <c r="A48" s="162" t="s">
        <v>1606</v>
      </c>
    </row>
    <row r="49" spans="1:6" x14ac:dyDescent="0.35">
      <c r="A49" s="49" t="s">
        <v>1</v>
      </c>
      <c r="B49" s="49" t="s">
        <v>1</v>
      </c>
      <c r="C49" s="49" t="s">
        <v>2</v>
      </c>
      <c r="D49" s="49" t="s">
        <v>4</v>
      </c>
      <c r="E49" s="163" t="s">
        <v>130</v>
      </c>
    </row>
    <row r="50" spans="1:6" x14ac:dyDescent="0.35">
      <c r="A50" s="30" t="s">
        <v>534</v>
      </c>
      <c r="B50" s="3" t="s">
        <v>232</v>
      </c>
      <c r="F50" s="3"/>
    </row>
    <row r="51" spans="1:6" x14ac:dyDescent="0.35">
      <c r="A51" s="30" t="s">
        <v>541</v>
      </c>
      <c r="B51" s="3" t="s">
        <v>239</v>
      </c>
      <c r="F51" s="3"/>
    </row>
    <row r="52" spans="1:6" x14ac:dyDescent="0.35">
      <c r="A52" s="30" t="s">
        <v>547</v>
      </c>
      <c r="B52" s="154" t="s">
        <v>43</v>
      </c>
    </row>
    <row r="53" spans="1:6" x14ac:dyDescent="0.35">
      <c r="A53" s="155" t="s">
        <v>783</v>
      </c>
      <c r="B53" s="154" t="s">
        <v>784</v>
      </c>
    </row>
    <row r="55" spans="1:6" x14ac:dyDescent="0.35">
      <c r="A55" s="49" t="s">
        <v>1616</v>
      </c>
    </row>
    <row r="56" spans="1:6" x14ac:dyDescent="0.35">
      <c r="A56" s="49" t="s">
        <v>1</v>
      </c>
      <c r="B56" s="49" t="s">
        <v>1</v>
      </c>
      <c r="C56" s="49" t="s">
        <v>2</v>
      </c>
      <c r="D56" s="49" t="s">
        <v>4</v>
      </c>
      <c r="E56" s="163" t="s">
        <v>130</v>
      </c>
    </row>
    <row r="57" spans="1:6" x14ac:dyDescent="0.35">
      <c r="A57" s="156" t="s">
        <v>629</v>
      </c>
      <c r="B57" s="154" t="s">
        <v>259</v>
      </c>
      <c r="F57" s="3"/>
    </row>
    <row r="58" spans="1:6" x14ac:dyDescent="0.35">
      <c r="A58" s="30" t="s">
        <v>642</v>
      </c>
      <c r="B58" s="46" t="s">
        <v>1484</v>
      </c>
      <c r="F58" s="3"/>
    </row>
    <row r="59" spans="1:6" x14ac:dyDescent="0.35">
      <c r="A59" s="30" t="s">
        <v>647</v>
      </c>
      <c r="B59" s="154" t="s">
        <v>359</v>
      </c>
      <c r="F59" s="3"/>
    </row>
    <row r="60" spans="1:6" x14ac:dyDescent="0.35">
      <c r="A60" s="156" t="s">
        <v>657</v>
      </c>
      <c r="B60" s="154" t="s">
        <v>261</v>
      </c>
      <c r="F60" s="3"/>
    </row>
    <row r="61" spans="1:6" x14ac:dyDescent="0.35">
      <c r="A61" s="156" t="s">
        <v>655</v>
      </c>
      <c r="B61" s="154" t="s">
        <v>261</v>
      </c>
    </row>
    <row r="62" spans="1:6" x14ac:dyDescent="0.35">
      <c r="A62" s="30" t="s">
        <v>634</v>
      </c>
      <c r="B62" s="154" t="s">
        <v>361</v>
      </c>
      <c r="F62" s="3"/>
    </row>
    <row r="63" spans="1:6" x14ac:dyDescent="0.35">
      <c r="A63" s="155" t="s">
        <v>668</v>
      </c>
      <c r="B63" s="154" t="s">
        <v>307</v>
      </c>
      <c r="F63" s="3"/>
    </row>
    <row r="64" spans="1:6" x14ac:dyDescent="0.35">
      <c r="A64" s="156" t="s">
        <v>675</v>
      </c>
      <c r="B64" s="45" t="s">
        <v>268</v>
      </c>
      <c r="E64" s="154" t="s">
        <v>1601</v>
      </c>
      <c r="F64" s="3"/>
    </row>
    <row r="66" spans="1:6" x14ac:dyDescent="0.35">
      <c r="A66" s="49" t="s">
        <v>1613</v>
      </c>
    </row>
    <row r="67" spans="1:6" x14ac:dyDescent="0.35">
      <c r="A67" s="49" t="s">
        <v>1</v>
      </c>
      <c r="B67" s="49" t="s">
        <v>1</v>
      </c>
      <c r="C67" s="49" t="s">
        <v>2</v>
      </c>
      <c r="D67" s="49" t="s">
        <v>4</v>
      </c>
      <c r="E67" s="163" t="s">
        <v>130</v>
      </c>
    </row>
    <row r="68" spans="1:6" x14ac:dyDescent="0.35">
      <c r="A68" s="40" t="s">
        <v>681</v>
      </c>
      <c r="B68" s="154" t="s">
        <v>366</v>
      </c>
      <c r="E68" s="3"/>
      <c r="F68" s="3"/>
    </row>
    <row r="69" spans="1:6" x14ac:dyDescent="0.35">
      <c r="A69" s="156" t="s">
        <v>705</v>
      </c>
      <c r="B69" s="154" t="s">
        <v>387</v>
      </c>
      <c r="E69" s="154" t="s">
        <v>1602</v>
      </c>
    </row>
    <row r="70" spans="1:6" s="156" customFormat="1" ht="18" customHeight="1" x14ac:dyDescent="0.35">
      <c r="A70" s="25" t="s">
        <v>705</v>
      </c>
      <c r="B70" s="154" t="s">
        <v>268</v>
      </c>
      <c r="C70" s="154" t="s">
        <v>1488</v>
      </c>
      <c r="E70" s="156" t="s">
        <v>1603</v>
      </c>
    </row>
    <row r="71" spans="1:6" s="156" customFormat="1" x14ac:dyDescent="0.35">
      <c r="A71" s="25" t="s">
        <v>705</v>
      </c>
      <c r="B71" s="156" t="s">
        <v>274</v>
      </c>
      <c r="C71" s="156" t="s">
        <v>727</v>
      </c>
      <c r="E71" s="156" t="s">
        <v>1604</v>
      </c>
    </row>
    <row r="72" spans="1:6" s="156" customFormat="1" x14ac:dyDescent="0.35">
      <c r="A72" s="156" t="s">
        <v>705</v>
      </c>
      <c r="B72" s="25" t="s">
        <v>705</v>
      </c>
      <c r="C72" s="156" t="s">
        <v>572</v>
      </c>
      <c r="D72" s="156" t="s">
        <v>32</v>
      </c>
      <c r="E72" s="156" t="s">
        <v>1605</v>
      </c>
    </row>
    <row r="73" spans="1:6" x14ac:dyDescent="0.35">
      <c r="A73" s="25" t="s">
        <v>744</v>
      </c>
      <c r="B73" s="154" t="s">
        <v>306</v>
      </c>
      <c r="E73" s="3"/>
      <c r="F73" s="3"/>
    </row>
    <row r="74" spans="1:6" x14ac:dyDescent="0.35">
      <c r="A74" s="25" t="s">
        <v>747</v>
      </c>
      <c r="B74" s="154" t="s">
        <v>314</v>
      </c>
      <c r="E74" s="3"/>
      <c r="F74" s="3"/>
    </row>
    <row r="76" spans="1:6" x14ac:dyDescent="0.35">
      <c r="A76" s="15" t="s">
        <v>1615</v>
      </c>
      <c r="B76" s="3"/>
    </row>
    <row r="77" spans="1:6" x14ac:dyDescent="0.35">
      <c r="A77" s="49" t="s">
        <v>1</v>
      </c>
      <c r="B77" s="49" t="s">
        <v>1</v>
      </c>
      <c r="C77" s="49" t="s">
        <v>2</v>
      </c>
      <c r="D77" s="49" t="s">
        <v>4</v>
      </c>
      <c r="E77" s="163" t="s">
        <v>130</v>
      </c>
      <c r="F77" s="3"/>
    </row>
    <row r="78" spans="1:6" x14ac:dyDescent="0.35">
      <c r="A78" s="3" t="s">
        <v>829</v>
      </c>
      <c r="B78" s="3" t="s">
        <v>1610</v>
      </c>
      <c r="E78" s="3"/>
      <c r="F78" s="3"/>
    </row>
    <row r="79" spans="1:6" x14ac:dyDescent="0.35">
      <c r="A79" s="3" t="s">
        <v>843</v>
      </c>
      <c r="B79" s="3" t="s">
        <v>1611</v>
      </c>
      <c r="E79" s="3"/>
      <c r="F79" s="3"/>
    </row>
    <row r="80" spans="1:6" x14ac:dyDescent="0.35">
      <c r="A80" s="3" t="s">
        <v>805</v>
      </c>
      <c r="B80" s="157" t="s">
        <v>1612</v>
      </c>
      <c r="E80" s="3"/>
      <c r="F80" s="3"/>
    </row>
    <row r="81" spans="1:6" x14ac:dyDescent="0.35">
      <c r="A81" s="3" t="s">
        <v>853</v>
      </c>
      <c r="B81" s="3" t="s">
        <v>906</v>
      </c>
      <c r="E81" s="3"/>
      <c r="F81" s="3"/>
    </row>
    <row r="82" spans="1:6" x14ac:dyDescent="0.35">
      <c r="A82" s="3" t="s">
        <v>859</v>
      </c>
      <c r="B82" s="3" t="s">
        <v>861</v>
      </c>
      <c r="E82" s="3"/>
      <c r="F82" s="3"/>
    </row>
    <row r="83" spans="1:6" x14ac:dyDescent="0.35">
      <c r="A83" s="3" t="s">
        <v>870</v>
      </c>
      <c r="B83" s="3" t="s">
        <v>872</v>
      </c>
      <c r="E83" s="3"/>
      <c r="F83" s="3"/>
    </row>
    <row r="84" spans="1:6" x14ac:dyDescent="0.35">
      <c r="A84" s="3"/>
      <c r="B84" s="3"/>
      <c r="E84" s="3"/>
      <c r="F84" s="3"/>
    </row>
    <row r="85" spans="1:6" ht="14" customHeight="1" x14ac:dyDescent="0.35">
      <c r="A85" s="49" t="s">
        <v>1614</v>
      </c>
      <c r="B85" s="3"/>
      <c r="E85" s="3"/>
      <c r="F85" s="3"/>
    </row>
    <row r="86" spans="1:6" x14ac:dyDescent="0.35">
      <c r="A86" s="3" t="s">
        <v>1609</v>
      </c>
      <c r="B86" s="3"/>
      <c r="C86" s="3" t="s">
        <v>59</v>
      </c>
      <c r="E86" s="3"/>
      <c r="F86" s="3"/>
    </row>
    <row r="87" spans="1:6" x14ac:dyDescent="0.35">
      <c r="A87" s="3"/>
      <c r="B87" s="3"/>
      <c r="E87" s="3"/>
      <c r="F87" s="3"/>
    </row>
    <row r="88" spans="1:6" x14ac:dyDescent="0.35">
      <c r="A88" s="3"/>
      <c r="B88" s="3"/>
      <c r="E88" s="3"/>
      <c r="F88" s="3"/>
    </row>
    <row r="89" spans="1:6" x14ac:dyDescent="0.35">
      <c r="A89" s="3"/>
      <c r="B89" s="3"/>
      <c r="E89" s="3"/>
      <c r="F89" s="3"/>
    </row>
    <row r="90" spans="1:6" x14ac:dyDescent="0.35">
      <c r="A90" s="3"/>
      <c r="B90" s="3"/>
      <c r="E90" s="3"/>
      <c r="F90" s="3"/>
    </row>
    <row r="91" spans="1:6" x14ac:dyDescent="0.35">
      <c r="A91" s="3"/>
      <c r="B91" s="3"/>
      <c r="E91" s="3"/>
      <c r="F91" s="3"/>
    </row>
    <row r="92" spans="1:6" x14ac:dyDescent="0.35">
      <c r="A92" s="3"/>
      <c r="B92" s="3"/>
      <c r="E92" s="3"/>
      <c r="F92" s="3"/>
    </row>
    <row r="93" spans="1:6" x14ac:dyDescent="0.35">
      <c r="A93" s="3"/>
      <c r="B93" s="3"/>
      <c r="E93" s="3"/>
      <c r="F93" s="3"/>
    </row>
    <row r="94" spans="1:6" x14ac:dyDescent="0.35">
      <c r="A94" s="3"/>
      <c r="B94" s="3"/>
      <c r="E94" s="3"/>
      <c r="F94" s="3"/>
    </row>
    <row r="95" spans="1:6" x14ac:dyDescent="0.35">
      <c r="A95" s="3"/>
      <c r="B95" s="3"/>
      <c r="E95" s="3"/>
      <c r="F95" s="3"/>
    </row>
    <row r="96" spans="1:6" x14ac:dyDescent="0.35">
      <c r="A96" s="3"/>
      <c r="B96" s="3"/>
      <c r="E96" s="3"/>
      <c r="F96" s="3"/>
    </row>
    <row r="97" spans="1:6" x14ac:dyDescent="0.35">
      <c r="A97" s="3"/>
      <c r="B97" s="3"/>
      <c r="E97" s="3"/>
      <c r="F97" s="3"/>
    </row>
    <row r="98" spans="1:6" x14ac:dyDescent="0.35">
      <c r="A98" s="3"/>
      <c r="B98" s="3"/>
      <c r="E98" s="157"/>
      <c r="F98" s="3"/>
    </row>
    <row r="99" spans="1:6" x14ac:dyDescent="0.35">
      <c r="A99" s="3"/>
      <c r="B99" s="3"/>
      <c r="E99" s="3"/>
      <c r="F99" s="3"/>
    </row>
    <row r="100" spans="1:6" x14ac:dyDescent="0.35">
      <c r="A100" s="157"/>
      <c r="B100" s="157"/>
      <c r="E100" s="3"/>
      <c r="F100" s="3"/>
    </row>
    <row r="101" spans="1:6" x14ac:dyDescent="0.35">
      <c r="A101" s="3"/>
      <c r="B101" s="3"/>
      <c r="E101" s="3"/>
      <c r="F101" s="3"/>
    </row>
    <row r="102" spans="1:6" x14ac:dyDescent="0.35">
      <c r="A102" s="3"/>
      <c r="B102" s="3"/>
      <c r="E102" s="3"/>
      <c r="F102" s="3"/>
    </row>
    <row r="103" spans="1:6" s="157" customFormat="1" ht="16" customHeight="1" x14ac:dyDescent="0.35">
      <c r="A103" s="3"/>
      <c r="B103" s="3"/>
      <c r="E103" s="3"/>
    </row>
    <row r="104" spans="1:6" x14ac:dyDescent="0.35">
      <c r="A104" s="3"/>
      <c r="B104" s="3"/>
      <c r="E104" s="3"/>
      <c r="F104" s="3"/>
    </row>
    <row r="105" spans="1:6" x14ac:dyDescent="0.35">
      <c r="A105" s="3"/>
      <c r="B105" s="3"/>
      <c r="E105" s="3"/>
      <c r="F105" s="3"/>
    </row>
    <row r="106" spans="1:6" x14ac:dyDescent="0.35">
      <c r="A106" s="3"/>
      <c r="B106" s="3"/>
      <c r="E106" s="3"/>
      <c r="F106" s="3"/>
    </row>
    <row r="107" spans="1:6" x14ac:dyDescent="0.35">
      <c r="A107" s="3"/>
      <c r="B107" s="3"/>
      <c r="E107" s="3"/>
      <c r="F107" s="3"/>
    </row>
    <row r="108" spans="1:6" x14ac:dyDescent="0.35">
      <c r="A108" s="3"/>
      <c r="B108" s="3"/>
      <c r="E108" s="3"/>
      <c r="F108" s="3"/>
    </row>
    <row r="109" spans="1:6" x14ac:dyDescent="0.35">
      <c r="A109" s="3"/>
      <c r="B109" s="3"/>
      <c r="E109" s="3"/>
      <c r="F109" s="3"/>
    </row>
    <row r="110" spans="1:6" x14ac:dyDescent="0.35">
      <c r="A110" s="3"/>
      <c r="B110" s="3"/>
      <c r="E110" s="3"/>
      <c r="F110" s="3"/>
    </row>
    <row r="111" spans="1:6" x14ac:dyDescent="0.35">
      <c r="A111" s="3"/>
      <c r="B111" s="3"/>
      <c r="E111" s="3"/>
      <c r="F111" s="3"/>
    </row>
    <row r="112" spans="1:6" ht="75.5" customHeight="1" x14ac:dyDescent="0.35">
      <c r="A112" s="3"/>
      <c r="B112" s="3"/>
      <c r="E112" s="3"/>
      <c r="F112" s="3"/>
    </row>
    <row r="113" spans="5:5" s="3" customFormat="1" ht="19.5" customHeight="1" x14ac:dyDescent="0.35"/>
    <row r="114" spans="5:5" s="3" customFormat="1" x14ac:dyDescent="0.35"/>
    <row r="115" spans="5:5" s="3" customFormat="1" x14ac:dyDescent="0.35"/>
    <row r="116" spans="5:5" s="3" customFormat="1" x14ac:dyDescent="0.35"/>
    <row r="117" spans="5:5" s="3" customFormat="1" x14ac:dyDescent="0.35"/>
    <row r="118" spans="5:5" s="3" customFormat="1" x14ac:dyDescent="0.35"/>
    <row r="119" spans="5:5" s="3" customFormat="1" x14ac:dyDescent="0.35"/>
    <row r="120" spans="5:5" s="3" customFormat="1" x14ac:dyDescent="0.35"/>
    <row r="121" spans="5:5" s="3" customFormat="1" x14ac:dyDescent="0.35"/>
    <row r="122" spans="5:5" s="3" customFormat="1" x14ac:dyDescent="0.35"/>
    <row r="123" spans="5:5" s="3" customFormat="1" x14ac:dyDescent="0.35"/>
    <row r="124" spans="5:5" s="3" customFormat="1" x14ac:dyDescent="0.35"/>
    <row r="125" spans="5:5" s="3" customFormat="1" x14ac:dyDescent="0.35"/>
    <row r="126" spans="5:5" s="3" customFormat="1" x14ac:dyDescent="0.35"/>
    <row r="127" spans="5:5" s="3" customFormat="1" x14ac:dyDescent="0.35"/>
    <row r="128" spans="5:5" s="3" customFormat="1" x14ac:dyDescent="0.35">
      <c r="E128" s="157"/>
    </row>
    <row r="129" spans="1:6" x14ac:dyDescent="0.35">
      <c r="A129" s="3"/>
      <c r="B129" s="3"/>
      <c r="E129" s="3"/>
      <c r="F129" s="3"/>
    </row>
    <row r="130" spans="1:6" x14ac:dyDescent="0.35">
      <c r="A130" s="157"/>
      <c r="B130" s="157"/>
      <c r="E130" s="3"/>
      <c r="F130" s="3"/>
    </row>
    <row r="131" spans="1:6" x14ac:dyDescent="0.35">
      <c r="A131" s="3"/>
      <c r="B131" s="3"/>
      <c r="F131" s="3"/>
    </row>
    <row r="132" spans="1:6" x14ac:dyDescent="0.35">
      <c r="A132" s="3"/>
      <c r="B132" s="3"/>
      <c r="F132" s="3"/>
    </row>
    <row r="133" spans="1:6" s="157" customFormat="1" ht="16.5" customHeight="1" x14ac:dyDescent="0.35">
      <c r="A133" s="156"/>
      <c r="B133" s="154"/>
      <c r="E133" s="154"/>
    </row>
    <row r="134" spans="1:6" x14ac:dyDescent="0.35">
      <c r="F134" s="3"/>
    </row>
    <row r="135" spans="1:6" x14ac:dyDescent="0.35">
      <c r="F135" s="3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B2EE-1A2A-45F7-B8AB-ACF1027C7479}">
  <dimension ref="A1:D12"/>
  <sheetViews>
    <sheetView workbookViewId="0">
      <selection activeCell="C4" sqref="C4"/>
    </sheetView>
  </sheetViews>
  <sheetFormatPr defaultRowHeight="14.5" x14ac:dyDescent="0.35"/>
  <cols>
    <col min="2" max="2" width="13.26953125" customWidth="1"/>
    <col min="3" max="3" width="27" customWidth="1"/>
    <col min="4" max="4" width="18.36328125" customWidth="1"/>
  </cols>
  <sheetData>
    <row r="1" spans="1:4" x14ac:dyDescent="0.35">
      <c r="A1" t="s">
        <v>434</v>
      </c>
    </row>
    <row r="2" spans="1:4" x14ac:dyDescent="0.35">
      <c r="A2" t="s">
        <v>435</v>
      </c>
      <c r="B2" t="s">
        <v>436</v>
      </c>
      <c r="C2" t="s">
        <v>437</v>
      </c>
      <c r="D2" t="s">
        <v>440</v>
      </c>
    </row>
    <row r="3" spans="1:4" x14ac:dyDescent="0.35">
      <c r="A3">
        <v>-20002</v>
      </c>
      <c r="B3" t="s">
        <v>438</v>
      </c>
      <c r="C3" t="s">
        <v>459</v>
      </c>
      <c r="D3" t="s">
        <v>441</v>
      </c>
    </row>
    <row r="4" spans="1:4" x14ac:dyDescent="0.35">
      <c r="A4">
        <v>-20000</v>
      </c>
      <c r="B4" t="s">
        <v>439</v>
      </c>
      <c r="C4" t="s">
        <v>458</v>
      </c>
      <c r="D4" s="1" t="s">
        <v>441</v>
      </c>
    </row>
    <row r="5" spans="1:4" x14ac:dyDescent="0.35">
      <c r="A5">
        <v>-20001</v>
      </c>
      <c r="B5" t="s">
        <v>442</v>
      </c>
      <c r="C5" t="s">
        <v>457</v>
      </c>
      <c r="D5" s="1" t="s">
        <v>441</v>
      </c>
    </row>
    <row r="6" spans="1:4" x14ac:dyDescent="0.35">
      <c r="A6">
        <v>-20003</v>
      </c>
      <c r="B6" t="s">
        <v>443</v>
      </c>
      <c r="C6" t="s">
        <v>444</v>
      </c>
      <c r="D6" t="s">
        <v>445</v>
      </c>
    </row>
    <row r="7" spans="1:4" x14ac:dyDescent="0.35">
      <c r="A7">
        <v>-20004</v>
      </c>
      <c r="B7" t="s">
        <v>446</v>
      </c>
      <c r="C7" t="s">
        <v>447</v>
      </c>
      <c r="D7" s="1" t="s">
        <v>445</v>
      </c>
    </row>
    <row r="8" spans="1:4" x14ac:dyDescent="0.35">
      <c r="A8">
        <v>-20005</v>
      </c>
      <c r="B8" t="s">
        <v>200</v>
      </c>
      <c r="C8" t="s">
        <v>456</v>
      </c>
      <c r="D8" s="1" t="s">
        <v>445</v>
      </c>
    </row>
    <row r="10" spans="1:4" x14ac:dyDescent="0.35">
      <c r="A10" t="s">
        <v>452</v>
      </c>
    </row>
    <row r="11" spans="1:4" x14ac:dyDescent="0.35">
      <c r="A11" t="s">
        <v>453</v>
      </c>
    </row>
    <row r="12" spans="1:4" x14ac:dyDescent="0.35">
      <c r="A12" t="s">
        <v>454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9862E-49A6-489D-8C96-3E91811D2284}">
  <dimension ref="A1:C383"/>
  <sheetViews>
    <sheetView topLeftCell="A370" workbookViewId="0"/>
  </sheetViews>
  <sheetFormatPr defaultRowHeight="14.5" x14ac:dyDescent="0.35"/>
  <cols>
    <col min="1" max="1" width="68.90625" bestFit="1" customWidth="1"/>
    <col min="2" max="2" width="34.81640625" bestFit="1" customWidth="1"/>
    <col min="3" max="3" width="33.36328125" bestFit="1" customWidth="1"/>
  </cols>
  <sheetData>
    <row r="1" spans="1:3" s="73" customFormat="1" x14ac:dyDescent="0.35">
      <c r="A1" s="73" t="s">
        <v>952</v>
      </c>
      <c r="B1" s="73" t="s">
        <v>953</v>
      </c>
      <c r="C1" s="73" t="s">
        <v>954</v>
      </c>
    </row>
    <row r="2" spans="1:3" x14ac:dyDescent="0.35">
      <c r="A2" t="s">
        <v>955</v>
      </c>
    </row>
    <row r="3" spans="1:3" x14ac:dyDescent="0.35">
      <c r="A3" t="s">
        <v>956</v>
      </c>
    </row>
    <row r="4" spans="1:3" x14ac:dyDescent="0.35">
      <c r="A4" t="s">
        <v>957</v>
      </c>
      <c r="B4" t="s">
        <v>958</v>
      </c>
      <c r="C4" t="s">
        <v>959</v>
      </c>
    </row>
    <row r="5" spans="1:3" x14ac:dyDescent="0.35">
      <c r="A5" t="s">
        <v>960</v>
      </c>
      <c r="B5" t="s">
        <v>961</v>
      </c>
      <c r="C5" t="s">
        <v>959</v>
      </c>
    </row>
    <row r="6" spans="1:3" x14ac:dyDescent="0.35">
      <c r="A6" t="s">
        <v>962</v>
      </c>
      <c r="B6" t="s">
        <v>961</v>
      </c>
      <c r="C6" t="s">
        <v>959</v>
      </c>
    </row>
    <row r="7" spans="1:3" x14ac:dyDescent="0.35">
      <c r="A7" t="s">
        <v>963</v>
      </c>
      <c r="B7" t="s">
        <v>961</v>
      </c>
      <c r="C7" t="s">
        <v>959</v>
      </c>
    </row>
    <row r="8" spans="1:3" x14ac:dyDescent="0.35">
      <c r="A8" t="s">
        <v>964</v>
      </c>
      <c r="B8" t="s">
        <v>961</v>
      </c>
      <c r="C8" t="s">
        <v>959</v>
      </c>
    </row>
    <row r="9" spans="1:3" x14ac:dyDescent="0.35">
      <c r="A9" t="s">
        <v>965</v>
      </c>
      <c r="B9" t="s">
        <v>961</v>
      </c>
      <c r="C9" t="s">
        <v>959</v>
      </c>
    </row>
    <row r="10" spans="1:3" x14ac:dyDescent="0.35">
      <c r="A10" t="s">
        <v>966</v>
      </c>
    </row>
    <row r="11" spans="1:3" x14ac:dyDescent="0.35">
      <c r="A11" t="s">
        <v>967</v>
      </c>
    </row>
    <row r="12" spans="1:3" x14ac:dyDescent="0.35">
      <c r="A12" t="s">
        <v>968</v>
      </c>
    </row>
    <row r="13" spans="1:3" x14ac:dyDescent="0.35">
      <c r="A13" t="s">
        <v>969</v>
      </c>
    </row>
    <row r="14" spans="1:3" x14ac:dyDescent="0.35">
      <c r="A14" t="s">
        <v>970</v>
      </c>
    </row>
    <row r="15" spans="1:3" x14ac:dyDescent="0.35">
      <c r="A15" t="s">
        <v>971</v>
      </c>
    </row>
    <row r="16" spans="1:3" x14ac:dyDescent="0.35">
      <c r="A16" t="s">
        <v>972</v>
      </c>
    </row>
    <row r="17" spans="1:2" x14ac:dyDescent="0.35">
      <c r="A17" t="s">
        <v>973</v>
      </c>
    </row>
    <row r="18" spans="1:2" x14ac:dyDescent="0.35">
      <c r="A18" t="s">
        <v>974</v>
      </c>
      <c r="B18" t="s">
        <v>137</v>
      </c>
    </row>
    <row r="19" spans="1:2" x14ac:dyDescent="0.35">
      <c r="A19" t="s">
        <v>975</v>
      </c>
      <c r="B19" t="s">
        <v>976</v>
      </c>
    </row>
    <row r="20" spans="1:2" x14ac:dyDescent="0.35">
      <c r="A20" t="s">
        <v>977</v>
      </c>
      <c r="B20" t="s">
        <v>958</v>
      </c>
    </row>
    <row r="21" spans="1:2" x14ac:dyDescent="0.35">
      <c r="A21" t="s">
        <v>978</v>
      </c>
      <c r="B21" t="s">
        <v>979</v>
      </c>
    </row>
    <row r="22" spans="1:2" x14ac:dyDescent="0.35">
      <c r="A22" t="s">
        <v>980</v>
      </c>
      <c r="B22" t="s">
        <v>981</v>
      </c>
    </row>
    <row r="23" spans="1:2" x14ac:dyDescent="0.35">
      <c r="A23" t="s">
        <v>982</v>
      </c>
      <c r="B23" t="s">
        <v>232</v>
      </c>
    </row>
    <row r="24" spans="1:2" x14ac:dyDescent="0.35">
      <c r="A24" t="s">
        <v>983</v>
      </c>
      <c r="B24" t="s">
        <v>239</v>
      </c>
    </row>
    <row r="25" spans="1:2" x14ac:dyDescent="0.35">
      <c r="A25" t="s">
        <v>984</v>
      </c>
      <c r="B25" t="s">
        <v>985</v>
      </c>
    </row>
    <row r="26" spans="1:2" x14ac:dyDescent="0.35">
      <c r="A26" t="s">
        <v>986</v>
      </c>
      <c r="B26" t="s">
        <v>987</v>
      </c>
    </row>
    <row r="27" spans="1:2" x14ac:dyDescent="0.35">
      <c r="A27" t="s">
        <v>988</v>
      </c>
      <c r="B27" t="s">
        <v>344</v>
      </c>
    </row>
    <row r="28" spans="1:2" x14ac:dyDescent="0.35">
      <c r="A28" t="s">
        <v>989</v>
      </c>
      <c r="B28" t="s">
        <v>990</v>
      </c>
    </row>
    <row r="29" spans="1:2" x14ac:dyDescent="0.35">
      <c r="A29" t="s">
        <v>991</v>
      </c>
      <c r="B29" t="s">
        <v>992</v>
      </c>
    </row>
    <row r="30" spans="1:2" x14ac:dyDescent="0.35">
      <c r="A30" t="s">
        <v>993</v>
      </c>
      <c r="B30" t="s">
        <v>354</v>
      </c>
    </row>
    <row r="31" spans="1:2" x14ac:dyDescent="0.35">
      <c r="A31" t="s">
        <v>994</v>
      </c>
      <c r="B31" t="s">
        <v>355</v>
      </c>
    </row>
    <row r="32" spans="1:2" x14ac:dyDescent="0.35">
      <c r="A32" t="s">
        <v>995</v>
      </c>
      <c r="B32" t="s">
        <v>996</v>
      </c>
    </row>
    <row r="33" spans="1:2" x14ac:dyDescent="0.35">
      <c r="A33" t="s">
        <v>997</v>
      </c>
      <c r="B33" t="s">
        <v>998</v>
      </c>
    </row>
    <row r="34" spans="1:2" x14ac:dyDescent="0.35">
      <c r="A34" t="s">
        <v>999</v>
      </c>
      <c r="B34" t="s">
        <v>1000</v>
      </c>
    </row>
    <row r="35" spans="1:2" x14ac:dyDescent="0.35">
      <c r="A35" t="s">
        <v>1001</v>
      </c>
      <c r="B35" t="s">
        <v>1002</v>
      </c>
    </row>
    <row r="36" spans="1:2" x14ac:dyDescent="0.35">
      <c r="A36" t="s">
        <v>1003</v>
      </c>
      <c r="B36" t="s">
        <v>1004</v>
      </c>
    </row>
    <row r="37" spans="1:2" x14ac:dyDescent="0.35">
      <c r="A37" t="s">
        <v>1005</v>
      </c>
      <c r="B37" t="s">
        <v>1006</v>
      </c>
    </row>
    <row r="38" spans="1:2" x14ac:dyDescent="0.35">
      <c r="A38" t="s">
        <v>1007</v>
      </c>
      <c r="B38" t="s">
        <v>1008</v>
      </c>
    </row>
    <row r="39" spans="1:2" x14ac:dyDescent="0.35">
      <c r="A39" t="s">
        <v>1009</v>
      </c>
      <c r="B39" t="s">
        <v>192</v>
      </c>
    </row>
    <row r="40" spans="1:2" x14ac:dyDescent="0.35">
      <c r="A40" t="s">
        <v>1010</v>
      </c>
      <c r="B40" t="s">
        <v>1011</v>
      </c>
    </row>
    <row r="41" spans="1:2" x14ac:dyDescent="0.35">
      <c r="A41" t="s">
        <v>1012</v>
      </c>
      <c r="B41" t="s">
        <v>1013</v>
      </c>
    </row>
    <row r="42" spans="1:2" x14ac:dyDescent="0.35">
      <c r="A42" t="s">
        <v>1014</v>
      </c>
      <c r="B42" t="s">
        <v>188</v>
      </c>
    </row>
    <row r="43" spans="1:2" x14ac:dyDescent="0.35">
      <c r="A43" t="s">
        <v>1015</v>
      </c>
      <c r="B43" t="s">
        <v>1016</v>
      </c>
    </row>
    <row r="44" spans="1:2" x14ac:dyDescent="0.35">
      <c r="A44" t="s">
        <v>1017</v>
      </c>
      <c r="B44" t="s">
        <v>259</v>
      </c>
    </row>
    <row r="45" spans="1:2" x14ac:dyDescent="0.35">
      <c r="A45" t="s">
        <v>1018</v>
      </c>
      <c r="B45" t="s">
        <v>64</v>
      </c>
    </row>
    <row r="46" spans="1:2" x14ac:dyDescent="0.35">
      <c r="A46" t="s">
        <v>1019</v>
      </c>
      <c r="B46" t="s">
        <v>200</v>
      </c>
    </row>
    <row r="47" spans="1:2" x14ac:dyDescent="0.35">
      <c r="A47" t="s">
        <v>1020</v>
      </c>
      <c r="B47" t="s">
        <v>349</v>
      </c>
    </row>
    <row r="48" spans="1:2" x14ac:dyDescent="0.35">
      <c r="A48" t="s">
        <v>1021</v>
      </c>
      <c r="B48" t="s">
        <v>222</v>
      </c>
    </row>
    <row r="49" spans="1:2" x14ac:dyDescent="0.35">
      <c r="A49" t="s">
        <v>1022</v>
      </c>
      <c r="B49" t="s">
        <v>1023</v>
      </c>
    </row>
    <row r="50" spans="1:2" x14ac:dyDescent="0.35">
      <c r="A50" t="s">
        <v>1024</v>
      </c>
      <c r="B50" t="s">
        <v>1025</v>
      </c>
    </row>
    <row r="51" spans="1:2" x14ac:dyDescent="0.35">
      <c r="A51" t="s">
        <v>1026</v>
      </c>
      <c r="B51" t="s">
        <v>1027</v>
      </c>
    </row>
    <row r="52" spans="1:2" x14ac:dyDescent="0.35">
      <c r="A52" t="s">
        <v>1028</v>
      </c>
      <c r="B52" t="s">
        <v>90</v>
      </c>
    </row>
    <row r="53" spans="1:2" x14ac:dyDescent="0.35">
      <c r="A53" t="s">
        <v>1029</v>
      </c>
      <c r="B53" t="s">
        <v>1030</v>
      </c>
    </row>
    <row r="54" spans="1:2" x14ac:dyDescent="0.35">
      <c r="A54" t="s">
        <v>1031</v>
      </c>
      <c r="B54" t="s">
        <v>1032</v>
      </c>
    </row>
    <row r="55" spans="1:2" x14ac:dyDescent="0.35">
      <c r="A55" t="s">
        <v>1033</v>
      </c>
      <c r="B55" t="s">
        <v>1034</v>
      </c>
    </row>
    <row r="56" spans="1:2" x14ac:dyDescent="0.35">
      <c r="A56" t="s">
        <v>1035</v>
      </c>
      <c r="B56" t="s">
        <v>1036</v>
      </c>
    </row>
    <row r="57" spans="1:2" x14ac:dyDescent="0.35">
      <c r="A57" t="s">
        <v>1037</v>
      </c>
      <c r="B57" t="s">
        <v>398</v>
      </c>
    </row>
    <row r="58" spans="1:2" x14ac:dyDescent="0.35">
      <c r="A58" t="s">
        <v>1038</v>
      </c>
      <c r="B58" t="s">
        <v>268</v>
      </c>
    </row>
    <row r="59" spans="1:2" x14ac:dyDescent="0.35">
      <c r="A59" t="s">
        <v>1039</v>
      </c>
      <c r="B59" t="s">
        <v>1040</v>
      </c>
    </row>
    <row r="60" spans="1:2" x14ac:dyDescent="0.35">
      <c r="A60" t="s">
        <v>1041</v>
      </c>
      <c r="B60" t="s">
        <v>1042</v>
      </c>
    </row>
    <row r="61" spans="1:2" x14ac:dyDescent="0.35">
      <c r="A61" t="s">
        <v>1043</v>
      </c>
      <c r="B61" t="s">
        <v>525</v>
      </c>
    </row>
    <row r="62" spans="1:2" x14ac:dyDescent="0.35">
      <c r="A62" t="s">
        <v>1044</v>
      </c>
      <c r="B62" t="s">
        <v>1045</v>
      </c>
    </row>
    <row r="63" spans="1:2" x14ac:dyDescent="0.35">
      <c r="A63" t="s">
        <v>1046</v>
      </c>
      <c r="B63" t="s">
        <v>51</v>
      </c>
    </row>
    <row r="64" spans="1:2" x14ac:dyDescent="0.35">
      <c r="A64" t="s">
        <v>1047</v>
      </c>
      <c r="B64" t="s">
        <v>1048</v>
      </c>
    </row>
    <row r="65" spans="1:2" x14ac:dyDescent="0.35">
      <c r="A65" t="s">
        <v>1049</v>
      </c>
      <c r="B65" t="s">
        <v>1050</v>
      </c>
    </row>
    <row r="66" spans="1:2" x14ac:dyDescent="0.35">
      <c r="A66" t="s">
        <v>1051</v>
      </c>
      <c r="B66" t="s">
        <v>218</v>
      </c>
    </row>
    <row r="67" spans="1:2" x14ac:dyDescent="0.35">
      <c r="A67" t="s">
        <v>1052</v>
      </c>
      <c r="B67" t="s">
        <v>1053</v>
      </c>
    </row>
    <row r="68" spans="1:2" x14ac:dyDescent="0.35">
      <c r="A68" t="s">
        <v>1054</v>
      </c>
      <c r="B68" t="s">
        <v>261</v>
      </c>
    </row>
    <row r="69" spans="1:2" x14ac:dyDescent="0.35">
      <c r="A69" t="s">
        <v>1055</v>
      </c>
      <c r="B69" t="s">
        <v>577</v>
      </c>
    </row>
    <row r="70" spans="1:2" x14ac:dyDescent="0.35">
      <c r="A70" t="s">
        <v>1056</v>
      </c>
      <c r="B70" t="s">
        <v>43</v>
      </c>
    </row>
    <row r="71" spans="1:2" x14ac:dyDescent="0.35">
      <c r="A71" t="s">
        <v>1057</v>
      </c>
      <c r="B71" t="s">
        <v>784</v>
      </c>
    </row>
    <row r="72" spans="1:2" x14ac:dyDescent="0.35">
      <c r="A72" t="s">
        <v>1058</v>
      </c>
      <c r="B72" t="s">
        <v>1059</v>
      </c>
    </row>
    <row r="73" spans="1:2" x14ac:dyDescent="0.35">
      <c r="A73" t="s">
        <v>1060</v>
      </c>
      <c r="B73" t="s">
        <v>1061</v>
      </c>
    </row>
    <row r="74" spans="1:2" x14ac:dyDescent="0.35">
      <c r="A74" t="s">
        <v>1062</v>
      </c>
      <c r="B74" t="s">
        <v>581</v>
      </c>
    </row>
    <row r="75" spans="1:2" x14ac:dyDescent="0.35">
      <c r="A75" t="s">
        <v>1063</v>
      </c>
      <c r="B75" t="s">
        <v>1064</v>
      </c>
    </row>
    <row r="76" spans="1:2" x14ac:dyDescent="0.35">
      <c r="A76" t="s">
        <v>1065</v>
      </c>
      <c r="B76" t="s">
        <v>1066</v>
      </c>
    </row>
    <row r="77" spans="1:2" x14ac:dyDescent="0.35">
      <c r="A77" t="s">
        <v>1067</v>
      </c>
      <c r="B77" t="s">
        <v>1068</v>
      </c>
    </row>
    <row r="78" spans="1:2" x14ac:dyDescent="0.35">
      <c r="A78" t="s">
        <v>1069</v>
      </c>
      <c r="B78" t="s">
        <v>1070</v>
      </c>
    </row>
    <row r="79" spans="1:2" x14ac:dyDescent="0.35">
      <c r="A79" t="s">
        <v>1071</v>
      </c>
      <c r="B79" t="s">
        <v>1072</v>
      </c>
    </row>
    <row r="80" spans="1:2" x14ac:dyDescent="0.35">
      <c r="A80" t="s">
        <v>1073</v>
      </c>
      <c r="B80" t="s">
        <v>11</v>
      </c>
    </row>
    <row r="81" spans="1:2" x14ac:dyDescent="0.35">
      <c r="A81" t="s">
        <v>1074</v>
      </c>
      <c r="B81" t="s">
        <v>1075</v>
      </c>
    </row>
    <row r="82" spans="1:2" x14ac:dyDescent="0.35">
      <c r="A82" t="s">
        <v>1076</v>
      </c>
      <c r="B82" t="s">
        <v>1077</v>
      </c>
    </row>
    <row r="83" spans="1:2" x14ac:dyDescent="0.35">
      <c r="A83" t="s">
        <v>1078</v>
      </c>
      <c r="B83" t="s">
        <v>1079</v>
      </c>
    </row>
    <row r="84" spans="1:2" x14ac:dyDescent="0.35">
      <c r="A84" t="s">
        <v>1080</v>
      </c>
      <c r="B84" t="s">
        <v>1081</v>
      </c>
    </row>
    <row r="85" spans="1:2" x14ac:dyDescent="0.35">
      <c r="A85" t="s">
        <v>1082</v>
      </c>
      <c r="B85" t="s">
        <v>1083</v>
      </c>
    </row>
    <row r="86" spans="1:2" x14ac:dyDescent="0.35">
      <c r="A86" t="s">
        <v>1084</v>
      </c>
      <c r="B86" t="s">
        <v>1085</v>
      </c>
    </row>
    <row r="87" spans="1:2" x14ac:dyDescent="0.35">
      <c r="A87" t="s">
        <v>1086</v>
      </c>
      <c r="B87" t="s">
        <v>1087</v>
      </c>
    </row>
    <row r="88" spans="1:2" x14ac:dyDescent="0.35">
      <c r="A88" t="s">
        <v>1088</v>
      </c>
      <c r="B88" t="s">
        <v>108</v>
      </c>
    </row>
    <row r="89" spans="1:2" x14ac:dyDescent="0.35">
      <c r="A89" t="s">
        <v>1089</v>
      </c>
      <c r="B89" t="s">
        <v>1090</v>
      </c>
    </row>
    <row r="90" spans="1:2" x14ac:dyDescent="0.35">
      <c r="A90" t="s">
        <v>1091</v>
      </c>
      <c r="B90" t="s">
        <v>205</v>
      </c>
    </row>
    <row r="91" spans="1:2" x14ac:dyDescent="0.35">
      <c r="A91" t="s">
        <v>1092</v>
      </c>
      <c r="B91" t="s">
        <v>1093</v>
      </c>
    </row>
    <row r="92" spans="1:2" x14ac:dyDescent="0.35">
      <c r="A92" t="s">
        <v>1094</v>
      </c>
      <c r="B92" t="s">
        <v>1095</v>
      </c>
    </row>
    <row r="93" spans="1:2" x14ac:dyDescent="0.35">
      <c r="A93" t="s">
        <v>1096</v>
      </c>
      <c r="B93" t="s">
        <v>1097</v>
      </c>
    </row>
    <row r="94" spans="1:2" x14ac:dyDescent="0.35">
      <c r="A94" t="s">
        <v>1098</v>
      </c>
      <c r="B94" t="s">
        <v>1099</v>
      </c>
    </row>
    <row r="95" spans="1:2" x14ac:dyDescent="0.35">
      <c r="A95" t="s">
        <v>1100</v>
      </c>
      <c r="B95" t="s">
        <v>1101</v>
      </c>
    </row>
    <row r="96" spans="1:2" x14ac:dyDescent="0.35">
      <c r="A96" t="s">
        <v>1102</v>
      </c>
      <c r="B96" t="s">
        <v>1103</v>
      </c>
    </row>
    <row r="97" spans="1:2" x14ac:dyDescent="0.35">
      <c r="A97" t="s">
        <v>1104</v>
      </c>
      <c r="B97" t="s">
        <v>1105</v>
      </c>
    </row>
    <row r="98" spans="1:2" x14ac:dyDescent="0.35">
      <c r="A98" t="s">
        <v>1106</v>
      </c>
      <c r="B98" t="s">
        <v>1107</v>
      </c>
    </row>
    <row r="99" spans="1:2" x14ac:dyDescent="0.35">
      <c r="A99" t="s">
        <v>1108</v>
      </c>
      <c r="B99" t="s">
        <v>1109</v>
      </c>
    </row>
    <row r="100" spans="1:2" x14ac:dyDescent="0.35">
      <c r="A100" t="s">
        <v>1110</v>
      </c>
      <c r="B100" t="s">
        <v>1111</v>
      </c>
    </row>
    <row r="101" spans="1:2" x14ac:dyDescent="0.35">
      <c r="A101" t="s">
        <v>1112</v>
      </c>
      <c r="B101" t="s">
        <v>1113</v>
      </c>
    </row>
    <row r="102" spans="1:2" x14ac:dyDescent="0.35">
      <c r="A102" t="s">
        <v>1114</v>
      </c>
      <c r="B102" t="s">
        <v>1115</v>
      </c>
    </row>
    <row r="103" spans="1:2" x14ac:dyDescent="0.35">
      <c r="A103" t="s">
        <v>1116</v>
      </c>
      <c r="B103" t="s">
        <v>1117</v>
      </c>
    </row>
    <row r="104" spans="1:2" x14ac:dyDescent="0.35">
      <c r="A104" t="s">
        <v>1118</v>
      </c>
      <c r="B104" t="s">
        <v>1119</v>
      </c>
    </row>
    <row r="105" spans="1:2" x14ac:dyDescent="0.35">
      <c r="A105" t="s">
        <v>1120</v>
      </c>
      <c r="B105" t="s">
        <v>1121</v>
      </c>
    </row>
    <row r="106" spans="1:2" x14ac:dyDescent="0.35">
      <c r="A106" t="s">
        <v>1122</v>
      </c>
      <c r="B106" t="s">
        <v>1123</v>
      </c>
    </row>
    <row r="107" spans="1:2" x14ac:dyDescent="0.35">
      <c r="A107" t="s">
        <v>1124</v>
      </c>
      <c r="B107" t="s">
        <v>1125</v>
      </c>
    </row>
    <row r="108" spans="1:2" x14ac:dyDescent="0.35">
      <c r="A108" t="s">
        <v>1126</v>
      </c>
      <c r="B108" t="s">
        <v>1127</v>
      </c>
    </row>
    <row r="109" spans="1:2" x14ac:dyDescent="0.35">
      <c r="A109" t="s">
        <v>1128</v>
      </c>
      <c r="B109" t="s">
        <v>1129</v>
      </c>
    </row>
    <row r="110" spans="1:2" x14ac:dyDescent="0.35">
      <c r="A110" t="s">
        <v>1130</v>
      </c>
      <c r="B110" t="s">
        <v>1131</v>
      </c>
    </row>
    <row r="111" spans="1:2" x14ac:dyDescent="0.35">
      <c r="A111" t="s">
        <v>1132</v>
      </c>
      <c r="B111" t="s">
        <v>1133</v>
      </c>
    </row>
    <row r="112" spans="1:2" x14ac:dyDescent="0.35">
      <c r="A112" t="s">
        <v>1134</v>
      </c>
      <c r="B112" t="s">
        <v>1135</v>
      </c>
    </row>
    <row r="113" spans="1:2" x14ac:dyDescent="0.35">
      <c r="A113" t="s">
        <v>1136</v>
      </c>
      <c r="B113" t="s">
        <v>1137</v>
      </c>
    </row>
    <row r="114" spans="1:2" x14ac:dyDescent="0.35">
      <c r="A114" t="s">
        <v>1138</v>
      </c>
      <c r="B114" t="s">
        <v>1139</v>
      </c>
    </row>
    <row r="115" spans="1:2" x14ac:dyDescent="0.35">
      <c r="A115" t="s">
        <v>1140</v>
      </c>
      <c r="B115" t="s">
        <v>1141</v>
      </c>
    </row>
    <row r="116" spans="1:2" x14ac:dyDescent="0.35">
      <c r="A116" t="s">
        <v>1142</v>
      </c>
      <c r="B116" t="s">
        <v>1143</v>
      </c>
    </row>
    <row r="117" spans="1:2" x14ac:dyDescent="0.35">
      <c r="A117" t="s">
        <v>1144</v>
      </c>
      <c r="B117" t="s">
        <v>1145</v>
      </c>
    </row>
    <row r="118" spans="1:2" x14ac:dyDescent="0.35">
      <c r="A118" t="s">
        <v>1146</v>
      </c>
      <c r="B118" t="s">
        <v>1147</v>
      </c>
    </row>
    <row r="119" spans="1:2" x14ac:dyDescent="0.35">
      <c r="A119" t="s">
        <v>1148</v>
      </c>
      <c r="B119" t="s">
        <v>1149</v>
      </c>
    </row>
    <row r="120" spans="1:2" x14ac:dyDescent="0.35">
      <c r="A120" t="s">
        <v>1150</v>
      </c>
      <c r="B120" t="s">
        <v>1151</v>
      </c>
    </row>
    <row r="121" spans="1:2" x14ac:dyDescent="0.35">
      <c r="A121" t="s">
        <v>1152</v>
      </c>
      <c r="B121" t="s">
        <v>1153</v>
      </c>
    </row>
    <row r="122" spans="1:2" x14ac:dyDescent="0.35">
      <c r="A122" t="s">
        <v>1154</v>
      </c>
      <c r="B122" t="s">
        <v>1155</v>
      </c>
    </row>
    <row r="123" spans="1:2" x14ac:dyDescent="0.35">
      <c r="A123" t="s">
        <v>1156</v>
      </c>
      <c r="B123" t="s">
        <v>1157</v>
      </c>
    </row>
    <row r="124" spans="1:2" x14ac:dyDescent="0.35">
      <c r="A124" t="s">
        <v>1158</v>
      </c>
      <c r="B124" t="s">
        <v>1159</v>
      </c>
    </row>
    <row r="125" spans="1:2" x14ac:dyDescent="0.35">
      <c r="A125" t="s">
        <v>1160</v>
      </c>
      <c r="B125" t="s">
        <v>1161</v>
      </c>
    </row>
    <row r="126" spans="1:2" x14ac:dyDescent="0.35">
      <c r="A126" t="s">
        <v>1162</v>
      </c>
      <c r="B126" t="s">
        <v>1163</v>
      </c>
    </row>
    <row r="127" spans="1:2" x14ac:dyDescent="0.35">
      <c r="A127" t="s">
        <v>1164</v>
      </c>
      <c r="B127" t="s">
        <v>1165</v>
      </c>
    </row>
    <row r="128" spans="1:2" x14ac:dyDescent="0.35">
      <c r="A128" t="s">
        <v>1166</v>
      </c>
      <c r="B128" t="s">
        <v>1167</v>
      </c>
    </row>
    <row r="129" spans="1:2" x14ac:dyDescent="0.35">
      <c r="A129" t="s">
        <v>1168</v>
      </c>
      <c r="B129" t="s">
        <v>1169</v>
      </c>
    </row>
    <row r="130" spans="1:2" x14ac:dyDescent="0.35">
      <c r="A130" t="s">
        <v>1170</v>
      </c>
      <c r="B130" t="s">
        <v>1171</v>
      </c>
    </row>
    <row r="131" spans="1:2" x14ac:dyDescent="0.35">
      <c r="A131" t="s">
        <v>1172</v>
      </c>
      <c r="B131" t="s">
        <v>1173</v>
      </c>
    </row>
    <row r="132" spans="1:2" x14ac:dyDescent="0.35">
      <c r="A132" t="s">
        <v>1174</v>
      </c>
      <c r="B132" t="s">
        <v>1175</v>
      </c>
    </row>
    <row r="133" spans="1:2" x14ac:dyDescent="0.35">
      <c r="A133" t="s">
        <v>1176</v>
      </c>
      <c r="B133" t="s">
        <v>1177</v>
      </c>
    </row>
    <row r="134" spans="1:2" x14ac:dyDescent="0.35">
      <c r="A134" t="s">
        <v>1178</v>
      </c>
      <c r="B134" t="s">
        <v>1179</v>
      </c>
    </row>
    <row r="135" spans="1:2" x14ac:dyDescent="0.35">
      <c r="A135" t="s">
        <v>1180</v>
      </c>
      <c r="B135" t="s">
        <v>1181</v>
      </c>
    </row>
    <row r="136" spans="1:2" x14ac:dyDescent="0.35">
      <c r="A136" t="s">
        <v>1182</v>
      </c>
      <c r="B136" t="s">
        <v>1183</v>
      </c>
    </row>
    <row r="137" spans="1:2" x14ac:dyDescent="0.35">
      <c r="A137" t="s">
        <v>1184</v>
      </c>
      <c r="B137" t="s">
        <v>1185</v>
      </c>
    </row>
    <row r="138" spans="1:2" x14ac:dyDescent="0.35">
      <c r="A138" t="s">
        <v>1186</v>
      </c>
      <c r="B138" t="s">
        <v>1187</v>
      </c>
    </row>
    <row r="139" spans="1:2" x14ac:dyDescent="0.35">
      <c r="A139" t="s">
        <v>1188</v>
      </c>
      <c r="B139" t="s">
        <v>1189</v>
      </c>
    </row>
    <row r="140" spans="1:2" x14ac:dyDescent="0.35">
      <c r="A140" t="s">
        <v>1190</v>
      </c>
      <c r="B140" t="s">
        <v>1191</v>
      </c>
    </row>
    <row r="141" spans="1:2" x14ac:dyDescent="0.35">
      <c r="A141" t="s">
        <v>1192</v>
      </c>
      <c r="B141" t="s">
        <v>1193</v>
      </c>
    </row>
    <row r="142" spans="1:2" x14ac:dyDescent="0.35">
      <c r="A142" t="s">
        <v>1194</v>
      </c>
      <c r="B142" t="s">
        <v>1195</v>
      </c>
    </row>
    <row r="143" spans="1:2" x14ac:dyDescent="0.35">
      <c r="A143" t="s">
        <v>1196</v>
      </c>
      <c r="B143" t="s">
        <v>1197</v>
      </c>
    </row>
    <row r="144" spans="1:2" x14ac:dyDescent="0.35">
      <c r="A144" t="s">
        <v>1198</v>
      </c>
      <c r="B144" t="s">
        <v>1199</v>
      </c>
    </row>
    <row r="145" spans="1:2" x14ac:dyDescent="0.35">
      <c r="A145" t="s">
        <v>1200</v>
      </c>
      <c r="B145" t="s">
        <v>1201</v>
      </c>
    </row>
    <row r="146" spans="1:2" x14ac:dyDescent="0.35">
      <c r="A146" t="s">
        <v>1202</v>
      </c>
      <c r="B146" t="s">
        <v>1203</v>
      </c>
    </row>
    <row r="147" spans="1:2" x14ac:dyDescent="0.35">
      <c r="A147" t="s">
        <v>1204</v>
      </c>
      <c r="B147" t="s">
        <v>1205</v>
      </c>
    </row>
    <row r="148" spans="1:2" x14ac:dyDescent="0.35">
      <c r="A148" t="s">
        <v>1206</v>
      </c>
      <c r="B148" t="s">
        <v>1207</v>
      </c>
    </row>
    <row r="149" spans="1:2" x14ac:dyDescent="0.35">
      <c r="A149" t="s">
        <v>1208</v>
      </c>
      <c r="B149" t="s">
        <v>1209</v>
      </c>
    </row>
    <row r="150" spans="1:2" x14ac:dyDescent="0.35">
      <c r="A150" t="s">
        <v>1210</v>
      </c>
      <c r="B150" t="s">
        <v>1211</v>
      </c>
    </row>
    <row r="151" spans="1:2" x14ac:dyDescent="0.35">
      <c r="A151" t="s">
        <v>1212</v>
      </c>
      <c r="B151" t="s">
        <v>1213</v>
      </c>
    </row>
    <row r="152" spans="1:2" x14ac:dyDescent="0.35">
      <c r="A152" t="s">
        <v>1214</v>
      </c>
      <c r="B152" t="s">
        <v>1215</v>
      </c>
    </row>
    <row r="153" spans="1:2" x14ac:dyDescent="0.35">
      <c r="A153" t="s">
        <v>1216</v>
      </c>
      <c r="B153" t="s">
        <v>1217</v>
      </c>
    </row>
    <row r="154" spans="1:2" x14ac:dyDescent="0.35">
      <c r="A154" t="s">
        <v>1218</v>
      </c>
      <c r="B154" t="s">
        <v>1219</v>
      </c>
    </row>
    <row r="155" spans="1:2" x14ac:dyDescent="0.35">
      <c r="A155" t="s">
        <v>1220</v>
      </c>
      <c r="B155" t="s">
        <v>1221</v>
      </c>
    </row>
    <row r="156" spans="1:2" x14ac:dyDescent="0.35">
      <c r="A156" t="s">
        <v>1222</v>
      </c>
      <c r="B156" t="s">
        <v>1223</v>
      </c>
    </row>
    <row r="157" spans="1:2" x14ac:dyDescent="0.35">
      <c r="A157" t="s">
        <v>1224</v>
      </c>
      <c r="B157" t="s">
        <v>1225</v>
      </c>
    </row>
    <row r="158" spans="1:2" x14ac:dyDescent="0.35">
      <c r="A158" t="s">
        <v>1226</v>
      </c>
      <c r="B158" t="s">
        <v>1227</v>
      </c>
    </row>
    <row r="159" spans="1:2" x14ac:dyDescent="0.35">
      <c r="A159" t="s">
        <v>1228</v>
      </c>
      <c r="B159" t="s">
        <v>1229</v>
      </c>
    </row>
    <row r="160" spans="1:2" x14ac:dyDescent="0.35">
      <c r="A160" t="s">
        <v>1230</v>
      </c>
      <c r="B160" t="s">
        <v>1231</v>
      </c>
    </row>
    <row r="161" spans="1:2" x14ac:dyDescent="0.35">
      <c r="A161" t="s">
        <v>1232</v>
      </c>
      <c r="B161" t="s">
        <v>1233</v>
      </c>
    </row>
    <row r="162" spans="1:2" x14ac:dyDescent="0.35">
      <c r="A162" t="s">
        <v>1234</v>
      </c>
      <c r="B162" t="s">
        <v>1235</v>
      </c>
    </row>
    <row r="163" spans="1:2" x14ac:dyDescent="0.35">
      <c r="A163" t="s">
        <v>1236</v>
      </c>
      <c r="B163" t="s">
        <v>1237</v>
      </c>
    </row>
    <row r="164" spans="1:2" x14ac:dyDescent="0.35">
      <c r="A164" t="s">
        <v>1238</v>
      </c>
    </row>
    <row r="165" spans="1:2" x14ac:dyDescent="0.35">
      <c r="A165" t="s">
        <v>1239</v>
      </c>
      <c r="B165" t="s">
        <v>137</v>
      </c>
    </row>
    <row r="166" spans="1:2" x14ac:dyDescent="0.35">
      <c r="A166" t="s">
        <v>1240</v>
      </c>
      <c r="B166" t="s">
        <v>137</v>
      </c>
    </row>
    <row r="167" spans="1:2" x14ac:dyDescent="0.35">
      <c r="A167" t="s">
        <v>1241</v>
      </c>
    </row>
    <row r="168" spans="1:2" x14ac:dyDescent="0.35">
      <c r="A168" t="s">
        <v>1242</v>
      </c>
    </row>
    <row r="169" spans="1:2" x14ac:dyDescent="0.35">
      <c r="A169" t="s">
        <v>1243</v>
      </c>
    </row>
    <row r="170" spans="1:2" x14ac:dyDescent="0.35">
      <c r="A170" t="s">
        <v>1244</v>
      </c>
    </row>
    <row r="171" spans="1:2" x14ac:dyDescent="0.35">
      <c r="A171" t="s">
        <v>1245</v>
      </c>
    </row>
    <row r="172" spans="1:2" x14ac:dyDescent="0.35">
      <c r="A172" t="s">
        <v>1244</v>
      </c>
    </row>
    <row r="173" spans="1:2" x14ac:dyDescent="0.35">
      <c r="A173" t="s">
        <v>1246</v>
      </c>
    </row>
    <row r="174" spans="1:2" x14ac:dyDescent="0.35">
      <c r="A174" t="s">
        <v>1247</v>
      </c>
    </row>
    <row r="175" spans="1:2" x14ac:dyDescent="0.35">
      <c r="A175" t="s">
        <v>1248</v>
      </c>
    </row>
    <row r="176" spans="1:2" x14ac:dyDescent="0.35">
      <c r="A176" t="s">
        <v>1249</v>
      </c>
    </row>
    <row r="177" spans="1:1" x14ac:dyDescent="0.35">
      <c r="A177" t="s">
        <v>1250</v>
      </c>
    </row>
    <row r="178" spans="1:1" x14ac:dyDescent="0.35">
      <c r="A178" t="s">
        <v>1251</v>
      </c>
    </row>
    <row r="179" spans="1:1" x14ac:dyDescent="0.35">
      <c r="A179" t="s">
        <v>1252</v>
      </c>
    </row>
    <row r="180" spans="1:1" x14ac:dyDescent="0.35">
      <c r="A180" t="s">
        <v>1253</v>
      </c>
    </row>
    <row r="181" spans="1:1" x14ac:dyDescent="0.35">
      <c r="A181" t="s">
        <v>1254</v>
      </c>
    </row>
    <row r="182" spans="1:1" x14ac:dyDescent="0.35">
      <c r="A182" t="s">
        <v>1255</v>
      </c>
    </row>
    <row r="183" spans="1:1" x14ac:dyDescent="0.35">
      <c r="A183" t="s">
        <v>1256</v>
      </c>
    </row>
    <row r="184" spans="1:1" x14ac:dyDescent="0.35">
      <c r="A184" t="s">
        <v>1257</v>
      </c>
    </row>
    <row r="185" spans="1:1" x14ac:dyDescent="0.35">
      <c r="A185" t="s">
        <v>1258</v>
      </c>
    </row>
    <row r="186" spans="1:1" x14ac:dyDescent="0.35">
      <c r="A186" t="s">
        <v>1259</v>
      </c>
    </row>
    <row r="187" spans="1:1" x14ac:dyDescent="0.35">
      <c r="A187" t="s">
        <v>1260</v>
      </c>
    </row>
    <row r="188" spans="1:1" x14ac:dyDescent="0.35">
      <c r="A188" t="s">
        <v>1261</v>
      </c>
    </row>
    <row r="189" spans="1:1" x14ac:dyDescent="0.35">
      <c r="A189" t="s">
        <v>1262</v>
      </c>
    </row>
    <row r="190" spans="1:1" x14ac:dyDescent="0.35">
      <c r="A190" t="s">
        <v>1263</v>
      </c>
    </row>
    <row r="191" spans="1:1" x14ac:dyDescent="0.35">
      <c r="A191" t="s">
        <v>1264</v>
      </c>
    </row>
    <row r="192" spans="1:1" x14ac:dyDescent="0.35">
      <c r="A192" t="s">
        <v>1265</v>
      </c>
    </row>
    <row r="193" spans="1:1" x14ac:dyDescent="0.35">
      <c r="A193" t="s">
        <v>1266</v>
      </c>
    </row>
    <row r="194" spans="1:1" x14ac:dyDescent="0.35">
      <c r="A194" t="s">
        <v>1267</v>
      </c>
    </row>
    <row r="195" spans="1:1" x14ac:dyDescent="0.35">
      <c r="A195" t="s">
        <v>1268</v>
      </c>
    </row>
    <row r="196" spans="1:1" x14ac:dyDescent="0.35">
      <c r="A196" t="s">
        <v>1269</v>
      </c>
    </row>
    <row r="197" spans="1:1" x14ac:dyDescent="0.35">
      <c r="A197" t="s">
        <v>1270</v>
      </c>
    </row>
    <row r="198" spans="1:1" x14ac:dyDescent="0.35">
      <c r="A198" t="s">
        <v>1271</v>
      </c>
    </row>
    <row r="199" spans="1:1" x14ac:dyDescent="0.35">
      <c r="A199" t="s">
        <v>1272</v>
      </c>
    </row>
    <row r="200" spans="1:1" x14ac:dyDescent="0.35">
      <c r="A200" t="s">
        <v>1273</v>
      </c>
    </row>
    <row r="201" spans="1:1" x14ac:dyDescent="0.35">
      <c r="A201" t="s">
        <v>1274</v>
      </c>
    </row>
    <row r="202" spans="1:1" x14ac:dyDescent="0.35">
      <c r="A202" t="s">
        <v>1275</v>
      </c>
    </row>
    <row r="203" spans="1:1" x14ac:dyDescent="0.35">
      <c r="A203" t="s">
        <v>1276</v>
      </c>
    </row>
    <row r="204" spans="1:1" x14ac:dyDescent="0.35">
      <c r="A204" t="s">
        <v>1277</v>
      </c>
    </row>
    <row r="205" spans="1:1" x14ac:dyDescent="0.35">
      <c r="A205" t="s">
        <v>1278</v>
      </c>
    </row>
    <row r="206" spans="1:1" x14ac:dyDescent="0.35">
      <c r="A206" t="s">
        <v>1279</v>
      </c>
    </row>
    <row r="207" spans="1:1" x14ac:dyDescent="0.35">
      <c r="A207" t="s">
        <v>1280</v>
      </c>
    </row>
    <row r="208" spans="1:1" x14ac:dyDescent="0.35">
      <c r="A208" t="s">
        <v>1281</v>
      </c>
    </row>
    <row r="209" spans="1:2" x14ac:dyDescent="0.35">
      <c r="A209" t="s">
        <v>1282</v>
      </c>
    </row>
    <row r="210" spans="1:2" x14ac:dyDescent="0.35">
      <c r="A210" t="s">
        <v>1283</v>
      </c>
    </row>
    <row r="211" spans="1:2" x14ac:dyDescent="0.35">
      <c r="A211" t="s">
        <v>1282</v>
      </c>
    </row>
    <row r="212" spans="1:2" x14ac:dyDescent="0.35">
      <c r="A212" t="s">
        <v>1284</v>
      </c>
    </row>
    <row r="213" spans="1:2" x14ac:dyDescent="0.35">
      <c r="A213" t="s">
        <v>1285</v>
      </c>
      <c r="B213" t="s">
        <v>1045</v>
      </c>
    </row>
    <row r="214" spans="1:2" x14ac:dyDescent="0.35">
      <c r="A214" t="s">
        <v>1286</v>
      </c>
      <c r="B214" t="s">
        <v>355</v>
      </c>
    </row>
    <row r="215" spans="1:2" x14ac:dyDescent="0.35">
      <c r="A215" t="s">
        <v>1287</v>
      </c>
    </row>
    <row r="216" spans="1:2" x14ac:dyDescent="0.35">
      <c r="A216" t="s">
        <v>1288</v>
      </c>
    </row>
    <row r="217" spans="1:2" x14ac:dyDescent="0.35">
      <c r="A217" t="s">
        <v>1289</v>
      </c>
    </row>
    <row r="218" spans="1:2" x14ac:dyDescent="0.35">
      <c r="A218" t="s">
        <v>1290</v>
      </c>
    </row>
    <row r="219" spans="1:2" x14ac:dyDescent="0.35">
      <c r="A219" t="s">
        <v>1291</v>
      </c>
    </row>
    <row r="220" spans="1:2" x14ac:dyDescent="0.35">
      <c r="A220" t="s">
        <v>1292</v>
      </c>
    </row>
    <row r="221" spans="1:2" x14ac:dyDescent="0.35">
      <c r="A221" t="s">
        <v>1293</v>
      </c>
    </row>
    <row r="222" spans="1:2" x14ac:dyDescent="0.35">
      <c r="A222" t="s">
        <v>1294</v>
      </c>
    </row>
    <row r="223" spans="1:2" x14ac:dyDescent="0.35">
      <c r="A223" t="s">
        <v>1295</v>
      </c>
    </row>
    <row r="224" spans="1:2" x14ac:dyDescent="0.35">
      <c r="A224" t="s">
        <v>1296</v>
      </c>
    </row>
    <row r="225" spans="1:1" x14ac:dyDescent="0.35">
      <c r="A225" t="s">
        <v>1297</v>
      </c>
    </row>
    <row r="226" spans="1:1" x14ac:dyDescent="0.35">
      <c r="A226" t="s">
        <v>1298</v>
      </c>
    </row>
    <row r="227" spans="1:1" x14ac:dyDescent="0.35">
      <c r="A227" t="s">
        <v>1299</v>
      </c>
    </row>
    <row r="228" spans="1:1" x14ac:dyDescent="0.35">
      <c r="A228" t="s">
        <v>1300</v>
      </c>
    </row>
    <row r="229" spans="1:1" x14ac:dyDescent="0.35">
      <c r="A229" t="s">
        <v>1301</v>
      </c>
    </row>
    <row r="230" spans="1:1" x14ac:dyDescent="0.35">
      <c r="A230" t="s">
        <v>1302</v>
      </c>
    </row>
    <row r="231" spans="1:1" x14ac:dyDescent="0.35">
      <c r="A231" t="s">
        <v>1303</v>
      </c>
    </row>
    <row r="232" spans="1:1" x14ac:dyDescent="0.35">
      <c r="A232" t="s">
        <v>1304</v>
      </c>
    </row>
    <row r="233" spans="1:1" x14ac:dyDescent="0.35">
      <c r="A233" t="s">
        <v>1305</v>
      </c>
    </row>
    <row r="234" spans="1:1" x14ac:dyDescent="0.35">
      <c r="A234" t="s">
        <v>1306</v>
      </c>
    </row>
    <row r="235" spans="1:1" x14ac:dyDescent="0.35">
      <c r="A235" t="s">
        <v>1307</v>
      </c>
    </row>
    <row r="236" spans="1:1" x14ac:dyDescent="0.35">
      <c r="A236" t="s">
        <v>1308</v>
      </c>
    </row>
    <row r="237" spans="1:1" x14ac:dyDescent="0.35">
      <c r="A237" t="s">
        <v>1309</v>
      </c>
    </row>
    <row r="238" spans="1:1" x14ac:dyDescent="0.35">
      <c r="A238" t="s">
        <v>1310</v>
      </c>
    </row>
    <row r="239" spans="1:1" x14ac:dyDescent="0.35">
      <c r="A239" t="s">
        <v>1311</v>
      </c>
    </row>
    <row r="240" spans="1:1" x14ac:dyDescent="0.35">
      <c r="A240" t="s">
        <v>1312</v>
      </c>
    </row>
    <row r="241" spans="1:1" x14ac:dyDescent="0.35">
      <c r="A241" t="s">
        <v>1313</v>
      </c>
    </row>
    <row r="242" spans="1:1" x14ac:dyDescent="0.35">
      <c r="A242" t="s">
        <v>1314</v>
      </c>
    </row>
    <row r="243" spans="1:1" x14ac:dyDescent="0.35">
      <c r="A243" t="s">
        <v>1315</v>
      </c>
    </row>
    <row r="244" spans="1:1" x14ac:dyDescent="0.35">
      <c r="A244" t="s">
        <v>1316</v>
      </c>
    </row>
    <row r="245" spans="1:1" x14ac:dyDescent="0.35">
      <c r="A245" t="s">
        <v>1317</v>
      </c>
    </row>
    <row r="246" spans="1:1" x14ac:dyDescent="0.35">
      <c r="A246" t="s">
        <v>1318</v>
      </c>
    </row>
    <row r="247" spans="1:1" x14ac:dyDescent="0.35">
      <c r="A247" t="s">
        <v>1319</v>
      </c>
    </row>
    <row r="248" spans="1:1" x14ac:dyDescent="0.35">
      <c r="A248" t="s">
        <v>1320</v>
      </c>
    </row>
    <row r="249" spans="1:1" x14ac:dyDescent="0.35">
      <c r="A249" t="s">
        <v>1321</v>
      </c>
    </row>
    <row r="250" spans="1:1" x14ac:dyDescent="0.35">
      <c r="A250" t="s">
        <v>1322</v>
      </c>
    </row>
    <row r="251" spans="1:1" x14ac:dyDescent="0.35">
      <c r="A251" t="s">
        <v>1323</v>
      </c>
    </row>
    <row r="252" spans="1:1" x14ac:dyDescent="0.35">
      <c r="A252" t="s">
        <v>1324</v>
      </c>
    </row>
    <row r="253" spans="1:1" x14ac:dyDescent="0.35">
      <c r="A253" t="s">
        <v>1325</v>
      </c>
    </row>
    <row r="254" spans="1:1" x14ac:dyDescent="0.35">
      <c r="A254" t="s">
        <v>1326</v>
      </c>
    </row>
    <row r="255" spans="1:1" x14ac:dyDescent="0.35">
      <c r="A255" t="s">
        <v>1327</v>
      </c>
    </row>
    <row r="256" spans="1:1" x14ac:dyDescent="0.35">
      <c r="A256" t="s">
        <v>1328</v>
      </c>
    </row>
    <row r="257" spans="1:3" x14ac:dyDescent="0.35">
      <c r="A257" t="s">
        <v>1329</v>
      </c>
    </row>
    <row r="258" spans="1:3" x14ac:dyDescent="0.35">
      <c r="A258" t="s">
        <v>1330</v>
      </c>
    </row>
    <row r="259" spans="1:3" x14ac:dyDescent="0.35">
      <c r="A259" t="s">
        <v>1331</v>
      </c>
    </row>
    <row r="260" spans="1:3" x14ac:dyDescent="0.35">
      <c r="A260" t="s">
        <v>1332</v>
      </c>
    </row>
    <row r="261" spans="1:3" x14ac:dyDescent="0.35">
      <c r="A261" t="s">
        <v>1333</v>
      </c>
    </row>
    <row r="262" spans="1:3" x14ac:dyDescent="0.35">
      <c r="A262" t="s">
        <v>1334</v>
      </c>
    </row>
    <row r="263" spans="1:3" x14ac:dyDescent="0.35">
      <c r="A263" t="s">
        <v>1335</v>
      </c>
      <c r="B263" t="s">
        <v>961</v>
      </c>
      <c r="C263" t="s">
        <v>959</v>
      </c>
    </row>
    <row r="264" spans="1:3" x14ac:dyDescent="0.35">
      <c r="A264" t="s">
        <v>1336</v>
      </c>
      <c r="B264" t="s">
        <v>961</v>
      </c>
      <c r="C264" t="s">
        <v>959</v>
      </c>
    </row>
    <row r="265" spans="1:3" x14ac:dyDescent="0.35">
      <c r="A265" t="s">
        <v>1337</v>
      </c>
      <c r="B265" t="s">
        <v>961</v>
      </c>
      <c r="C265" t="s">
        <v>959</v>
      </c>
    </row>
    <row r="266" spans="1:3" x14ac:dyDescent="0.35">
      <c r="A266" t="s">
        <v>1338</v>
      </c>
      <c r="B266" t="s">
        <v>961</v>
      </c>
      <c r="C266" t="s">
        <v>959</v>
      </c>
    </row>
    <row r="267" spans="1:3" x14ac:dyDescent="0.35">
      <c r="A267" t="s">
        <v>1339</v>
      </c>
      <c r="B267" t="s">
        <v>961</v>
      </c>
      <c r="C267" t="s">
        <v>959</v>
      </c>
    </row>
    <row r="268" spans="1:3" x14ac:dyDescent="0.35">
      <c r="A268" t="s">
        <v>1340</v>
      </c>
      <c r="B268" t="s">
        <v>961</v>
      </c>
      <c r="C268" t="s">
        <v>959</v>
      </c>
    </row>
    <row r="269" spans="1:3" x14ac:dyDescent="0.35">
      <c r="A269" t="s">
        <v>1341</v>
      </c>
      <c r="B269" t="s">
        <v>961</v>
      </c>
      <c r="C269" t="s">
        <v>959</v>
      </c>
    </row>
    <row r="270" spans="1:3" x14ac:dyDescent="0.35">
      <c r="A270" t="s">
        <v>1342</v>
      </c>
      <c r="B270" t="s">
        <v>961</v>
      </c>
      <c r="C270" t="s">
        <v>959</v>
      </c>
    </row>
    <row r="271" spans="1:3" x14ac:dyDescent="0.35">
      <c r="A271" t="s">
        <v>1343</v>
      </c>
      <c r="B271" t="s">
        <v>961</v>
      </c>
      <c r="C271" t="s">
        <v>959</v>
      </c>
    </row>
    <row r="272" spans="1:3" x14ac:dyDescent="0.35">
      <c r="A272" t="s">
        <v>1344</v>
      </c>
    </row>
    <row r="273" spans="1:3" x14ac:dyDescent="0.35">
      <c r="A273" t="s">
        <v>1345</v>
      </c>
      <c r="B273" t="s">
        <v>961</v>
      </c>
      <c r="C273" t="s">
        <v>1346</v>
      </c>
    </row>
    <row r="274" spans="1:3" x14ac:dyDescent="0.35">
      <c r="A274" t="s">
        <v>1347</v>
      </c>
    </row>
    <row r="275" spans="1:3" x14ac:dyDescent="0.35">
      <c r="A275" t="s">
        <v>1348</v>
      </c>
      <c r="B275" t="s">
        <v>1349</v>
      </c>
    </row>
    <row r="276" spans="1:3" x14ac:dyDescent="0.35">
      <c r="A276" t="s">
        <v>1350</v>
      </c>
      <c r="B276" t="s">
        <v>1351</v>
      </c>
    </row>
    <row r="277" spans="1:3" x14ac:dyDescent="0.35">
      <c r="A277" t="s">
        <v>1352</v>
      </c>
      <c r="B277" t="s">
        <v>1353</v>
      </c>
    </row>
    <row r="278" spans="1:3" x14ac:dyDescent="0.35">
      <c r="A278" t="s">
        <v>1354</v>
      </c>
      <c r="B278" t="s">
        <v>1355</v>
      </c>
    </row>
    <row r="279" spans="1:3" x14ac:dyDescent="0.35">
      <c r="A279" t="s">
        <v>1356</v>
      </c>
      <c r="B279" t="s">
        <v>1357</v>
      </c>
    </row>
    <row r="280" spans="1:3" x14ac:dyDescent="0.35">
      <c r="A280" t="s">
        <v>1358</v>
      </c>
    </row>
    <row r="281" spans="1:3" x14ac:dyDescent="0.35">
      <c r="A281" t="s">
        <v>1345</v>
      </c>
      <c r="B281" t="s">
        <v>961</v>
      </c>
    </row>
    <row r="282" spans="1:3" x14ac:dyDescent="0.35">
      <c r="A282" t="s">
        <v>1359</v>
      </c>
    </row>
    <row r="283" spans="1:3" x14ac:dyDescent="0.35">
      <c r="A283" t="s">
        <v>1360</v>
      </c>
    </row>
    <row r="284" spans="1:3" x14ac:dyDescent="0.35">
      <c r="A284" t="s">
        <v>1361</v>
      </c>
    </row>
    <row r="285" spans="1:3" x14ac:dyDescent="0.35">
      <c r="A285" t="s">
        <v>1362</v>
      </c>
      <c r="B285" t="s">
        <v>137</v>
      </c>
    </row>
    <row r="286" spans="1:3" x14ac:dyDescent="0.35">
      <c r="A286" t="s">
        <v>1363</v>
      </c>
      <c r="B286" t="s">
        <v>961</v>
      </c>
    </row>
    <row r="287" spans="1:3" x14ac:dyDescent="0.35">
      <c r="A287" t="s">
        <v>1364</v>
      </c>
      <c r="B287" t="s">
        <v>355</v>
      </c>
    </row>
    <row r="288" spans="1:3" x14ac:dyDescent="0.35">
      <c r="A288" t="s">
        <v>1365</v>
      </c>
      <c r="B288" t="s">
        <v>1045</v>
      </c>
    </row>
    <row r="289" spans="1:3" x14ac:dyDescent="0.35">
      <c r="A289" t="s">
        <v>1366</v>
      </c>
    </row>
    <row r="290" spans="1:3" x14ac:dyDescent="0.35">
      <c r="A290" t="s">
        <v>1367</v>
      </c>
    </row>
    <row r="291" spans="1:3" x14ac:dyDescent="0.35">
      <c r="A291" t="s">
        <v>962</v>
      </c>
      <c r="B291" t="s">
        <v>137</v>
      </c>
      <c r="C291" t="s">
        <v>1368</v>
      </c>
    </row>
    <row r="292" spans="1:3" x14ac:dyDescent="0.35">
      <c r="A292" t="s">
        <v>1369</v>
      </c>
      <c r="B292" t="s">
        <v>137</v>
      </c>
      <c r="C292" t="s">
        <v>1370</v>
      </c>
    </row>
    <row r="293" spans="1:3" x14ac:dyDescent="0.35">
      <c r="A293" t="s">
        <v>962</v>
      </c>
      <c r="B293" t="s">
        <v>976</v>
      </c>
      <c r="C293" t="s">
        <v>1370</v>
      </c>
    </row>
    <row r="294" spans="1:3" x14ac:dyDescent="0.35">
      <c r="A294" t="s">
        <v>1371</v>
      </c>
      <c r="B294" t="s">
        <v>192</v>
      </c>
      <c r="C294" t="s">
        <v>1372</v>
      </c>
    </row>
    <row r="295" spans="1:3" x14ac:dyDescent="0.35">
      <c r="A295" t="s">
        <v>1373</v>
      </c>
      <c r="B295" t="s">
        <v>268</v>
      </c>
      <c r="C295" t="s">
        <v>1374</v>
      </c>
    </row>
    <row r="296" spans="1:3" x14ac:dyDescent="0.35">
      <c r="A296" t="s">
        <v>1375</v>
      </c>
      <c r="B296" t="s">
        <v>307</v>
      </c>
      <c r="C296" t="s">
        <v>1372</v>
      </c>
    </row>
    <row r="297" spans="1:3" x14ac:dyDescent="0.35">
      <c r="A297" t="s">
        <v>1376</v>
      </c>
      <c r="B297" t="s">
        <v>307</v>
      </c>
      <c r="C297" t="s">
        <v>1372</v>
      </c>
    </row>
    <row r="298" spans="1:3" x14ac:dyDescent="0.35">
      <c r="A298" t="s">
        <v>1377</v>
      </c>
      <c r="B298" t="s">
        <v>387</v>
      </c>
      <c r="C298" t="s">
        <v>1372</v>
      </c>
    </row>
    <row r="299" spans="1:3" x14ac:dyDescent="0.35">
      <c r="A299" t="s">
        <v>1378</v>
      </c>
      <c r="B299" t="s">
        <v>313</v>
      </c>
      <c r="C299" t="s">
        <v>1372</v>
      </c>
    </row>
    <row r="300" spans="1:3" x14ac:dyDescent="0.35">
      <c r="A300" t="s">
        <v>1379</v>
      </c>
      <c r="B300" t="s">
        <v>1351</v>
      </c>
      <c r="C300" t="s">
        <v>1372</v>
      </c>
    </row>
    <row r="301" spans="1:3" x14ac:dyDescent="0.35">
      <c r="A301" t="s">
        <v>1380</v>
      </c>
    </row>
    <row r="302" spans="1:3" x14ac:dyDescent="0.35">
      <c r="A302" t="s">
        <v>1381</v>
      </c>
      <c r="B302" t="s">
        <v>1382</v>
      </c>
      <c r="C302" t="s">
        <v>1383</v>
      </c>
    </row>
    <row r="303" spans="1:3" x14ac:dyDescent="0.35">
      <c r="A303" t="s">
        <v>1384</v>
      </c>
    </row>
    <row r="304" spans="1:3" x14ac:dyDescent="0.35">
      <c r="A304" t="s">
        <v>1385</v>
      </c>
      <c r="B304" t="s">
        <v>1013</v>
      </c>
      <c r="C304" t="s">
        <v>1386</v>
      </c>
    </row>
    <row r="305" spans="1:3" x14ac:dyDescent="0.35">
      <c r="A305" t="s">
        <v>1387</v>
      </c>
      <c r="B305" t="s">
        <v>1064</v>
      </c>
      <c r="C305" t="s">
        <v>1386</v>
      </c>
    </row>
    <row r="306" spans="1:3" x14ac:dyDescent="0.35">
      <c r="A306" t="s">
        <v>1388</v>
      </c>
      <c r="B306" t="s">
        <v>958</v>
      </c>
      <c r="C306" t="s">
        <v>1389</v>
      </c>
    </row>
    <row r="307" spans="1:3" x14ac:dyDescent="0.35">
      <c r="A307" t="s">
        <v>1390</v>
      </c>
      <c r="B307" t="s">
        <v>1061</v>
      </c>
      <c r="C307" t="s">
        <v>1389</v>
      </c>
    </row>
    <row r="308" spans="1:3" x14ac:dyDescent="0.35">
      <c r="A308" t="s">
        <v>1391</v>
      </c>
    </row>
    <row r="309" spans="1:3" x14ac:dyDescent="0.35">
      <c r="A309" t="s">
        <v>1392</v>
      </c>
      <c r="C309" t="s">
        <v>1393</v>
      </c>
    </row>
    <row r="310" spans="1:3" x14ac:dyDescent="0.35">
      <c r="A310" t="s">
        <v>1394</v>
      </c>
      <c r="C310" t="s">
        <v>1393</v>
      </c>
    </row>
    <row r="311" spans="1:3" x14ac:dyDescent="0.35">
      <c r="A311" t="s">
        <v>1395</v>
      </c>
    </row>
    <row r="312" spans="1:3" x14ac:dyDescent="0.35">
      <c r="A312" t="s">
        <v>1396</v>
      </c>
      <c r="C312" t="s">
        <v>1393</v>
      </c>
    </row>
    <row r="313" spans="1:3" x14ac:dyDescent="0.35">
      <c r="A313" t="s">
        <v>1397</v>
      </c>
      <c r="C313" t="s">
        <v>1393</v>
      </c>
    </row>
    <row r="314" spans="1:3" x14ac:dyDescent="0.35">
      <c r="A314" t="s">
        <v>1398</v>
      </c>
      <c r="C314" t="s">
        <v>1393</v>
      </c>
    </row>
    <row r="315" spans="1:3" x14ac:dyDescent="0.35">
      <c r="A315" t="s">
        <v>1399</v>
      </c>
      <c r="C315" t="s">
        <v>1393</v>
      </c>
    </row>
    <row r="316" spans="1:3" x14ac:dyDescent="0.35">
      <c r="A316" t="s">
        <v>1400</v>
      </c>
      <c r="C316" t="s">
        <v>1393</v>
      </c>
    </row>
    <row r="317" spans="1:3" x14ac:dyDescent="0.35">
      <c r="A317" t="s">
        <v>1401</v>
      </c>
      <c r="C317" t="s">
        <v>1393</v>
      </c>
    </row>
    <row r="318" spans="1:3" x14ac:dyDescent="0.35">
      <c r="A318" t="s">
        <v>1402</v>
      </c>
      <c r="C318" t="s">
        <v>1393</v>
      </c>
    </row>
    <row r="319" spans="1:3" x14ac:dyDescent="0.35">
      <c r="A319" t="s">
        <v>1403</v>
      </c>
      <c r="C319" t="s">
        <v>1393</v>
      </c>
    </row>
    <row r="320" spans="1:3" x14ac:dyDescent="0.35">
      <c r="A320" t="s">
        <v>1404</v>
      </c>
      <c r="C320" t="s">
        <v>1393</v>
      </c>
    </row>
    <row r="321" spans="1:3" x14ac:dyDescent="0.35">
      <c r="A321" t="s">
        <v>1405</v>
      </c>
      <c r="C321" t="s">
        <v>1393</v>
      </c>
    </row>
    <row r="322" spans="1:3" x14ac:dyDescent="0.35">
      <c r="A322" t="s">
        <v>1406</v>
      </c>
      <c r="C322" t="s">
        <v>1393</v>
      </c>
    </row>
    <row r="323" spans="1:3" x14ac:dyDescent="0.35">
      <c r="A323" t="s">
        <v>1407</v>
      </c>
      <c r="C323" t="s">
        <v>1393</v>
      </c>
    </row>
    <row r="324" spans="1:3" x14ac:dyDescent="0.35">
      <c r="A324" t="s">
        <v>1408</v>
      </c>
      <c r="C324" t="s">
        <v>1393</v>
      </c>
    </row>
    <row r="325" spans="1:3" x14ac:dyDescent="0.35">
      <c r="A325" t="s">
        <v>1409</v>
      </c>
      <c r="C325" t="s">
        <v>1393</v>
      </c>
    </row>
    <row r="326" spans="1:3" x14ac:dyDescent="0.35">
      <c r="A326" t="s">
        <v>1410</v>
      </c>
      <c r="C326" t="s">
        <v>1393</v>
      </c>
    </row>
    <row r="327" spans="1:3" x14ac:dyDescent="0.35">
      <c r="A327" t="s">
        <v>1411</v>
      </c>
      <c r="C327" t="s">
        <v>1393</v>
      </c>
    </row>
    <row r="328" spans="1:3" x14ac:dyDescent="0.35">
      <c r="A328" t="s">
        <v>1412</v>
      </c>
      <c r="C328" t="s">
        <v>1393</v>
      </c>
    </row>
    <row r="329" spans="1:3" x14ac:dyDescent="0.35">
      <c r="A329" t="s">
        <v>1413</v>
      </c>
      <c r="C329" t="s">
        <v>1393</v>
      </c>
    </row>
    <row r="330" spans="1:3" x14ac:dyDescent="0.35">
      <c r="A330" t="s">
        <v>1414</v>
      </c>
      <c r="C330" t="s">
        <v>1415</v>
      </c>
    </row>
    <row r="331" spans="1:3" x14ac:dyDescent="0.35">
      <c r="A331" t="s">
        <v>1416</v>
      </c>
      <c r="C331" t="s">
        <v>1393</v>
      </c>
    </row>
    <row r="332" spans="1:3" x14ac:dyDescent="0.35">
      <c r="A332" t="s">
        <v>1417</v>
      </c>
      <c r="C332" t="s">
        <v>1393</v>
      </c>
    </row>
    <row r="333" spans="1:3" x14ac:dyDescent="0.35">
      <c r="A333" t="s">
        <v>1418</v>
      </c>
      <c r="C333" t="s">
        <v>1393</v>
      </c>
    </row>
    <row r="334" spans="1:3" x14ac:dyDescent="0.35">
      <c r="A334" t="s">
        <v>1419</v>
      </c>
      <c r="C334" t="s">
        <v>1393</v>
      </c>
    </row>
    <row r="335" spans="1:3" x14ac:dyDescent="0.35">
      <c r="A335" t="s">
        <v>1420</v>
      </c>
      <c r="C335" t="s">
        <v>1393</v>
      </c>
    </row>
    <row r="336" spans="1:3" x14ac:dyDescent="0.35">
      <c r="A336" t="s">
        <v>1421</v>
      </c>
    </row>
    <row r="337" spans="1:3" x14ac:dyDescent="0.35">
      <c r="A337" t="s">
        <v>1422</v>
      </c>
      <c r="C337" t="s">
        <v>1423</v>
      </c>
    </row>
    <row r="338" spans="1:3" x14ac:dyDescent="0.35">
      <c r="A338" t="s">
        <v>1424</v>
      </c>
      <c r="C338" t="s">
        <v>959</v>
      </c>
    </row>
    <row r="339" spans="1:3" x14ac:dyDescent="0.35">
      <c r="A339" t="s">
        <v>1425</v>
      </c>
      <c r="C339" t="s">
        <v>1426</v>
      </c>
    </row>
    <row r="340" spans="1:3" x14ac:dyDescent="0.35">
      <c r="A340" t="s">
        <v>1427</v>
      </c>
      <c r="C340" t="s">
        <v>1428</v>
      </c>
    </row>
    <row r="341" spans="1:3" x14ac:dyDescent="0.35">
      <c r="A341" t="s">
        <v>1429</v>
      </c>
      <c r="C341" t="s">
        <v>1428</v>
      </c>
    </row>
    <row r="342" spans="1:3" x14ac:dyDescent="0.35">
      <c r="A342" t="s">
        <v>1430</v>
      </c>
      <c r="C342" t="s">
        <v>1426</v>
      </c>
    </row>
    <row r="343" spans="1:3" x14ac:dyDescent="0.35">
      <c r="A343" t="s">
        <v>1431</v>
      </c>
      <c r="C343" t="s">
        <v>1428</v>
      </c>
    </row>
    <row r="344" spans="1:3" x14ac:dyDescent="0.35">
      <c r="A344" t="s">
        <v>1432</v>
      </c>
      <c r="C344" t="s">
        <v>959</v>
      </c>
    </row>
    <row r="345" spans="1:3" x14ac:dyDescent="0.35">
      <c r="A345" t="s">
        <v>1433</v>
      </c>
      <c r="C345" t="s">
        <v>1428</v>
      </c>
    </row>
    <row r="346" spans="1:3" x14ac:dyDescent="0.35">
      <c r="A346" t="s">
        <v>1434</v>
      </c>
      <c r="C346" t="s">
        <v>1428</v>
      </c>
    </row>
    <row r="347" spans="1:3" x14ac:dyDescent="0.35">
      <c r="A347" t="s">
        <v>1435</v>
      </c>
      <c r="C347" t="s">
        <v>1423</v>
      </c>
    </row>
    <row r="348" spans="1:3" x14ac:dyDescent="0.35">
      <c r="A348" t="s">
        <v>1436</v>
      </c>
      <c r="C348" t="s">
        <v>959</v>
      </c>
    </row>
    <row r="349" spans="1:3" x14ac:dyDescent="0.35">
      <c r="A349" t="s">
        <v>1437</v>
      </c>
      <c r="C349" t="s">
        <v>959</v>
      </c>
    </row>
    <row r="350" spans="1:3" x14ac:dyDescent="0.35">
      <c r="A350" t="s">
        <v>1438</v>
      </c>
      <c r="C350" t="s">
        <v>959</v>
      </c>
    </row>
    <row r="351" spans="1:3" x14ac:dyDescent="0.35">
      <c r="A351" t="s">
        <v>1439</v>
      </c>
      <c r="C351" t="s">
        <v>1440</v>
      </c>
    </row>
    <row r="352" spans="1:3" x14ac:dyDescent="0.35">
      <c r="A352" t="s">
        <v>1441</v>
      </c>
      <c r="C352" t="s">
        <v>1428</v>
      </c>
    </row>
    <row r="353" spans="1:3" x14ac:dyDescent="0.35">
      <c r="A353" t="s">
        <v>1442</v>
      </c>
      <c r="C353" t="s">
        <v>1443</v>
      </c>
    </row>
    <row r="354" spans="1:3" x14ac:dyDescent="0.35">
      <c r="A354" t="s">
        <v>1444</v>
      </c>
      <c r="C354" t="s">
        <v>1428</v>
      </c>
    </row>
    <row r="355" spans="1:3" x14ac:dyDescent="0.35">
      <c r="A355" t="s">
        <v>1445</v>
      </c>
      <c r="C355" t="s">
        <v>1443</v>
      </c>
    </row>
    <row r="356" spans="1:3" x14ac:dyDescent="0.35">
      <c r="A356" t="s">
        <v>1446</v>
      </c>
      <c r="C356" t="s">
        <v>1443</v>
      </c>
    </row>
    <row r="357" spans="1:3" x14ac:dyDescent="0.35">
      <c r="A357" t="s">
        <v>1447</v>
      </c>
    </row>
    <row r="358" spans="1:3" x14ac:dyDescent="0.35">
      <c r="A358" t="s">
        <v>1448</v>
      </c>
      <c r="B358" t="s">
        <v>1079</v>
      </c>
      <c r="C358" t="s">
        <v>1449</v>
      </c>
    </row>
    <row r="359" spans="1:3" x14ac:dyDescent="0.35">
      <c r="A359" t="s">
        <v>1450</v>
      </c>
      <c r="B359" t="s">
        <v>1087</v>
      </c>
      <c r="C359" t="s">
        <v>1449</v>
      </c>
    </row>
    <row r="360" spans="1:3" x14ac:dyDescent="0.35">
      <c r="A360" t="s">
        <v>1451</v>
      </c>
      <c r="B360" t="s">
        <v>137</v>
      </c>
      <c r="C360" t="s">
        <v>1393</v>
      </c>
    </row>
    <row r="361" spans="1:3" x14ac:dyDescent="0.35">
      <c r="A361" t="s">
        <v>1452</v>
      </c>
      <c r="B361" t="s">
        <v>1351</v>
      </c>
      <c r="C361" t="s">
        <v>1449</v>
      </c>
    </row>
    <row r="362" spans="1:3" x14ac:dyDescent="0.35">
      <c r="A362" t="s">
        <v>1453</v>
      </c>
      <c r="B362" t="s">
        <v>137</v>
      </c>
      <c r="C362" t="s">
        <v>1393</v>
      </c>
    </row>
    <row r="363" spans="1:3" x14ac:dyDescent="0.35">
      <c r="A363" t="s">
        <v>1454</v>
      </c>
      <c r="B363" t="s">
        <v>277</v>
      </c>
      <c r="C363" t="s">
        <v>1415</v>
      </c>
    </row>
    <row r="364" spans="1:3" x14ac:dyDescent="0.35">
      <c r="A364" t="s">
        <v>1455</v>
      </c>
    </row>
    <row r="365" spans="1:3" x14ac:dyDescent="0.35">
      <c r="A365" t="s">
        <v>1369</v>
      </c>
      <c r="B365" t="s">
        <v>1101</v>
      </c>
      <c r="C365" t="s">
        <v>1370</v>
      </c>
    </row>
    <row r="366" spans="1:3" x14ac:dyDescent="0.35">
      <c r="A366" t="s">
        <v>1369</v>
      </c>
      <c r="B366" t="s">
        <v>1103</v>
      </c>
      <c r="C366" t="s">
        <v>1370</v>
      </c>
    </row>
    <row r="367" spans="1:3" x14ac:dyDescent="0.35">
      <c r="A367" t="s">
        <v>1456</v>
      </c>
      <c r="B367" t="s">
        <v>1119</v>
      </c>
      <c r="C367" t="s">
        <v>1370</v>
      </c>
    </row>
    <row r="368" spans="1:3" x14ac:dyDescent="0.35">
      <c r="A368" t="s">
        <v>1369</v>
      </c>
      <c r="B368" t="s">
        <v>1131</v>
      </c>
      <c r="C368" t="s">
        <v>1370</v>
      </c>
    </row>
    <row r="369" spans="1:3" x14ac:dyDescent="0.35">
      <c r="A369" t="s">
        <v>1369</v>
      </c>
      <c r="B369" t="s">
        <v>1133</v>
      </c>
      <c r="C369" t="s">
        <v>1370</v>
      </c>
    </row>
    <row r="370" spans="1:3" x14ac:dyDescent="0.35">
      <c r="A370" t="s">
        <v>1369</v>
      </c>
      <c r="B370" t="s">
        <v>1135</v>
      </c>
      <c r="C370" t="s">
        <v>1370</v>
      </c>
    </row>
    <row r="371" spans="1:3" x14ac:dyDescent="0.35">
      <c r="A371" t="s">
        <v>1369</v>
      </c>
      <c r="B371" t="s">
        <v>1457</v>
      </c>
      <c r="C371" t="s">
        <v>1370</v>
      </c>
    </row>
    <row r="372" spans="1:3" x14ac:dyDescent="0.35">
      <c r="A372" t="s">
        <v>1369</v>
      </c>
      <c r="B372" t="s">
        <v>1233</v>
      </c>
      <c r="C372" t="s">
        <v>1370</v>
      </c>
    </row>
    <row r="373" spans="1:3" x14ac:dyDescent="0.35">
      <c r="A373" t="s">
        <v>1458</v>
      </c>
    </row>
    <row r="374" spans="1:3" x14ac:dyDescent="0.35">
      <c r="A374" t="s">
        <v>1459</v>
      </c>
      <c r="C374" t="s">
        <v>959</v>
      </c>
    </row>
    <row r="375" spans="1:3" x14ac:dyDescent="0.35">
      <c r="A375" t="s">
        <v>1460</v>
      </c>
      <c r="C375" t="s">
        <v>959</v>
      </c>
    </row>
    <row r="376" spans="1:3" x14ac:dyDescent="0.35">
      <c r="A376" t="s">
        <v>1461</v>
      </c>
      <c r="C376" t="s">
        <v>1462</v>
      </c>
    </row>
    <row r="377" spans="1:3" x14ac:dyDescent="0.35">
      <c r="A377" t="s">
        <v>1463</v>
      </c>
      <c r="C377" t="s">
        <v>959</v>
      </c>
    </row>
    <row r="378" spans="1:3" x14ac:dyDescent="0.35">
      <c r="A378" t="s">
        <v>1464</v>
      </c>
      <c r="C378" t="s">
        <v>959</v>
      </c>
    </row>
    <row r="379" spans="1:3" x14ac:dyDescent="0.35">
      <c r="A379" t="s">
        <v>1465</v>
      </c>
      <c r="C379" t="s">
        <v>959</v>
      </c>
    </row>
    <row r="380" spans="1:3" x14ac:dyDescent="0.35">
      <c r="A380" t="s">
        <v>1466</v>
      </c>
      <c r="C380" t="s">
        <v>1467</v>
      </c>
    </row>
    <row r="381" spans="1:3" x14ac:dyDescent="0.35">
      <c r="A381" t="s">
        <v>1468</v>
      </c>
      <c r="C381" t="s">
        <v>1467</v>
      </c>
    </row>
    <row r="382" spans="1:3" x14ac:dyDescent="0.35">
      <c r="A382" t="s">
        <v>1469</v>
      </c>
      <c r="C382" t="s">
        <v>959</v>
      </c>
    </row>
    <row r="383" spans="1:3" x14ac:dyDescent="0.35">
      <c r="A383" t="s">
        <v>1470</v>
      </c>
      <c r="C383" t="s">
        <v>959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3FE1B-8AA8-45A2-B506-AC02C9FC1B6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26F02-6767-43A3-A9DC-F408BA5830DD}">
  <dimension ref="A1:F36"/>
  <sheetViews>
    <sheetView workbookViewId="0">
      <selection activeCell="D32" sqref="D32"/>
    </sheetView>
  </sheetViews>
  <sheetFormatPr defaultRowHeight="14.5" x14ac:dyDescent="0.35"/>
  <cols>
    <col min="1" max="1" width="43.08984375" style="39" customWidth="1"/>
    <col min="2" max="2" width="50.1796875" customWidth="1"/>
    <col min="3" max="3" width="40.26953125" style="135" customWidth="1"/>
    <col min="4" max="4" width="29.1796875" customWidth="1"/>
    <col min="5" max="6" width="35.90625" customWidth="1"/>
  </cols>
  <sheetData>
    <row r="1" spans="1:6" x14ac:dyDescent="0.35">
      <c r="B1" s="170" t="s">
        <v>1563</v>
      </c>
      <c r="C1" s="170"/>
    </row>
    <row r="2" spans="1:6" x14ac:dyDescent="0.35">
      <c r="B2" s="170" t="s">
        <v>1620</v>
      </c>
      <c r="C2" s="170"/>
    </row>
    <row r="5" spans="1:6" s="73" customFormat="1" x14ac:dyDescent="0.35">
      <c r="A5" s="73" t="s">
        <v>1548</v>
      </c>
      <c r="B5" s="73" t="s">
        <v>1547</v>
      </c>
      <c r="C5" s="136" t="s">
        <v>1540</v>
      </c>
      <c r="D5" s="73" t="s">
        <v>1560</v>
      </c>
      <c r="E5" s="129" t="s">
        <v>1541</v>
      </c>
      <c r="F5" s="73" t="s">
        <v>1545</v>
      </c>
    </row>
    <row r="6" spans="1:6" x14ac:dyDescent="0.35">
      <c r="A6" s="3" t="s">
        <v>492</v>
      </c>
      <c r="B6" t="s">
        <v>64</v>
      </c>
      <c r="C6" s="137" t="s">
        <v>1505</v>
      </c>
      <c r="E6" s="3"/>
      <c r="F6" t="s">
        <v>1543</v>
      </c>
    </row>
    <row r="7" spans="1:6" x14ac:dyDescent="0.35">
      <c r="A7" s="39" t="s">
        <v>492</v>
      </c>
      <c r="B7" t="s">
        <v>64</v>
      </c>
      <c r="C7" s="137" t="s">
        <v>1506</v>
      </c>
      <c r="E7" s="3"/>
      <c r="F7" t="s">
        <v>1543</v>
      </c>
    </row>
    <row r="8" spans="1:6" x14ac:dyDescent="0.35">
      <c r="C8" s="137"/>
      <c r="E8" s="17"/>
      <c r="F8" t="s">
        <v>1544</v>
      </c>
    </row>
    <row r="9" spans="1:6" x14ac:dyDescent="0.35">
      <c r="A9" s="39" t="s">
        <v>592</v>
      </c>
      <c r="B9" s="17" t="s">
        <v>205</v>
      </c>
      <c r="D9" s="134" t="s">
        <v>206</v>
      </c>
      <c r="E9" s="3"/>
      <c r="F9" s="39" t="s">
        <v>1544</v>
      </c>
    </row>
    <row r="10" spans="1:6" x14ac:dyDescent="0.35">
      <c r="A10" s="17" t="s">
        <v>547</v>
      </c>
      <c r="B10" s="17" t="s">
        <v>43</v>
      </c>
      <c r="C10" s="138" t="s">
        <v>270</v>
      </c>
      <c r="E10" s="3"/>
      <c r="F10" t="s">
        <v>1554</v>
      </c>
    </row>
    <row r="11" spans="1:6" x14ac:dyDescent="0.35">
      <c r="A11" s="39" t="s">
        <v>547</v>
      </c>
      <c r="B11" s="17" t="s">
        <v>43</v>
      </c>
      <c r="C11" s="138" t="s">
        <v>165</v>
      </c>
      <c r="E11" s="3"/>
      <c r="F11" s="39" t="s">
        <v>1554</v>
      </c>
    </row>
    <row r="12" spans="1:6" x14ac:dyDescent="0.35">
      <c r="A12" s="39" t="s">
        <v>547</v>
      </c>
      <c r="B12" s="17" t="s">
        <v>43</v>
      </c>
      <c r="C12" s="139" t="s">
        <v>1550</v>
      </c>
      <c r="D12" s="134" t="s">
        <v>1549</v>
      </c>
      <c r="E12" s="3"/>
      <c r="F12" s="39" t="s">
        <v>1554</v>
      </c>
    </row>
    <row r="13" spans="1:6" x14ac:dyDescent="0.35">
      <c r="A13" s="39" t="s">
        <v>547</v>
      </c>
      <c r="B13" s="17" t="s">
        <v>43</v>
      </c>
      <c r="C13" s="139" t="s">
        <v>1551</v>
      </c>
      <c r="D13" s="134" t="s">
        <v>623</v>
      </c>
      <c r="E13" s="3"/>
      <c r="F13" s="39" t="s">
        <v>1554</v>
      </c>
    </row>
    <row r="14" spans="1:6" x14ac:dyDescent="0.35">
      <c r="A14" s="39" t="s">
        <v>547</v>
      </c>
      <c r="B14" s="17" t="s">
        <v>43</v>
      </c>
      <c r="C14" s="140" t="s">
        <v>1552</v>
      </c>
      <c r="D14" s="51" t="s">
        <v>1553</v>
      </c>
      <c r="E14" s="3"/>
      <c r="F14" s="39" t="s">
        <v>1554</v>
      </c>
    </row>
    <row r="15" spans="1:6" x14ac:dyDescent="0.35">
      <c r="A15" s="39" t="s">
        <v>547</v>
      </c>
      <c r="B15" s="17" t="s">
        <v>43</v>
      </c>
      <c r="E15" s="128" t="s">
        <v>1471</v>
      </c>
      <c r="F15" s="39" t="s">
        <v>1554</v>
      </c>
    </row>
    <row r="16" spans="1:6" x14ac:dyDescent="0.35">
      <c r="A16" s="39" t="s">
        <v>492</v>
      </c>
      <c r="B16" s="97" t="s">
        <v>259</v>
      </c>
      <c r="E16" s="131" t="s">
        <v>640</v>
      </c>
      <c r="F16" t="s">
        <v>1556</v>
      </c>
    </row>
    <row r="17" spans="1:6" ht="29" x14ac:dyDescent="0.35">
      <c r="A17" s="30" t="s">
        <v>655</v>
      </c>
      <c r="B17" s="45" t="s">
        <v>261</v>
      </c>
      <c r="C17" s="137" t="s">
        <v>1558</v>
      </c>
      <c r="D17" s="31" t="s">
        <v>1557</v>
      </c>
      <c r="F17" s="39" t="s">
        <v>1556</v>
      </c>
    </row>
    <row r="18" spans="1:6" x14ac:dyDescent="0.35">
      <c r="A18" s="13" t="s">
        <v>668</v>
      </c>
      <c r="B18" s="89" t="s">
        <v>359</v>
      </c>
      <c r="C18" s="137" t="s">
        <v>1559</v>
      </c>
      <c r="F18" s="39" t="s">
        <v>1556</v>
      </c>
    </row>
    <row r="19" spans="1:6" x14ac:dyDescent="0.35">
      <c r="A19" s="13" t="s">
        <v>668</v>
      </c>
      <c r="B19" s="131" t="s">
        <v>274</v>
      </c>
      <c r="E19" s="141" t="s">
        <v>138</v>
      </c>
      <c r="F19" s="39" t="s">
        <v>1556</v>
      </c>
    </row>
    <row r="20" spans="1:6" x14ac:dyDescent="0.35">
      <c r="A20" s="25" t="s">
        <v>1621</v>
      </c>
      <c r="B20" s="97" t="s">
        <v>1623</v>
      </c>
      <c r="E20" s="131" t="s">
        <v>234</v>
      </c>
      <c r="F20" t="s">
        <v>1562</v>
      </c>
    </row>
    <row r="21" spans="1:6" x14ac:dyDescent="0.35">
      <c r="A21" s="25" t="s">
        <v>1621</v>
      </c>
      <c r="B21" s="164" t="s">
        <v>1623</v>
      </c>
      <c r="E21" s="130" t="s">
        <v>360</v>
      </c>
      <c r="F21" s="39" t="s">
        <v>1562</v>
      </c>
    </row>
    <row r="22" spans="1:6" x14ac:dyDescent="0.35">
      <c r="A22" s="25" t="s">
        <v>1622</v>
      </c>
      <c r="B22" s="97" t="s">
        <v>274</v>
      </c>
      <c r="E22" s="128" t="s">
        <v>1478</v>
      </c>
      <c r="F22" s="39" t="s">
        <v>1562</v>
      </c>
    </row>
    <row r="23" spans="1:6" x14ac:dyDescent="0.35">
      <c r="A23" s="39" t="s">
        <v>1561</v>
      </c>
      <c r="B23" s="144" t="s">
        <v>274</v>
      </c>
      <c r="C23" s="86" t="s">
        <v>335</v>
      </c>
      <c r="F23" s="39" t="s">
        <v>1562</v>
      </c>
    </row>
    <row r="24" spans="1:6" x14ac:dyDescent="0.35">
      <c r="A24" s="145"/>
      <c r="B24" s="144" t="s">
        <v>277</v>
      </c>
      <c r="C24" s="86" t="s">
        <v>1496</v>
      </c>
      <c r="F24" s="39" t="s">
        <v>1562</v>
      </c>
    </row>
    <row r="25" spans="1:6" x14ac:dyDescent="0.35">
      <c r="B25" s="144" t="s">
        <v>277</v>
      </c>
      <c r="C25" s="86" t="s">
        <v>1497</v>
      </c>
      <c r="F25" s="39" t="s">
        <v>1562</v>
      </c>
    </row>
    <row r="26" spans="1:6" x14ac:dyDescent="0.35">
      <c r="A26" s="25" t="s">
        <v>705</v>
      </c>
      <c r="B26" s="97" t="s">
        <v>306</v>
      </c>
      <c r="C26" s="86" t="s">
        <v>1565</v>
      </c>
      <c r="D26" s="134" t="s">
        <v>1567</v>
      </c>
      <c r="F26" s="39" t="s">
        <v>1562</v>
      </c>
    </row>
    <row r="27" spans="1:6" x14ac:dyDescent="0.35">
      <c r="A27" s="25" t="s">
        <v>705</v>
      </c>
      <c r="B27" s="97" t="s">
        <v>306</v>
      </c>
      <c r="C27" s="137" t="s">
        <v>1564</v>
      </c>
      <c r="D27" s="134" t="s">
        <v>1566</v>
      </c>
      <c r="F27" s="39" t="s">
        <v>1562</v>
      </c>
    </row>
    <row r="28" spans="1:6" x14ac:dyDescent="0.35">
      <c r="A28" s="25" t="s">
        <v>705</v>
      </c>
      <c r="B28" s="97" t="s">
        <v>306</v>
      </c>
      <c r="C28" s="86" t="s">
        <v>1570</v>
      </c>
      <c r="D28" s="134" t="s">
        <v>1569</v>
      </c>
      <c r="F28" s="39" t="s">
        <v>1562</v>
      </c>
    </row>
    <row r="29" spans="1:6" x14ac:dyDescent="0.35">
      <c r="A29" s="25" t="s">
        <v>705</v>
      </c>
      <c r="B29" s="97" t="s">
        <v>306</v>
      </c>
      <c r="C29" s="137" t="s">
        <v>1568</v>
      </c>
      <c r="D29" s="134" t="s">
        <v>1571</v>
      </c>
      <c r="F29" s="39" t="s">
        <v>1562</v>
      </c>
    </row>
    <row r="30" spans="1:6" ht="14" customHeight="1" x14ac:dyDescent="0.35">
      <c r="A30" s="25" t="s">
        <v>705</v>
      </c>
      <c r="B30" s="86" t="s">
        <v>1530</v>
      </c>
      <c r="C30" s="135" t="s">
        <v>1573</v>
      </c>
      <c r="F30" s="39" t="s">
        <v>1562</v>
      </c>
    </row>
    <row r="31" spans="1:6" x14ac:dyDescent="0.35">
      <c r="A31" s="25" t="s">
        <v>705</v>
      </c>
      <c r="B31" s="86" t="s">
        <v>1530</v>
      </c>
      <c r="C31" s="135" t="s">
        <v>1572</v>
      </c>
    </row>
    <row r="32" spans="1:6" x14ac:dyDescent="0.35">
      <c r="A32" s="25" t="s">
        <v>705</v>
      </c>
      <c r="B32" s="86" t="s">
        <v>1530</v>
      </c>
      <c r="C32" s="135" t="s">
        <v>1574</v>
      </c>
    </row>
    <row r="33" spans="1:6" x14ac:dyDescent="0.35">
      <c r="A33" s="25" t="s">
        <v>705</v>
      </c>
      <c r="B33" s="86" t="s">
        <v>1530</v>
      </c>
      <c r="C33" s="135" t="s">
        <v>1575</v>
      </c>
    </row>
    <row r="34" spans="1:6" s="167" customFormat="1" ht="16.5" customHeight="1" x14ac:dyDescent="0.35">
      <c r="A34" s="166" t="s">
        <v>616</v>
      </c>
      <c r="B34" s="167" t="s">
        <v>1617</v>
      </c>
      <c r="C34" s="135"/>
      <c r="E34" s="130" t="s">
        <v>1546</v>
      </c>
      <c r="F34" s="39" t="s">
        <v>1544</v>
      </c>
    </row>
    <row r="35" spans="1:6" s="39" customFormat="1" x14ac:dyDescent="0.35">
      <c r="A35" s="166" t="s">
        <v>616</v>
      </c>
      <c r="B35" s="167" t="s">
        <v>1617</v>
      </c>
      <c r="C35" s="135"/>
      <c r="E35" s="128" t="s">
        <v>622</v>
      </c>
      <c r="F35" s="39" t="s">
        <v>1544</v>
      </c>
    </row>
    <row r="36" spans="1:6" s="39" customFormat="1" x14ac:dyDescent="0.35">
      <c r="A36" s="166" t="s">
        <v>616</v>
      </c>
      <c r="B36" s="167" t="s">
        <v>1617</v>
      </c>
      <c r="C36" s="135"/>
      <c r="E36" s="128" t="s">
        <v>623</v>
      </c>
      <c r="F36" s="39" t="s">
        <v>1544</v>
      </c>
    </row>
  </sheetData>
  <mergeCells count="2">
    <mergeCell ref="B1:C1"/>
    <mergeCell ref="B2:C2"/>
  </mergeCells>
  <phoneticPr fontId="28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C3EF-86FA-46B9-8A78-B9A605D37BFA}">
  <dimension ref="A1:M230"/>
  <sheetViews>
    <sheetView topLeftCell="B1" zoomScale="75" zoomScaleNormal="75" workbookViewId="0">
      <pane ySplit="1" topLeftCell="A2" activePane="bottomLeft" state="frozen"/>
      <selection pane="bottomLeft" activeCell="I2" sqref="I2"/>
    </sheetView>
  </sheetViews>
  <sheetFormatPr defaultRowHeight="14.5" x14ac:dyDescent="0.35"/>
  <cols>
    <col min="1" max="1" width="23.08984375" style="3" customWidth="1"/>
    <col min="2" max="2" width="23.81640625" style="3" customWidth="1"/>
    <col min="3" max="3" width="0.7265625" style="3" hidden="1" customWidth="1"/>
    <col min="4" max="4" width="21.6328125" style="3" customWidth="1"/>
    <col min="5" max="5" width="21.6328125" style="3" hidden="1" customWidth="1"/>
    <col min="6" max="6" width="28.453125" style="3" customWidth="1"/>
    <col min="7" max="7" width="23.54296875" style="3" customWidth="1"/>
    <col min="8" max="8" width="25.6328125" style="3" customWidth="1"/>
    <col min="9" max="9" width="27.36328125" style="6" customWidth="1"/>
    <col min="10" max="10" width="20.6328125" style="3" customWidth="1"/>
    <col min="11" max="11" width="23.08984375" style="3" customWidth="1"/>
    <col min="12" max="12" width="16.453125" style="3" customWidth="1"/>
    <col min="13" max="13" width="53.6328125" style="3" customWidth="1"/>
    <col min="14" max="16384" width="8.7265625" style="3"/>
  </cols>
  <sheetData>
    <row r="1" spans="1:13" x14ac:dyDescent="0.35">
      <c r="A1" s="15" t="s">
        <v>0</v>
      </c>
      <c r="B1" s="15" t="s">
        <v>1</v>
      </c>
      <c r="C1" s="15" t="s">
        <v>1</v>
      </c>
      <c r="D1" s="15" t="s">
        <v>2</v>
      </c>
      <c r="E1" s="15" t="s">
        <v>2</v>
      </c>
      <c r="F1" s="15" t="s">
        <v>3</v>
      </c>
      <c r="G1" s="15" t="s">
        <v>4</v>
      </c>
      <c r="H1" s="15" t="s">
        <v>5</v>
      </c>
      <c r="I1" s="72" t="s">
        <v>392</v>
      </c>
      <c r="J1" s="15" t="s">
        <v>6</v>
      </c>
      <c r="K1" s="15" t="s">
        <v>462</v>
      </c>
      <c r="L1" s="15" t="s">
        <v>7</v>
      </c>
      <c r="M1" s="15" t="s">
        <v>130</v>
      </c>
    </row>
    <row r="2" spans="1:13" x14ac:dyDescent="0.35">
      <c r="A2" s="15"/>
      <c r="B2" s="15"/>
      <c r="C2" s="15"/>
      <c r="D2" s="15"/>
      <c r="E2" s="15"/>
      <c r="F2" s="15"/>
      <c r="G2" s="15" t="s">
        <v>11</v>
      </c>
      <c r="H2" s="15" t="s">
        <v>394</v>
      </c>
      <c r="I2" s="72" t="s">
        <v>396</v>
      </c>
      <c r="J2" s="15"/>
      <c r="K2" s="15"/>
      <c r="L2" s="15"/>
      <c r="M2" s="15"/>
    </row>
    <row r="3" spans="1:13" x14ac:dyDescent="0.35">
      <c r="A3" s="3" t="s">
        <v>8</v>
      </c>
      <c r="B3" s="3" t="str">
        <f>UPPER(C3)</f>
        <v>AC_STATUS_LOV</v>
      </c>
      <c r="C3" s="3" t="s">
        <v>9</v>
      </c>
      <c r="D3" s="3" t="str">
        <f>UPPER(E3)</f>
        <v>ASL_NAME</v>
      </c>
      <c r="E3" s="3" t="s">
        <v>10</v>
      </c>
      <c r="F3" s="3" t="s">
        <v>318</v>
      </c>
      <c r="G3" s="3" t="s">
        <v>11</v>
      </c>
      <c r="H3" s="3" t="s">
        <v>12</v>
      </c>
      <c r="I3" s="6" t="s">
        <v>393</v>
      </c>
      <c r="J3" s="3" t="s">
        <v>140</v>
      </c>
      <c r="M3" s="3" t="s">
        <v>13</v>
      </c>
    </row>
    <row r="4" spans="1:13" x14ac:dyDescent="0.35">
      <c r="A4" s="3" t="s">
        <v>8</v>
      </c>
      <c r="B4" s="3" t="str">
        <f t="shared" ref="B4:B72" si="0">UPPER(C4)</f>
        <v>AC_STATUS_LOV</v>
      </c>
      <c r="C4" s="3" t="s">
        <v>9</v>
      </c>
      <c r="D4" s="3" t="str">
        <f t="shared" ref="D4:D72" si="1">UPPER(E4)</f>
        <v>ASL_NAME</v>
      </c>
      <c r="E4" s="3" t="s">
        <v>10</v>
      </c>
      <c r="F4" s="3" t="s">
        <v>318</v>
      </c>
      <c r="G4" s="3" t="s">
        <v>11</v>
      </c>
      <c r="H4" s="3" t="s">
        <v>14</v>
      </c>
      <c r="I4" s="6" t="s">
        <v>393</v>
      </c>
      <c r="J4" s="3" t="s">
        <v>471</v>
      </c>
      <c r="K4" s="3" t="s">
        <v>468</v>
      </c>
    </row>
    <row r="5" spans="1:13" x14ac:dyDescent="0.35">
      <c r="A5" s="3" t="s">
        <v>8</v>
      </c>
      <c r="B5" s="3" t="str">
        <f t="shared" si="0"/>
        <v>AC_STATUS_LOV</v>
      </c>
      <c r="C5" s="3" t="s">
        <v>9</v>
      </c>
      <c r="D5" s="3" t="str">
        <f t="shared" si="1"/>
        <v>DESCRIPTION</v>
      </c>
      <c r="E5" s="3" t="s">
        <v>15</v>
      </c>
      <c r="F5" s="3" t="s">
        <v>16</v>
      </c>
      <c r="G5" s="3" t="s">
        <v>11</v>
      </c>
      <c r="H5" s="3" t="s">
        <v>17</v>
      </c>
      <c r="I5" s="6" t="s">
        <v>393</v>
      </c>
      <c r="J5" s="3" t="s">
        <v>147</v>
      </c>
      <c r="K5" s="3" t="s">
        <v>468</v>
      </c>
    </row>
    <row r="6" spans="1:13" x14ac:dyDescent="0.35">
      <c r="A6" s="3" t="s">
        <v>8</v>
      </c>
      <c r="B6" s="3" t="str">
        <f t="shared" si="0"/>
        <v>AC_STATUS_LOV</v>
      </c>
      <c r="C6" s="3" t="s">
        <v>9</v>
      </c>
      <c r="D6" s="3" t="str">
        <f t="shared" si="1"/>
        <v>COMMENTS</v>
      </c>
      <c r="E6" s="3" t="s">
        <v>18</v>
      </c>
      <c r="F6" s="3" t="s">
        <v>16</v>
      </c>
      <c r="G6" s="3" t="s">
        <v>11</v>
      </c>
      <c r="H6" s="3" t="s">
        <v>19</v>
      </c>
      <c r="I6" s="6" t="s">
        <v>393</v>
      </c>
      <c r="J6" s="3" t="s">
        <v>148</v>
      </c>
      <c r="K6" s="3" t="s">
        <v>468</v>
      </c>
    </row>
    <row r="7" spans="1:13" x14ac:dyDescent="0.35">
      <c r="A7" s="3" t="s">
        <v>8</v>
      </c>
      <c r="B7" s="3" t="str">
        <f t="shared" si="0"/>
        <v>AC_STATUS_LOV</v>
      </c>
      <c r="C7" s="3" t="s">
        <v>9</v>
      </c>
      <c r="D7" s="3" t="str">
        <f t="shared" si="1"/>
        <v>CREATED_BY</v>
      </c>
      <c r="E7" s="3" t="s">
        <v>21</v>
      </c>
      <c r="F7" s="3" t="s">
        <v>319</v>
      </c>
      <c r="G7" s="3" t="s">
        <v>11</v>
      </c>
      <c r="H7" s="3" t="s">
        <v>22</v>
      </c>
      <c r="I7" s="6" t="s">
        <v>393</v>
      </c>
      <c r="J7" s="3" t="s">
        <v>471</v>
      </c>
      <c r="K7" s="3" t="s">
        <v>468</v>
      </c>
      <c r="L7" s="3" t="s">
        <v>24</v>
      </c>
    </row>
    <row r="8" spans="1:13" x14ac:dyDescent="0.35">
      <c r="A8" s="3" t="s">
        <v>8</v>
      </c>
      <c r="B8" s="3" t="str">
        <f t="shared" si="0"/>
        <v>AC_STATUS_LOV</v>
      </c>
      <c r="C8" s="3" t="s">
        <v>9</v>
      </c>
      <c r="D8" s="3" t="str">
        <f t="shared" si="1"/>
        <v>DATE_CREATED</v>
      </c>
      <c r="E8" s="3" t="s">
        <v>915</v>
      </c>
      <c r="F8" s="3" t="s">
        <v>320</v>
      </c>
      <c r="G8" s="3" t="s">
        <v>11</v>
      </c>
      <c r="H8" s="3" t="s">
        <v>25</v>
      </c>
      <c r="I8" s="6" t="s">
        <v>393</v>
      </c>
      <c r="J8" s="3" t="s">
        <v>76</v>
      </c>
      <c r="L8" s="3" t="s">
        <v>916</v>
      </c>
    </row>
    <row r="9" spans="1:13" x14ac:dyDescent="0.35">
      <c r="A9" s="3" t="s">
        <v>8</v>
      </c>
      <c r="B9" s="3" t="str">
        <f t="shared" si="0"/>
        <v>AC_STATUS_LOV</v>
      </c>
      <c r="C9" s="3" t="s">
        <v>9</v>
      </c>
      <c r="D9" s="3" t="str">
        <f t="shared" si="1"/>
        <v>DATE_MODIFIED</v>
      </c>
      <c r="E9" s="3" t="s">
        <v>917</v>
      </c>
      <c r="F9" s="3" t="s">
        <v>26</v>
      </c>
      <c r="G9" s="3" t="s">
        <v>11</v>
      </c>
      <c r="H9" s="3" t="s">
        <v>27</v>
      </c>
      <c r="I9" s="6" t="s">
        <v>393</v>
      </c>
      <c r="J9" s="3" t="s">
        <v>76</v>
      </c>
      <c r="L9" s="3" t="s">
        <v>916</v>
      </c>
    </row>
    <row r="10" spans="1:13" x14ac:dyDescent="0.35">
      <c r="A10" s="3" t="s">
        <v>8</v>
      </c>
      <c r="B10" s="3" t="str">
        <f t="shared" si="0"/>
        <v>AC_STATUS_LOV</v>
      </c>
      <c r="C10" s="3" t="s">
        <v>9</v>
      </c>
      <c r="D10" s="3" t="str">
        <f t="shared" si="1"/>
        <v>MODIFIED_BY</v>
      </c>
      <c r="E10" s="3" t="s">
        <v>28</v>
      </c>
      <c r="F10" s="3" t="s">
        <v>29</v>
      </c>
      <c r="G10" s="3" t="s">
        <v>11</v>
      </c>
      <c r="H10" s="3" t="s">
        <v>30</v>
      </c>
      <c r="I10" s="6" t="s">
        <v>393</v>
      </c>
      <c r="J10" s="3" t="s">
        <v>53</v>
      </c>
      <c r="K10" s="3" t="s">
        <v>468</v>
      </c>
      <c r="L10" s="3" t="s">
        <v>24</v>
      </c>
    </row>
    <row r="11" spans="1:13" x14ac:dyDescent="0.35">
      <c r="A11" s="3" t="s">
        <v>8</v>
      </c>
      <c r="B11" s="3" t="str">
        <f t="shared" si="0"/>
        <v>AC_STATUS_LOV</v>
      </c>
      <c r="C11" s="3" t="s">
        <v>9</v>
      </c>
      <c r="D11" s="3" t="str">
        <f t="shared" si="1"/>
        <v>DISPLAY_ORDER</v>
      </c>
      <c r="E11" s="3" t="s">
        <v>31</v>
      </c>
      <c r="F11" s="3" t="s">
        <v>32</v>
      </c>
      <c r="G11" s="3" t="s">
        <v>11</v>
      </c>
      <c r="H11" s="3" t="s">
        <v>33</v>
      </c>
      <c r="I11" s="6" t="s">
        <v>393</v>
      </c>
      <c r="J11" s="3" t="s">
        <v>237</v>
      </c>
    </row>
    <row r="12" spans="1:13" x14ac:dyDescent="0.35">
      <c r="A12" s="3" t="s">
        <v>8</v>
      </c>
      <c r="B12" s="3" t="str">
        <f t="shared" si="0"/>
        <v/>
      </c>
      <c r="D12" s="3" t="str">
        <f t="shared" si="1"/>
        <v/>
      </c>
      <c r="G12" s="3" t="s">
        <v>11</v>
      </c>
      <c r="H12" s="3" t="s">
        <v>34</v>
      </c>
      <c r="I12" s="6" t="s">
        <v>393</v>
      </c>
      <c r="J12" s="3" t="s">
        <v>237</v>
      </c>
      <c r="L12" s="3">
        <v>2</v>
      </c>
    </row>
    <row r="14" spans="1:13" x14ac:dyDescent="0.35">
      <c r="B14" s="3" t="str">
        <f t="shared" si="0"/>
        <v/>
      </c>
      <c r="D14" s="3" t="str">
        <f t="shared" si="1"/>
        <v/>
      </c>
      <c r="G14" s="15" t="s">
        <v>11</v>
      </c>
      <c r="H14" s="15" t="s">
        <v>394</v>
      </c>
      <c r="I14" s="72" t="s">
        <v>395</v>
      </c>
    </row>
    <row r="15" spans="1:13" x14ac:dyDescent="0.35">
      <c r="A15" s="3" t="s">
        <v>35</v>
      </c>
      <c r="B15" s="3" t="str">
        <f t="shared" si="0"/>
        <v>REG_STATUS_LOV</v>
      </c>
      <c r="C15" s="3" t="s">
        <v>36</v>
      </c>
      <c r="D15" s="3" t="str">
        <f t="shared" si="1"/>
        <v>REGISTRATION_STATUS</v>
      </c>
      <c r="E15" s="3" t="s">
        <v>37</v>
      </c>
      <c r="F15" s="3" t="s">
        <v>318</v>
      </c>
      <c r="G15" s="3" t="s">
        <v>11</v>
      </c>
      <c r="H15" s="3" t="s">
        <v>12</v>
      </c>
      <c r="I15" s="6" t="s">
        <v>393</v>
      </c>
      <c r="J15" s="3" t="s">
        <v>140</v>
      </c>
    </row>
    <row r="16" spans="1:13" x14ac:dyDescent="0.35">
      <c r="A16" s="3" t="s">
        <v>35</v>
      </c>
      <c r="B16" s="3" t="str">
        <f t="shared" si="0"/>
        <v>REG_STATUS_LOV</v>
      </c>
      <c r="C16" s="3" t="s">
        <v>36</v>
      </c>
      <c r="D16" s="3" t="str">
        <f t="shared" si="1"/>
        <v>REGISTRATION_STATUS</v>
      </c>
      <c r="E16" s="3" t="s">
        <v>37</v>
      </c>
      <c r="F16" s="3" t="s">
        <v>321</v>
      </c>
      <c r="G16" s="3" t="s">
        <v>11</v>
      </c>
      <c r="H16" s="3" t="s">
        <v>14</v>
      </c>
      <c r="I16" s="6" t="s">
        <v>393</v>
      </c>
      <c r="J16" s="3" t="s">
        <v>471</v>
      </c>
    </row>
    <row r="17" spans="1:12" x14ac:dyDescent="0.35">
      <c r="A17" s="3" t="s">
        <v>35</v>
      </c>
      <c r="B17" s="3" t="str">
        <f t="shared" si="0"/>
        <v>REG_STATUS_LOV</v>
      </c>
      <c r="C17" s="3" t="s">
        <v>36</v>
      </c>
      <c r="D17" s="3" t="str">
        <f t="shared" si="1"/>
        <v>DESCRIPTION</v>
      </c>
      <c r="E17" s="3" t="s">
        <v>15</v>
      </c>
      <c r="F17" s="3" t="s">
        <v>16</v>
      </c>
      <c r="G17" s="3" t="s">
        <v>11</v>
      </c>
      <c r="H17" s="3" t="s">
        <v>17</v>
      </c>
      <c r="I17" s="6" t="s">
        <v>393</v>
      </c>
      <c r="J17" s="3" t="s">
        <v>147</v>
      </c>
    </row>
    <row r="18" spans="1:12" x14ac:dyDescent="0.35">
      <c r="A18" s="3" t="s">
        <v>35</v>
      </c>
      <c r="B18" s="3" t="str">
        <f t="shared" si="0"/>
        <v>REG_STATUS_LOV</v>
      </c>
      <c r="C18" s="3" t="s">
        <v>36</v>
      </c>
      <c r="D18" s="3" t="str">
        <f t="shared" si="1"/>
        <v>COMMENTS</v>
      </c>
      <c r="E18" s="3" t="s">
        <v>18</v>
      </c>
      <c r="F18" s="3" t="s">
        <v>16</v>
      </c>
      <c r="G18" s="3" t="s">
        <v>11</v>
      </c>
      <c r="H18" s="3" t="s">
        <v>19</v>
      </c>
      <c r="I18" s="6" t="s">
        <v>393</v>
      </c>
      <c r="J18" s="3" t="s">
        <v>148</v>
      </c>
      <c r="K18" s="3" t="s">
        <v>468</v>
      </c>
    </row>
    <row r="19" spans="1:12" x14ac:dyDescent="0.35">
      <c r="A19" s="3" t="s">
        <v>35</v>
      </c>
      <c r="B19" s="3" t="str">
        <f t="shared" si="0"/>
        <v>REG_STATUS_LOV</v>
      </c>
      <c r="C19" s="3" t="s">
        <v>36</v>
      </c>
      <c r="D19" s="3" t="str">
        <f t="shared" si="1"/>
        <v>CREATED_BY</v>
      </c>
      <c r="E19" s="3" t="s">
        <v>21</v>
      </c>
      <c r="F19" s="3" t="s">
        <v>319</v>
      </c>
      <c r="G19" s="3" t="s">
        <v>11</v>
      </c>
      <c r="H19" s="3" t="s">
        <v>22</v>
      </c>
      <c r="I19" s="6" t="s">
        <v>393</v>
      </c>
      <c r="J19" s="3" t="s">
        <v>53</v>
      </c>
      <c r="K19" s="3" t="s">
        <v>468</v>
      </c>
      <c r="L19" s="3" t="s">
        <v>24</v>
      </c>
    </row>
    <row r="20" spans="1:12" x14ac:dyDescent="0.35">
      <c r="A20" s="3" t="s">
        <v>35</v>
      </c>
      <c r="B20" s="3" t="str">
        <f t="shared" si="0"/>
        <v>REG_STATUS_LOV</v>
      </c>
      <c r="C20" s="3" t="s">
        <v>36</v>
      </c>
      <c r="D20" s="3" t="str">
        <f t="shared" si="1"/>
        <v>DATE_CREATED</v>
      </c>
      <c r="E20" s="3" t="s">
        <v>915</v>
      </c>
      <c r="F20" s="3" t="s">
        <v>320</v>
      </c>
      <c r="G20" s="3" t="s">
        <v>11</v>
      </c>
      <c r="H20" s="3" t="s">
        <v>25</v>
      </c>
      <c r="I20" s="6" t="s">
        <v>393</v>
      </c>
      <c r="J20" s="3" t="s">
        <v>76</v>
      </c>
      <c r="L20" s="3" t="s">
        <v>916</v>
      </c>
    </row>
    <row r="21" spans="1:12" x14ac:dyDescent="0.35">
      <c r="A21" s="3" t="s">
        <v>35</v>
      </c>
      <c r="B21" s="3" t="str">
        <f t="shared" si="0"/>
        <v>REG_STATUS_LOV</v>
      </c>
      <c r="C21" s="3" t="s">
        <v>36</v>
      </c>
      <c r="D21" s="3" t="str">
        <f t="shared" si="1"/>
        <v>DATE_MODIFIED</v>
      </c>
      <c r="E21" s="3" t="s">
        <v>917</v>
      </c>
      <c r="F21" s="3" t="s">
        <v>26</v>
      </c>
      <c r="G21" s="3" t="s">
        <v>11</v>
      </c>
      <c r="H21" s="3" t="s">
        <v>27</v>
      </c>
      <c r="I21" s="6" t="s">
        <v>393</v>
      </c>
      <c r="J21" s="3" t="s">
        <v>76</v>
      </c>
      <c r="L21" s="3" t="s">
        <v>916</v>
      </c>
    </row>
    <row r="22" spans="1:12" x14ac:dyDescent="0.35">
      <c r="A22" s="3" t="s">
        <v>35</v>
      </c>
      <c r="B22" s="3" t="str">
        <f t="shared" si="0"/>
        <v>REG_STATUS_LOV</v>
      </c>
      <c r="C22" s="3" t="s">
        <v>36</v>
      </c>
      <c r="D22" s="3" t="str">
        <f t="shared" si="1"/>
        <v>MODIFIED_BY</v>
      </c>
      <c r="E22" s="3" t="s">
        <v>28</v>
      </c>
      <c r="F22" s="3" t="s">
        <v>29</v>
      </c>
      <c r="G22" s="3" t="s">
        <v>11</v>
      </c>
      <c r="H22" s="3" t="s">
        <v>30</v>
      </c>
      <c r="I22" s="6" t="s">
        <v>393</v>
      </c>
      <c r="J22" s="3" t="s">
        <v>53</v>
      </c>
      <c r="K22" s="3" t="s">
        <v>468</v>
      </c>
      <c r="L22" s="3" t="s">
        <v>24</v>
      </c>
    </row>
    <row r="23" spans="1:12" x14ac:dyDescent="0.35">
      <c r="A23" s="3" t="s">
        <v>35</v>
      </c>
      <c r="B23" s="3" t="str">
        <f t="shared" si="0"/>
        <v>REG_STATUS_LOV</v>
      </c>
      <c r="C23" s="3" t="s">
        <v>36</v>
      </c>
      <c r="D23" s="3" t="str">
        <f t="shared" si="1"/>
        <v>DISPLAY_ORDER</v>
      </c>
      <c r="E23" s="3" t="s">
        <v>31</v>
      </c>
      <c r="F23" s="3" t="s">
        <v>32</v>
      </c>
      <c r="G23" s="3" t="s">
        <v>11</v>
      </c>
      <c r="H23" s="3" t="s">
        <v>33</v>
      </c>
      <c r="I23" s="6" t="s">
        <v>393</v>
      </c>
      <c r="J23" s="3" t="s">
        <v>237</v>
      </c>
    </row>
    <row r="24" spans="1:12" x14ac:dyDescent="0.35">
      <c r="A24" s="3" t="s">
        <v>35</v>
      </c>
      <c r="B24" s="3" t="str">
        <f t="shared" si="0"/>
        <v/>
      </c>
      <c r="D24" s="3" t="str">
        <f t="shared" si="1"/>
        <v/>
      </c>
      <c r="G24" s="3" t="s">
        <v>11</v>
      </c>
      <c r="H24" s="3" t="s">
        <v>34</v>
      </c>
      <c r="I24" s="6" t="s">
        <v>393</v>
      </c>
      <c r="J24" s="3" t="s">
        <v>237</v>
      </c>
      <c r="L24" s="3">
        <v>1</v>
      </c>
    </row>
    <row r="25" spans="1:12" x14ac:dyDescent="0.35">
      <c r="B25" s="3" t="str">
        <f t="shared" si="0"/>
        <v/>
      </c>
      <c r="D25" s="3" t="str">
        <f t="shared" si="1"/>
        <v/>
      </c>
    </row>
    <row r="26" spans="1:12" x14ac:dyDescent="0.35">
      <c r="A26" s="3" t="s">
        <v>38</v>
      </c>
      <c r="B26" s="3" t="str">
        <f t="shared" si="0"/>
        <v>LANGUAGES_LOV</v>
      </c>
      <c r="C26" s="3" t="s">
        <v>763</v>
      </c>
      <c r="D26" s="3" t="str">
        <f t="shared" si="1"/>
        <v>N/A</v>
      </c>
      <c r="E26" s="3" t="s">
        <v>492</v>
      </c>
      <c r="F26" s="3" t="s">
        <v>492</v>
      </c>
      <c r="G26" s="3" t="s">
        <v>398</v>
      </c>
      <c r="H26" s="3" t="s">
        <v>399</v>
      </c>
      <c r="I26" s="6" t="s">
        <v>400</v>
      </c>
      <c r="J26" s="3" t="s">
        <v>927</v>
      </c>
    </row>
    <row r="27" spans="1:12" x14ac:dyDescent="0.35">
      <c r="A27" s="3" t="s">
        <v>38</v>
      </c>
      <c r="B27" s="3" t="str">
        <f t="shared" si="0"/>
        <v>LANGUAGES_LOV</v>
      </c>
      <c r="C27" s="3" t="s">
        <v>763</v>
      </c>
      <c r="D27" s="3" t="str">
        <f t="shared" si="1"/>
        <v>N/A</v>
      </c>
      <c r="E27" s="3" t="s">
        <v>492</v>
      </c>
      <c r="F27" s="3" t="s">
        <v>492</v>
      </c>
      <c r="G27" s="3" t="s">
        <v>398</v>
      </c>
      <c r="H27" s="3" t="s">
        <v>193</v>
      </c>
      <c r="I27" s="6" t="s">
        <v>400</v>
      </c>
      <c r="J27" s="3" t="s">
        <v>32</v>
      </c>
    </row>
    <row r="28" spans="1:12" x14ac:dyDescent="0.35">
      <c r="A28" s="3" t="s">
        <v>38</v>
      </c>
      <c r="B28" s="3" t="str">
        <f t="shared" si="0"/>
        <v>LANGUAGES_LOV</v>
      </c>
      <c r="C28" s="3" t="s">
        <v>763</v>
      </c>
      <c r="D28" s="3" t="str">
        <f t="shared" si="1"/>
        <v>NAME</v>
      </c>
      <c r="E28" s="3" t="s">
        <v>335</v>
      </c>
      <c r="F28" s="3" t="s">
        <v>59</v>
      </c>
      <c r="G28" s="3" t="s">
        <v>398</v>
      </c>
      <c r="H28" s="3" t="s">
        <v>532</v>
      </c>
      <c r="I28" s="6" t="s">
        <v>400</v>
      </c>
      <c r="J28" s="3" t="s">
        <v>505</v>
      </c>
      <c r="K28" s="3" t="s">
        <v>468</v>
      </c>
    </row>
    <row r="29" spans="1:12" x14ac:dyDescent="0.35">
      <c r="A29" s="3" t="s">
        <v>38</v>
      </c>
      <c r="B29" s="3" t="str">
        <f t="shared" si="0"/>
        <v>LANGUAGES_LOV</v>
      </c>
      <c r="C29" s="3" t="s">
        <v>763</v>
      </c>
      <c r="D29" s="3" t="str">
        <f t="shared" si="1"/>
        <v>DESCRIPTION</v>
      </c>
      <c r="E29" s="3" t="s">
        <v>67</v>
      </c>
      <c r="F29" s="3" t="s">
        <v>68</v>
      </c>
      <c r="G29" s="3" t="s">
        <v>398</v>
      </c>
      <c r="H29" s="38" t="s">
        <v>397</v>
      </c>
      <c r="I29" s="6" t="s">
        <v>400</v>
      </c>
      <c r="J29" s="3" t="s">
        <v>154</v>
      </c>
      <c r="K29" s="3" t="s">
        <v>468</v>
      </c>
    </row>
    <row r="30" spans="1:12" x14ac:dyDescent="0.35">
      <c r="A30" s="3" t="s">
        <v>38</v>
      </c>
      <c r="B30" s="3" t="str">
        <f t="shared" si="0"/>
        <v>LANGUAGES_LOV</v>
      </c>
      <c r="C30" s="3" t="s">
        <v>763</v>
      </c>
      <c r="D30" s="3" t="str">
        <f t="shared" si="1"/>
        <v>CREATED_BY</v>
      </c>
      <c r="E30" s="3" t="s">
        <v>74</v>
      </c>
      <c r="F30" s="3" t="s">
        <v>59</v>
      </c>
      <c r="G30" s="3" t="s">
        <v>398</v>
      </c>
      <c r="H30" s="3" t="s">
        <v>22</v>
      </c>
      <c r="I30" s="6" t="s">
        <v>400</v>
      </c>
      <c r="J30" s="13" t="s">
        <v>53</v>
      </c>
      <c r="K30" s="3" t="s">
        <v>468</v>
      </c>
    </row>
    <row r="31" spans="1:12" x14ac:dyDescent="0.35">
      <c r="A31" s="3" t="s">
        <v>38</v>
      </c>
      <c r="B31" s="3" t="str">
        <f t="shared" si="0"/>
        <v>LANGUAGES_LOV</v>
      </c>
      <c r="C31" s="3" t="s">
        <v>763</v>
      </c>
      <c r="D31" s="3" t="str">
        <f t="shared" si="1"/>
        <v>DATE_CREATED</v>
      </c>
      <c r="E31" s="3" t="s">
        <v>75</v>
      </c>
      <c r="F31" s="3" t="s">
        <v>76</v>
      </c>
      <c r="G31" s="3" t="s">
        <v>398</v>
      </c>
      <c r="H31" s="3" t="s">
        <v>25</v>
      </c>
      <c r="I31" s="6" t="s">
        <v>400</v>
      </c>
      <c r="J31" s="13" t="s">
        <v>76</v>
      </c>
    </row>
    <row r="32" spans="1:12" x14ac:dyDescent="0.35">
      <c r="A32" s="3" t="s">
        <v>38</v>
      </c>
      <c r="B32" s="3" t="str">
        <f t="shared" si="0"/>
        <v>LANGUAGES_LOV</v>
      </c>
      <c r="C32" s="3" t="s">
        <v>763</v>
      </c>
      <c r="D32" s="3" t="str">
        <f t="shared" si="1"/>
        <v>DATE_MODIFIED</v>
      </c>
      <c r="E32" s="3" t="s">
        <v>77</v>
      </c>
      <c r="F32" s="3" t="s">
        <v>76</v>
      </c>
      <c r="G32" s="3" t="s">
        <v>398</v>
      </c>
      <c r="H32" s="3" t="s">
        <v>27</v>
      </c>
      <c r="I32" s="6" t="s">
        <v>400</v>
      </c>
      <c r="J32" s="13" t="s">
        <v>76</v>
      </c>
    </row>
    <row r="33" spans="1:13" x14ac:dyDescent="0.35">
      <c r="A33" s="3" t="s">
        <v>38</v>
      </c>
      <c r="B33" s="3" t="str">
        <f t="shared" si="0"/>
        <v>LANGUAGES_LOV</v>
      </c>
      <c r="C33" s="3" t="s">
        <v>763</v>
      </c>
      <c r="D33" s="3" t="str">
        <f t="shared" si="1"/>
        <v>MODIFIED_BY</v>
      </c>
      <c r="E33" s="3" t="s">
        <v>78</v>
      </c>
      <c r="F33" s="3" t="s">
        <v>59</v>
      </c>
      <c r="G33" s="3" t="s">
        <v>398</v>
      </c>
      <c r="H33" s="3" t="s">
        <v>30</v>
      </c>
      <c r="I33" s="6" t="s">
        <v>400</v>
      </c>
      <c r="J33" s="13" t="s">
        <v>53</v>
      </c>
      <c r="K33" s="3" t="s">
        <v>468</v>
      </c>
    </row>
    <row r="34" spans="1:13" x14ac:dyDescent="0.35">
      <c r="A34" s="3" t="s">
        <v>38</v>
      </c>
      <c r="B34" s="3" t="str">
        <f t="shared" si="0"/>
        <v>LANGUAGES_LOV</v>
      </c>
      <c r="C34" s="3" t="s">
        <v>763</v>
      </c>
      <c r="D34" s="3" t="str">
        <f t="shared" si="1"/>
        <v/>
      </c>
      <c r="G34" s="3" t="s">
        <v>322</v>
      </c>
      <c r="M34" s="3" t="s">
        <v>39</v>
      </c>
    </row>
    <row r="35" spans="1:13" x14ac:dyDescent="0.35">
      <c r="B35" s="3" t="str">
        <f t="shared" si="0"/>
        <v/>
      </c>
      <c r="D35" s="3" t="str">
        <f t="shared" si="1"/>
        <v/>
      </c>
    </row>
    <row r="36" spans="1:13" x14ac:dyDescent="0.35">
      <c r="A36" s="3" t="s">
        <v>40</v>
      </c>
      <c r="B36" s="3" t="str">
        <f t="shared" si="0"/>
        <v>AC_TYPES_LOV</v>
      </c>
      <c r="C36" s="3" t="s">
        <v>41</v>
      </c>
      <c r="D36" s="3" t="str">
        <f t="shared" si="1"/>
        <v>THIS WILL BE A MAPPING DONE MANUALLY. TYPE ID IN OD CANNOT BE CHANGED.</v>
      </c>
      <c r="E36" s="3" t="s">
        <v>42</v>
      </c>
      <c r="G36" s="3" t="s">
        <v>43</v>
      </c>
    </row>
    <row r="37" spans="1:13" x14ac:dyDescent="0.35">
      <c r="B37" s="3" t="str">
        <f t="shared" si="0"/>
        <v>CM_STATES_LOV</v>
      </c>
      <c r="C37" s="3" t="s">
        <v>44</v>
      </c>
      <c r="D37" s="3" t="str">
        <f t="shared" si="1"/>
        <v>EMPTY</v>
      </c>
      <c r="E37" s="3" t="s">
        <v>45</v>
      </c>
      <c r="G37" s="3" t="s">
        <v>323</v>
      </c>
    </row>
    <row r="38" spans="1:13" x14ac:dyDescent="0.35">
      <c r="B38" s="3" t="str">
        <f t="shared" si="0"/>
        <v>LIFECYCLES_LOV</v>
      </c>
      <c r="C38" s="3" t="s">
        <v>46</v>
      </c>
      <c r="D38" s="3" t="str">
        <f t="shared" si="1"/>
        <v>LOOKS LIKE ONE VALUE</v>
      </c>
      <c r="E38" s="3" t="s">
        <v>47</v>
      </c>
      <c r="G38" s="3" t="s">
        <v>323</v>
      </c>
    </row>
    <row r="39" spans="1:13" x14ac:dyDescent="0.35">
      <c r="B39" s="3" t="str">
        <f t="shared" si="0"/>
        <v/>
      </c>
      <c r="D39" s="3" t="str">
        <f t="shared" si="1"/>
        <v/>
      </c>
      <c r="H39" s="3" t="s">
        <v>1501</v>
      </c>
    </row>
    <row r="40" spans="1:13" x14ac:dyDescent="0.35">
      <c r="A40" s="3" t="s">
        <v>48</v>
      </c>
      <c r="B40" s="3" t="str">
        <f t="shared" si="0"/>
        <v>DESIGNATION_TYPES_LOV</v>
      </c>
      <c r="C40" s="3" t="s">
        <v>49</v>
      </c>
      <c r="D40" s="3" t="str">
        <f t="shared" si="1"/>
        <v>DETL_NAME</v>
      </c>
      <c r="E40" s="3" t="s">
        <v>50</v>
      </c>
      <c r="F40" s="3" t="s">
        <v>318</v>
      </c>
      <c r="G40" s="3" t="s">
        <v>51</v>
      </c>
      <c r="H40" s="3" t="s">
        <v>52</v>
      </c>
      <c r="I40" s="6" t="s">
        <v>400</v>
      </c>
      <c r="J40" s="3" t="s">
        <v>472</v>
      </c>
      <c r="K40" s="3" t="s">
        <v>468</v>
      </c>
    </row>
    <row r="41" spans="1:13" x14ac:dyDescent="0.35">
      <c r="A41" s="3" t="s">
        <v>48</v>
      </c>
      <c r="B41" s="3" t="str">
        <f t="shared" si="0"/>
        <v>DESIGNATION_TYPES_LOV</v>
      </c>
      <c r="C41" s="3" t="s">
        <v>49</v>
      </c>
      <c r="D41" s="3" t="str">
        <f t="shared" si="1"/>
        <v>DETL_NAME</v>
      </c>
      <c r="E41" s="3" t="s">
        <v>50</v>
      </c>
      <c r="F41" s="3" t="s">
        <v>318</v>
      </c>
      <c r="G41" s="3" t="s">
        <v>51</v>
      </c>
      <c r="H41" s="3" t="s">
        <v>54</v>
      </c>
      <c r="I41" s="6" t="s">
        <v>400</v>
      </c>
      <c r="J41" s="3" t="s">
        <v>472</v>
      </c>
      <c r="K41" s="3" t="s">
        <v>468</v>
      </c>
    </row>
    <row r="42" spans="1:13" x14ac:dyDescent="0.35">
      <c r="A42" s="3" t="s">
        <v>48</v>
      </c>
      <c r="B42" s="3" t="str">
        <f t="shared" si="0"/>
        <v>DESIGNATION_TYPES_LOV</v>
      </c>
      <c r="C42" s="3" t="s">
        <v>49</v>
      </c>
      <c r="D42" s="3" t="str">
        <f t="shared" si="1"/>
        <v>DESCRIPTION</v>
      </c>
      <c r="E42" s="3" t="s">
        <v>15</v>
      </c>
      <c r="F42" s="3" t="s">
        <v>56</v>
      </c>
      <c r="G42" s="3" t="s">
        <v>51</v>
      </c>
      <c r="H42" s="3" t="s">
        <v>57</v>
      </c>
      <c r="I42" s="6" t="s">
        <v>400</v>
      </c>
      <c r="J42" s="3" t="s">
        <v>148</v>
      </c>
      <c r="K42" s="3" t="s">
        <v>468</v>
      </c>
    </row>
    <row r="43" spans="1:13" x14ac:dyDescent="0.35">
      <c r="A43" s="3" t="s">
        <v>48</v>
      </c>
      <c r="B43" s="3" t="str">
        <f t="shared" si="0"/>
        <v>DESIGNATION_TYPES_LOV</v>
      </c>
      <c r="C43" s="3" t="s">
        <v>49</v>
      </c>
      <c r="D43" s="3" t="str">
        <f t="shared" si="1"/>
        <v>COMMENTS</v>
      </c>
      <c r="E43" s="3" t="s">
        <v>18</v>
      </c>
      <c r="F43" s="3" t="s">
        <v>16</v>
      </c>
      <c r="G43" s="3" t="s">
        <v>51</v>
      </c>
      <c r="H43" s="3" t="s">
        <v>58</v>
      </c>
      <c r="I43" s="6" t="s">
        <v>400</v>
      </c>
      <c r="J43" s="3" t="s">
        <v>148</v>
      </c>
      <c r="K43" s="3" t="s">
        <v>468</v>
      </c>
    </row>
    <row r="44" spans="1:13" x14ac:dyDescent="0.35">
      <c r="A44" s="3" t="s">
        <v>48</v>
      </c>
      <c r="B44" s="3" t="str">
        <f t="shared" si="0"/>
        <v>DESIGNATION_TYPES_LOV</v>
      </c>
      <c r="C44" s="3" t="s">
        <v>49</v>
      </c>
      <c r="D44" s="3" t="str">
        <f t="shared" si="1"/>
        <v>CREATED_BY</v>
      </c>
      <c r="E44" s="3" t="s">
        <v>21</v>
      </c>
      <c r="F44" s="3" t="s">
        <v>29</v>
      </c>
      <c r="G44" s="3" t="s">
        <v>51</v>
      </c>
      <c r="H44" s="3" t="s">
        <v>22</v>
      </c>
      <c r="I44" s="6" t="s">
        <v>400</v>
      </c>
      <c r="J44" s="3" t="s">
        <v>53</v>
      </c>
      <c r="K44" s="3" t="s">
        <v>468</v>
      </c>
      <c r="L44" s="3" t="s">
        <v>24</v>
      </c>
    </row>
    <row r="45" spans="1:13" x14ac:dyDescent="0.35">
      <c r="A45" s="3" t="s">
        <v>48</v>
      </c>
      <c r="B45" s="3" t="str">
        <f t="shared" si="0"/>
        <v>DESIGNATION_TYPES_LOV</v>
      </c>
      <c r="C45" s="3" t="s">
        <v>49</v>
      </c>
      <c r="D45" s="3" t="str">
        <f t="shared" si="1"/>
        <v>DATE_CREATED</v>
      </c>
      <c r="E45" s="3" t="s">
        <v>915</v>
      </c>
      <c r="F45" s="3" t="s">
        <v>26</v>
      </c>
      <c r="G45" s="3" t="s">
        <v>51</v>
      </c>
      <c r="H45" s="3" t="s">
        <v>25</v>
      </c>
      <c r="I45" s="6" t="s">
        <v>400</v>
      </c>
      <c r="J45" s="3" t="s">
        <v>76</v>
      </c>
      <c r="L45" s="3" t="s">
        <v>916</v>
      </c>
    </row>
    <row r="46" spans="1:13" x14ac:dyDescent="0.35">
      <c r="A46" s="3" t="s">
        <v>48</v>
      </c>
      <c r="B46" s="3" t="str">
        <f t="shared" si="0"/>
        <v>DESIGNATION_TYPES_LOV</v>
      </c>
      <c r="C46" s="3" t="s">
        <v>49</v>
      </c>
      <c r="D46" s="3" t="str">
        <f t="shared" si="1"/>
        <v>DATE_MODIFIED</v>
      </c>
      <c r="E46" s="3" t="s">
        <v>917</v>
      </c>
      <c r="F46" s="3" t="s">
        <v>26</v>
      </c>
      <c r="G46" s="3" t="s">
        <v>51</v>
      </c>
      <c r="H46" s="3" t="s">
        <v>27</v>
      </c>
      <c r="I46" s="6" t="s">
        <v>400</v>
      </c>
      <c r="J46" s="3" t="s">
        <v>76</v>
      </c>
      <c r="L46" s="3" t="s">
        <v>916</v>
      </c>
    </row>
    <row r="47" spans="1:13" x14ac:dyDescent="0.35">
      <c r="A47" s="3" t="s">
        <v>48</v>
      </c>
      <c r="B47" s="3" t="str">
        <f t="shared" si="0"/>
        <v>DESIGNATION_TYPES_LOV</v>
      </c>
      <c r="C47" s="3" t="s">
        <v>49</v>
      </c>
      <c r="D47" s="3" t="str">
        <f t="shared" si="1"/>
        <v>MODIFIED_BY</v>
      </c>
      <c r="E47" s="3" t="s">
        <v>28</v>
      </c>
      <c r="F47" s="3" t="s">
        <v>59</v>
      </c>
      <c r="G47" s="3" t="s">
        <v>51</v>
      </c>
      <c r="H47" s="3" t="s">
        <v>30</v>
      </c>
      <c r="I47" s="6" t="s">
        <v>400</v>
      </c>
      <c r="J47" s="3" t="s">
        <v>53</v>
      </c>
      <c r="L47" s="3" t="s">
        <v>24</v>
      </c>
    </row>
    <row r="48" spans="1:13" x14ac:dyDescent="0.35">
      <c r="A48" s="3" t="s">
        <v>48</v>
      </c>
      <c r="B48" s="3" t="str">
        <f t="shared" si="0"/>
        <v>DESIGNATION_TYPES_LOV</v>
      </c>
      <c r="C48" s="3" t="s">
        <v>49</v>
      </c>
      <c r="D48" s="3" t="str">
        <f t="shared" si="1"/>
        <v>N/A</v>
      </c>
      <c r="E48" s="3" t="s">
        <v>492</v>
      </c>
      <c r="F48" s="3" t="s">
        <v>492</v>
      </c>
      <c r="G48" s="3" t="s">
        <v>51</v>
      </c>
      <c r="H48" s="3" t="s">
        <v>404</v>
      </c>
      <c r="I48" s="6" t="s">
        <v>400</v>
      </c>
      <c r="J48" s="3" t="s">
        <v>237</v>
      </c>
      <c r="L48" s="3">
        <v>11</v>
      </c>
    </row>
    <row r="49" spans="1:12" x14ac:dyDescent="0.35">
      <c r="B49" s="3" t="s">
        <v>946</v>
      </c>
      <c r="D49" s="3" t="s">
        <v>492</v>
      </c>
      <c r="F49" s="3" t="s">
        <v>492</v>
      </c>
      <c r="G49" s="3" t="s">
        <v>51</v>
      </c>
      <c r="H49" s="3" t="s">
        <v>281</v>
      </c>
      <c r="J49" s="3" t="s">
        <v>237</v>
      </c>
    </row>
    <row r="50" spans="1:12" x14ac:dyDescent="0.35">
      <c r="B50" s="3" t="str">
        <f t="shared" si="0"/>
        <v/>
      </c>
      <c r="D50" s="3" t="str">
        <f t="shared" si="1"/>
        <v/>
      </c>
      <c r="I50" s="6" t="s">
        <v>1501</v>
      </c>
    </row>
    <row r="51" spans="1:12" x14ac:dyDescent="0.35">
      <c r="A51" s="3" t="s">
        <v>60</v>
      </c>
      <c r="B51" s="3" t="str">
        <f t="shared" si="0"/>
        <v>DATATYPES_LOV</v>
      </c>
      <c r="C51" s="3" t="s">
        <v>61</v>
      </c>
      <c r="D51" s="3" t="str">
        <f t="shared" si="1"/>
        <v>DTL_NAME</v>
      </c>
      <c r="E51" s="3" t="s">
        <v>62</v>
      </c>
      <c r="F51" s="3" t="s">
        <v>63</v>
      </c>
      <c r="G51" s="3" t="s">
        <v>64</v>
      </c>
      <c r="H51" s="3" t="s">
        <v>65</v>
      </c>
      <c r="I51" s="6" t="s">
        <v>400</v>
      </c>
      <c r="J51" s="3" t="s">
        <v>66</v>
      </c>
      <c r="K51" s="3" t="s">
        <v>468</v>
      </c>
      <c r="L51" s="14" t="s">
        <v>1504</v>
      </c>
    </row>
    <row r="52" spans="1:12" x14ac:dyDescent="0.35">
      <c r="A52" s="3" t="s">
        <v>60</v>
      </c>
      <c r="B52" s="3" t="str">
        <f t="shared" si="0"/>
        <v>DATATYPES_LOV</v>
      </c>
      <c r="C52" s="3" t="s">
        <v>61</v>
      </c>
      <c r="D52" s="3" t="str">
        <f t="shared" si="1"/>
        <v>DTL_NAME</v>
      </c>
      <c r="E52" s="3" t="s">
        <v>62</v>
      </c>
      <c r="F52" s="3" t="s">
        <v>63</v>
      </c>
      <c r="G52" s="3" t="s">
        <v>64</v>
      </c>
      <c r="H52" s="3" t="s">
        <v>54</v>
      </c>
      <c r="I52" s="6" t="s">
        <v>400</v>
      </c>
      <c r="J52" s="3" t="s">
        <v>140</v>
      </c>
    </row>
    <row r="53" spans="1:12" x14ac:dyDescent="0.35">
      <c r="A53" s="3" t="s">
        <v>60</v>
      </c>
      <c r="B53" s="3" t="str">
        <f t="shared" si="0"/>
        <v>DATATYPES_LOV</v>
      </c>
      <c r="C53" s="3" t="s">
        <v>61</v>
      </c>
      <c r="D53" s="3" t="str">
        <f t="shared" si="1"/>
        <v>DESCRIPTION</v>
      </c>
      <c r="E53" s="3" t="s">
        <v>67</v>
      </c>
      <c r="F53" s="3" t="s">
        <v>68</v>
      </c>
      <c r="G53" s="3" t="s">
        <v>64</v>
      </c>
      <c r="H53" s="3" t="s">
        <v>69</v>
      </c>
      <c r="I53" s="6" t="s">
        <v>400</v>
      </c>
      <c r="J53" s="3" t="s">
        <v>70</v>
      </c>
      <c r="K53" s="3" t="s">
        <v>468</v>
      </c>
    </row>
    <row r="54" spans="1:12" x14ac:dyDescent="0.35">
      <c r="A54" s="3" t="s">
        <v>60</v>
      </c>
      <c r="B54" s="3" t="str">
        <f t="shared" si="0"/>
        <v>DATATYPES_LOV</v>
      </c>
      <c r="C54" s="3" t="s">
        <v>61</v>
      </c>
      <c r="D54" s="3" t="str">
        <f t="shared" si="1"/>
        <v>COMMENTS</v>
      </c>
      <c r="E54" s="3" t="s">
        <v>71</v>
      </c>
      <c r="F54" s="3" t="s">
        <v>72</v>
      </c>
      <c r="G54" s="3" t="s">
        <v>64</v>
      </c>
      <c r="H54" s="3" t="s">
        <v>73</v>
      </c>
      <c r="I54" s="6" t="s">
        <v>400</v>
      </c>
      <c r="J54" s="3" t="s">
        <v>72</v>
      </c>
      <c r="K54" s="3" t="s">
        <v>468</v>
      </c>
    </row>
    <row r="55" spans="1:12" x14ac:dyDescent="0.35">
      <c r="A55" s="3" t="s">
        <v>60</v>
      </c>
      <c r="B55" s="3" t="str">
        <f t="shared" si="0"/>
        <v>DATATYPES_LOV</v>
      </c>
      <c r="C55" s="3" t="s">
        <v>61</v>
      </c>
      <c r="D55" s="3" t="str">
        <f t="shared" si="1"/>
        <v>CREATED_BY</v>
      </c>
      <c r="E55" s="3" t="s">
        <v>74</v>
      </c>
      <c r="F55" s="3" t="s">
        <v>59</v>
      </c>
      <c r="G55" s="3" t="s">
        <v>64</v>
      </c>
      <c r="H55" s="3" t="s">
        <v>22</v>
      </c>
      <c r="I55" s="6" t="s">
        <v>400</v>
      </c>
      <c r="J55" s="3" t="s">
        <v>53</v>
      </c>
      <c r="K55" s="3" t="s">
        <v>468</v>
      </c>
      <c r="L55" s="3" t="s">
        <v>24</v>
      </c>
    </row>
    <row r="56" spans="1:12" x14ac:dyDescent="0.35">
      <c r="A56" s="3" t="s">
        <v>60</v>
      </c>
      <c r="B56" s="3" t="str">
        <f t="shared" si="0"/>
        <v>DATATYPES_LOV</v>
      </c>
      <c r="C56" s="3" t="s">
        <v>61</v>
      </c>
      <c r="D56" s="3" t="str">
        <f t="shared" si="1"/>
        <v>DATE_CREATED</v>
      </c>
      <c r="E56" s="3" t="s">
        <v>75</v>
      </c>
      <c r="F56" s="3" t="s">
        <v>76</v>
      </c>
      <c r="G56" s="3" t="s">
        <v>64</v>
      </c>
      <c r="H56" s="3" t="s">
        <v>25</v>
      </c>
      <c r="I56" s="6" t="s">
        <v>400</v>
      </c>
      <c r="J56" s="3" t="s">
        <v>76</v>
      </c>
      <c r="L56" s="3" t="s">
        <v>916</v>
      </c>
    </row>
    <row r="57" spans="1:12" x14ac:dyDescent="0.35">
      <c r="A57" s="3" t="s">
        <v>60</v>
      </c>
      <c r="B57" s="3" t="str">
        <f t="shared" si="0"/>
        <v>DATATYPES_LOV</v>
      </c>
      <c r="C57" s="3" t="s">
        <v>61</v>
      </c>
      <c r="D57" s="3" t="str">
        <f t="shared" si="1"/>
        <v>DATE_MODIFIED</v>
      </c>
      <c r="E57" s="3" t="s">
        <v>77</v>
      </c>
      <c r="F57" s="3" t="s">
        <v>76</v>
      </c>
      <c r="G57" s="3" t="s">
        <v>64</v>
      </c>
      <c r="H57" s="3" t="s">
        <v>27</v>
      </c>
      <c r="I57" s="6" t="s">
        <v>400</v>
      </c>
      <c r="J57" s="3" t="s">
        <v>76</v>
      </c>
      <c r="L57" s="3" t="s">
        <v>916</v>
      </c>
    </row>
    <row r="58" spans="1:12" x14ac:dyDescent="0.35">
      <c r="A58" s="3" t="s">
        <v>60</v>
      </c>
      <c r="B58" s="3" t="str">
        <f t="shared" si="0"/>
        <v>DATATYPES_LOV</v>
      </c>
      <c r="C58" s="3" t="s">
        <v>61</v>
      </c>
      <c r="D58" s="3" t="str">
        <f t="shared" si="1"/>
        <v>MODIFIED_BY</v>
      </c>
      <c r="E58" s="3" t="s">
        <v>78</v>
      </c>
      <c r="F58" s="3" t="s">
        <v>59</v>
      </c>
      <c r="G58" s="3" t="s">
        <v>64</v>
      </c>
      <c r="H58" s="3" t="s">
        <v>30</v>
      </c>
      <c r="I58" s="6" t="s">
        <v>400</v>
      </c>
      <c r="J58" s="3" t="s">
        <v>53</v>
      </c>
      <c r="K58" s="3" t="s">
        <v>468</v>
      </c>
      <c r="L58" s="3" t="s">
        <v>24</v>
      </c>
    </row>
    <row r="59" spans="1:12" x14ac:dyDescent="0.35">
      <c r="A59" s="3" t="s">
        <v>60</v>
      </c>
      <c r="B59" s="3" t="str">
        <f t="shared" si="0"/>
        <v>DATATYPES_LOV</v>
      </c>
      <c r="C59" s="3" t="s">
        <v>61</v>
      </c>
      <c r="D59" s="3" t="str">
        <f t="shared" si="1"/>
        <v>SCHEME_REFERENCE</v>
      </c>
      <c r="E59" s="3" t="s">
        <v>79</v>
      </c>
      <c r="F59" s="3" t="s">
        <v>70</v>
      </c>
      <c r="G59" s="3" t="s">
        <v>64</v>
      </c>
      <c r="H59" s="3" t="s">
        <v>80</v>
      </c>
      <c r="I59" s="6" t="s">
        <v>400</v>
      </c>
      <c r="J59" s="13" t="s">
        <v>70</v>
      </c>
      <c r="K59" s="3" t="s">
        <v>499</v>
      </c>
    </row>
    <row r="60" spans="1:12" x14ac:dyDescent="0.35">
      <c r="A60" s="3" t="s">
        <v>60</v>
      </c>
      <c r="B60" s="3" t="str">
        <f t="shared" si="0"/>
        <v>DATATYPES_LOV</v>
      </c>
      <c r="C60" s="3" t="s">
        <v>61</v>
      </c>
      <c r="D60" s="3" t="str">
        <f t="shared" si="1"/>
        <v>ANNOTATION</v>
      </c>
      <c r="E60" s="3" t="s">
        <v>81</v>
      </c>
      <c r="F60" s="3" t="s">
        <v>72</v>
      </c>
      <c r="G60" s="3" t="s">
        <v>64</v>
      </c>
      <c r="H60" s="3" t="s">
        <v>82</v>
      </c>
      <c r="I60" s="6" t="s">
        <v>400</v>
      </c>
      <c r="J60" s="13" t="s">
        <v>72</v>
      </c>
      <c r="K60" s="3" t="s">
        <v>499</v>
      </c>
    </row>
    <row r="61" spans="1:12" x14ac:dyDescent="0.35">
      <c r="G61" s="83" t="s">
        <v>64</v>
      </c>
      <c r="H61" s="83" t="s">
        <v>1505</v>
      </c>
      <c r="I61" s="83" t="s">
        <v>400</v>
      </c>
      <c r="J61" s="84" t="s">
        <v>237</v>
      </c>
      <c r="K61" s="84" t="s">
        <v>1542</v>
      </c>
    </row>
    <row r="62" spans="1:12" x14ac:dyDescent="0.35">
      <c r="G62" s="83" t="s">
        <v>64</v>
      </c>
      <c r="H62" s="83" t="s">
        <v>1506</v>
      </c>
      <c r="I62" s="83" t="s">
        <v>400</v>
      </c>
      <c r="J62" s="84" t="s">
        <v>32</v>
      </c>
      <c r="K62" s="83" t="s">
        <v>1542</v>
      </c>
    </row>
    <row r="63" spans="1:12" x14ac:dyDescent="0.35">
      <c r="J63" s="14"/>
    </row>
    <row r="64" spans="1:12" x14ac:dyDescent="0.35">
      <c r="A64" s="3" t="s">
        <v>60</v>
      </c>
      <c r="B64" s="3" t="str">
        <f t="shared" si="0"/>
        <v>DATATYPES_LOV</v>
      </c>
      <c r="C64" s="3" t="s">
        <v>61</v>
      </c>
      <c r="D64" s="3" t="str">
        <f t="shared" si="1"/>
        <v>CODEGEN_COMPATIBILITY_IND</v>
      </c>
      <c r="E64" s="3" t="s">
        <v>84</v>
      </c>
      <c r="F64" s="3" t="s">
        <v>85</v>
      </c>
      <c r="G64" s="3" t="s">
        <v>86</v>
      </c>
      <c r="H64" s="3" t="s">
        <v>492</v>
      </c>
      <c r="I64" s="6" t="s">
        <v>492</v>
      </c>
    </row>
    <row r="65" spans="1:12" x14ac:dyDescent="0.35">
      <c r="B65" s="3" t="str">
        <f t="shared" si="0"/>
        <v/>
      </c>
      <c r="D65" s="3" t="str">
        <f t="shared" si="1"/>
        <v/>
      </c>
      <c r="I65" s="6" t="s">
        <v>1501</v>
      </c>
    </row>
    <row r="66" spans="1:12" x14ac:dyDescent="0.35">
      <c r="A66" s="3" t="s">
        <v>87</v>
      </c>
      <c r="B66" s="3" t="str">
        <f t="shared" si="0"/>
        <v>FORMATS_LOV</v>
      </c>
      <c r="C66" s="3" t="s">
        <v>88</v>
      </c>
      <c r="D66" s="3" t="str">
        <f t="shared" si="1"/>
        <v>FORML_NAME</v>
      </c>
      <c r="E66" s="3" t="s">
        <v>89</v>
      </c>
      <c r="F66" s="3" t="s">
        <v>63</v>
      </c>
      <c r="G66" s="3" t="s">
        <v>90</v>
      </c>
      <c r="H66" s="3" t="s">
        <v>91</v>
      </c>
      <c r="I66" s="6" t="s">
        <v>400</v>
      </c>
      <c r="J66" s="3" t="s">
        <v>59</v>
      </c>
      <c r="K66" s="3" t="s">
        <v>468</v>
      </c>
    </row>
    <row r="67" spans="1:12" x14ac:dyDescent="0.35">
      <c r="A67" s="3" t="s">
        <v>87</v>
      </c>
      <c r="B67" s="3" t="str">
        <f t="shared" si="0"/>
        <v>FORMATS_LOV</v>
      </c>
      <c r="C67" s="3" t="s">
        <v>88</v>
      </c>
      <c r="D67" s="3" t="str">
        <f t="shared" si="1"/>
        <v>FORML_NAME</v>
      </c>
      <c r="E67" s="3" t="s">
        <v>89</v>
      </c>
      <c r="F67" s="3" t="s">
        <v>63</v>
      </c>
      <c r="G67" s="3" t="s">
        <v>90</v>
      </c>
      <c r="H67" s="3" t="s">
        <v>54</v>
      </c>
      <c r="I67" s="6" t="s">
        <v>400</v>
      </c>
      <c r="J67" s="3" t="s">
        <v>140</v>
      </c>
      <c r="K67" s="3" t="s">
        <v>468</v>
      </c>
    </row>
    <row r="68" spans="1:12" x14ac:dyDescent="0.35">
      <c r="A68" s="3" t="s">
        <v>87</v>
      </c>
      <c r="B68" s="3" t="str">
        <f t="shared" si="0"/>
        <v>FORMATS_LOV</v>
      </c>
      <c r="C68" s="3" t="s">
        <v>88</v>
      </c>
      <c r="D68" s="3" t="str">
        <f t="shared" si="1"/>
        <v>DESCRIPTION</v>
      </c>
      <c r="E68" s="3" t="s">
        <v>67</v>
      </c>
      <c r="F68" s="3" t="s">
        <v>68</v>
      </c>
      <c r="G68" s="3" t="s">
        <v>90</v>
      </c>
      <c r="H68" s="3" t="s">
        <v>92</v>
      </c>
      <c r="I68" s="6" t="s">
        <v>400</v>
      </c>
      <c r="J68" s="3" t="s">
        <v>70</v>
      </c>
      <c r="K68" s="3" t="s">
        <v>468</v>
      </c>
    </row>
    <row r="69" spans="1:12" x14ac:dyDescent="0.35">
      <c r="A69" s="3" t="s">
        <v>87</v>
      </c>
      <c r="B69" s="3" t="str">
        <f t="shared" si="0"/>
        <v>FORMATS_LOV</v>
      </c>
      <c r="C69" s="3" t="s">
        <v>88</v>
      </c>
      <c r="D69" s="3" t="str">
        <f t="shared" si="1"/>
        <v>COMMENTS</v>
      </c>
      <c r="E69" s="3" t="s">
        <v>71</v>
      </c>
      <c r="F69" s="3" t="s">
        <v>72</v>
      </c>
      <c r="G69" s="3" t="s">
        <v>90</v>
      </c>
      <c r="H69" s="3" t="s">
        <v>93</v>
      </c>
      <c r="I69" s="6" t="s">
        <v>400</v>
      </c>
      <c r="J69" s="3" t="s">
        <v>94</v>
      </c>
      <c r="K69" s="3" t="s">
        <v>468</v>
      </c>
    </row>
    <row r="70" spans="1:12" x14ac:dyDescent="0.35">
      <c r="A70" s="3" t="s">
        <v>87</v>
      </c>
      <c r="B70" s="3" t="str">
        <f t="shared" si="0"/>
        <v>FORMATS_LOV</v>
      </c>
      <c r="C70" s="3" t="s">
        <v>88</v>
      </c>
      <c r="D70" s="3" t="str">
        <f t="shared" si="1"/>
        <v>CREATED_BY</v>
      </c>
      <c r="E70" s="3" t="s">
        <v>74</v>
      </c>
      <c r="F70" s="3" t="s">
        <v>59</v>
      </c>
      <c r="G70" s="3" t="s">
        <v>90</v>
      </c>
      <c r="H70" s="3" t="s">
        <v>22</v>
      </c>
      <c r="I70" s="6" t="s">
        <v>400</v>
      </c>
      <c r="J70" s="3" t="s">
        <v>53</v>
      </c>
      <c r="K70" s="3" t="s">
        <v>468</v>
      </c>
      <c r="L70" s="3" t="s">
        <v>24</v>
      </c>
    </row>
    <row r="71" spans="1:12" x14ac:dyDescent="0.35">
      <c r="A71" s="3" t="s">
        <v>87</v>
      </c>
      <c r="B71" s="3" t="str">
        <f t="shared" si="0"/>
        <v>FORMATS_LOV</v>
      </c>
      <c r="C71" s="3" t="s">
        <v>88</v>
      </c>
      <c r="D71" s="3" t="str">
        <f t="shared" si="1"/>
        <v>DATE_CREATED</v>
      </c>
      <c r="E71" s="3" t="s">
        <v>75</v>
      </c>
      <c r="F71" s="3" t="s">
        <v>76</v>
      </c>
      <c r="G71" s="3" t="s">
        <v>90</v>
      </c>
      <c r="H71" s="3" t="s">
        <v>25</v>
      </c>
      <c r="I71" s="6" t="s">
        <v>400</v>
      </c>
      <c r="J71" s="3" t="s">
        <v>76</v>
      </c>
      <c r="L71" s="3" t="s">
        <v>916</v>
      </c>
    </row>
    <row r="72" spans="1:12" x14ac:dyDescent="0.35">
      <c r="A72" s="3" t="s">
        <v>87</v>
      </c>
      <c r="B72" s="3" t="str">
        <f t="shared" si="0"/>
        <v>FORMATS_LOV</v>
      </c>
      <c r="C72" s="3" t="s">
        <v>88</v>
      </c>
      <c r="D72" s="3" t="str">
        <f t="shared" si="1"/>
        <v>DATE_MODIFIED</v>
      </c>
      <c r="E72" s="3" t="s">
        <v>77</v>
      </c>
      <c r="F72" s="3" t="s">
        <v>76</v>
      </c>
      <c r="G72" s="3" t="s">
        <v>90</v>
      </c>
      <c r="H72" s="3" t="s">
        <v>27</v>
      </c>
      <c r="I72" s="6" t="s">
        <v>400</v>
      </c>
      <c r="J72" s="3" t="s">
        <v>76</v>
      </c>
      <c r="L72" s="3" t="s">
        <v>916</v>
      </c>
    </row>
    <row r="73" spans="1:12" x14ac:dyDescent="0.35">
      <c r="A73" s="3" t="s">
        <v>87</v>
      </c>
      <c r="B73" s="3" t="str">
        <f t="shared" ref="B73:B139" si="2">UPPER(C73)</f>
        <v>FORMATS_LOV</v>
      </c>
      <c r="C73" s="3" t="s">
        <v>88</v>
      </c>
      <c r="D73" s="3" t="str">
        <f t="shared" ref="D73:D139" si="3">UPPER(E73)</f>
        <v>MODIFIED_BY</v>
      </c>
      <c r="E73" s="3" t="s">
        <v>78</v>
      </c>
      <c r="F73" s="3" t="s">
        <v>59</v>
      </c>
      <c r="G73" s="3" t="s">
        <v>90</v>
      </c>
      <c r="H73" s="3" t="s">
        <v>30</v>
      </c>
      <c r="I73" s="6" t="s">
        <v>400</v>
      </c>
      <c r="J73" s="3" t="s">
        <v>53</v>
      </c>
      <c r="K73" s="3" t="s">
        <v>468</v>
      </c>
      <c r="L73" s="3" t="s">
        <v>24</v>
      </c>
    </row>
    <row r="74" spans="1:12" x14ac:dyDescent="0.35">
      <c r="B74" s="3" t="str">
        <f t="shared" si="2"/>
        <v/>
      </c>
      <c r="D74" s="3" t="str">
        <f t="shared" si="3"/>
        <v/>
      </c>
      <c r="I74" s="6" t="s">
        <v>1501</v>
      </c>
    </row>
    <row r="75" spans="1:12" x14ac:dyDescent="0.35">
      <c r="A75" s="3" t="s">
        <v>95</v>
      </c>
      <c r="B75" s="3" t="str">
        <f t="shared" si="2"/>
        <v>DOCUMENT_TYPES_LOV</v>
      </c>
      <c r="C75" s="3" t="s">
        <v>764</v>
      </c>
      <c r="D75" s="3" t="str">
        <f t="shared" si="3"/>
        <v>DCTL_NAME</v>
      </c>
      <c r="E75" s="3" t="s">
        <v>96</v>
      </c>
      <c r="F75" s="3" t="s">
        <v>68</v>
      </c>
      <c r="G75" s="3" t="s">
        <v>51</v>
      </c>
      <c r="H75" s="3" t="s">
        <v>52</v>
      </c>
      <c r="I75" s="6" t="s">
        <v>400</v>
      </c>
      <c r="J75" s="3" t="s">
        <v>472</v>
      </c>
    </row>
    <row r="76" spans="1:12" x14ac:dyDescent="0.35">
      <c r="A76" s="3" t="s">
        <v>95</v>
      </c>
      <c r="B76" s="3" t="str">
        <f t="shared" si="2"/>
        <v>DOCUMENT_TYPES_LOV</v>
      </c>
      <c r="C76" s="3" t="s">
        <v>764</v>
      </c>
      <c r="D76" s="3" t="str">
        <f t="shared" si="3"/>
        <v>DCTL_NAME</v>
      </c>
      <c r="E76" s="3" t="s">
        <v>96</v>
      </c>
      <c r="F76" s="3" t="s">
        <v>68</v>
      </c>
      <c r="G76" s="3" t="s">
        <v>51</v>
      </c>
      <c r="H76" s="3" t="s">
        <v>54</v>
      </c>
      <c r="I76" s="6" t="s">
        <v>400</v>
      </c>
      <c r="J76" s="3" t="s">
        <v>472</v>
      </c>
    </row>
    <row r="77" spans="1:12" x14ac:dyDescent="0.35">
      <c r="A77" s="3" t="s">
        <v>95</v>
      </c>
      <c r="B77" s="3" t="str">
        <f t="shared" si="2"/>
        <v>DOCUMENT_TYPES_LOV</v>
      </c>
      <c r="C77" s="3" t="s">
        <v>764</v>
      </c>
      <c r="D77" s="3" t="str">
        <f t="shared" si="3"/>
        <v>DESCRIPTION</v>
      </c>
      <c r="E77" s="3" t="s">
        <v>67</v>
      </c>
      <c r="F77" s="3" t="s">
        <v>68</v>
      </c>
      <c r="G77" s="3" t="s">
        <v>51</v>
      </c>
      <c r="H77" s="3" t="s">
        <v>57</v>
      </c>
      <c r="I77" s="6" t="s">
        <v>400</v>
      </c>
      <c r="J77" s="3" t="s">
        <v>148</v>
      </c>
      <c r="K77" s="3" t="s">
        <v>468</v>
      </c>
    </row>
    <row r="78" spans="1:12" x14ac:dyDescent="0.35">
      <c r="A78" s="3" t="s">
        <v>95</v>
      </c>
      <c r="B78" s="3" t="str">
        <f t="shared" si="2"/>
        <v>DOCUMENT_TYPES_LOV</v>
      </c>
      <c r="C78" s="3" t="s">
        <v>764</v>
      </c>
      <c r="D78" s="3" t="str">
        <f t="shared" si="3"/>
        <v>COMMENTS</v>
      </c>
      <c r="E78" s="3" t="s">
        <v>71</v>
      </c>
      <c r="F78" s="3" t="s">
        <v>72</v>
      </c>
      <c r="G78" s="3" t="s">
        <v>51</v>
      </c>
      <c r="H78" s="3" t="s">
        <v>58</v>
      </c>
      <c r="I78" s="6" t="s">
        <v>400</v>
      </c>
      <c r="J78" s="3" t="s">
        <v>148</v>
      </c>
      <c r="K78" s="3" t="s">
        <v>468</v>
      </c>
    </row>
    <row r="79" spans="1:12" x14ac:dyDescent="0.35">
      <c r="A79" s="3" t="s">
        <v>95</v>
      </c>
      <c r="B79" s="3" t="str">
        <f t="shared" si="2"/>
        <v>DOCUMENT_TYPES_LOV</v>
      </c>
      <c r="C79" s="3" t="s">
        <v>764</v>
      </c>
      <c r="D79" s="3" t="str">
        <f t="shared" si="3"/>
        <v>CREATED_BY</v>
      </c>
      <c r="E79" s="3" t="s">
        <v>74</v>
      </c>
      <c r="F79" s="3" t="s">
        <v>59</v>
      </c>
      <c r="G79" s="3" t="s">
        <v>51</v>
      </c>
      <c r="H79" s="3" t="s">
        <v>22</v>
      </c>
      <c r="I79" s="6" t="s">
        <v>400</v>
      </c>
      <c r="J79" s="3" t="s">
        <v>53</v>
      </c>
      <c r="K79" s="3" t="s">
        <v>468</v>
      </c>
      <c r="L79" s="3" t="s">
        <v>24</v>
      </c>
    </row>
    <row r="80" spans="1:12" x14ac:dyDescent="0.35">
      <c r="A80" s="3" t="s">
        <v>95</v>
      </c>
      <c r="B80" s="3" t="str">
        <f t="shared" si="2"/>
        <v>DOCUMENT_TYPES_LOV</v>
      </c>
      <c r="C80" s="3" t="s">
        <v>764</v>
      </c>
      <c r="D80" s="3" t="str">
        <f t="shared" si="3"/>
        <v>DATE_CREATED</v>
      </c>
      <c r="E80" s="3" t="s">
        <v>75</v>
      </c>
      <c r="F80" s="3" t="s">
        <v>76</v>
      </c>
      <c r="G80" s="3" t="s">
        <v>51</v>
      </c>
      <c r="H80" s="3" t="s">
        <v>25</v>
      </c>
      <c r="I80" s="6" t="s">
        <v>400</v>
      </c>
      <c r="J80" s="3" t="s">
        <v>76</v>
      </c>
      <c r="L80" s="3" t="s">
        <v>916</v>
      </c>
    </row>
    <row r="81" spans="1:12" x14ac:dyDescent="0.35">
      <c r="A81" s="3" t="s">
        <v>95</v>
      </c>
      <c r="B81" s="3" t="str">
        <f t="shared" si="2"/>
        <v>DOCUMENT_TYPES_LOV</v>
      </c>
      <c r="C81" s="3" t="s">
        <v>764</v>
      </c>
      <c r="D81" s="3" t="str">
        <f t="shared" si="3"/>
        <v>DATE_MODIFIED</v>
      </c>
      <c r="E81" s="3" t="s">
        <v>77</v>
      </c>
      <c r="F81" s="3" t="s">
        <v>76</v>
      </c>
      <c r="G81" s="3" t="s">
        <v>51</v>
      </c>
      <c r="H81" s="3" t="s">
        <v>27</v>
      </c>
      <c r="I81" s="6" t="s">
        <v>400</v>
      </c>
      <c r="J81" s="3" t="s">
        <v>76</v>
      </c>
      <c r="L81" s="3" t="s">
        <v>916</v>
      </c>
    </row>
    <row r="82" spans="1:12" x14ac:dyDescent="0.35">
      <c r="A82" s="3" t="s">
        <v>95</v>
      </c>
      <c r="B82" s="3" t="str">
        <f t="shared" si="2"/>
        <v>DOCUMENT_TYPES_LOV</v>
      </c>
      <c r="C82" s="3" t="s">
        <v>764</v>
      </c>
      <c r="D82" s="3" t="str">
        <f t="shared" si="3"/>
        <v>MODIFIED_BY</v>
      </c>
      <c r="E82" s="3" t="s">
        <v>78</v>
      </c>
      <c r="F82" s="3" t="s">
        <v>59</v>
      </c>
      <c r="G82" s="3" t="s">
        <v>51</v>
      </c>
      <c r="H82" s="3" t="s">
        <v>30</v>
      </c>
      <c r="I82" s="6" t="s">
        <v>400</v>
      </c>
      <c r="J82" s="3" t="s">
        <v>53</v>
      </c>
      <c r="K82" s="3" t="s">
        <v>468</v>
      </c>
      <c r="L82" s="3" t="s">
        <v>24</v>
      </c>
    </row>
    <row r="83" spans="1:12" x14ac:dyDescent="0.35">
      <c r="A83" s="3" t="s">
        <v>95</v>
      </c>
      <c r="B83" s="3" t="str">
        <f t="shared" si="2"/>
        <v>DOCUMENT_TYPES_LOV</v>
      </c>
      <c r="C83" s="3" t="s">
        <v>764</v>
      </c>
      <c r="D83" s="3" t="str">
        <f t="shared" si="3"/>
        <v>ACTL_NAME</v>
      </c>
      <c r="E83" s="3" t="s">
        <v>97</v>
      </c>
      <c r="F83" s="3" t="s">
        <v>63</v>
      </c>
      <c r="G83" s="3" t="s">
        <v>492</v>
      </c>
      <c r="H83" s="3" t="s">
        <v>492</v>
      </c>
      <c r="I83" s="6" t="s">
        <v>492</v>
      </c>
      <c r="J83" s="3" t="s">
        <v>492</v>
      </c>
    </row>
    <row r="84" spans="1:12" x14ac:dyDescent="0.35">
      <c r="A84" s="3" t="s">
        <v>95</v>
      </c>
      <c r="B84" s="3" t="str">
        <f t="shared" si="2"/>
        <v>DOCUMENT_TYPES_LOV</v>
      </c>
      <c r="C84" s="3" t="s">
        <v>764</v>
      </c>
      <c r="D84" s="3" t="str">
        <f t="shared" si="3"/>
        <v>N/A</v>
      </c>
      <c r="E84" s="3" t="s">
        <v>492</v>
      </c>
      <c r="F84" s="3" t="s">
        <v>492</v>
      </c>
      <c r="G84" s="3" t="s">
        <v>51</v>
      </c>
      <c r="H84" s="3" t="s">
        <v>405</v>
      </c>
      <c r="I84" s="6" t="s">
        <v>400</v>
      </c>
      <c r="J84" s="3" t="s">
        <v>237</v>
      </c>
      <c r="L84" s="3">
        <v>1</v>
      </c>
    </row>
    <row r="85" spans="1:12" x14ac:dyDescent="0.35">
      <c r="B85" s="3" t="s">
        <v>764</v>
      </c>
      <c r="D85" s="3" t="s">
        <v>492</v>
      </c>
      <c r="F85" s="3" t="s">
        <v>492</v>
      </c>
      <c r="G85" s="3" t="s">
        <v>51</v>
      </c>
      <c r="H85" s="3" t="s">
        <v>281</v>
      </c>
      <c r="J85" s="3" t="s">
        <v>237</v>
      </c>
    </row>
    <row r="86" spans="1:12" x14ac:dyDescent="0.35">
      <c r="B86" s="3" t="str">
        <f t="shared" si="2"/>
        <v/>
      </c>
      <c r="D86" s="3" t="str">
        <f t="shared" si="3"/>
        <v/>
      </c>
    </row>
    <row r="87" spans="1:12" x14ac:dyDescent="0.35">
      <c r="A87" s="3" t="s">
        <v>98</v>
      </c>
      <c r="B87" s="3" t="str">
        <f t="shared" si="2"/>
        <v/>
      </c>
      <c r="D87" s="3" t="str">
        <f t="shared" si="3"/>
        <v/>
      </c>
      <c r="G87" s="3" t="s">
        <v>86</v>
      </c>
      <c r="I87" s="6" t="s">
        <v>1501</v>
      </c>
    </row>
    <row r="88" spans="1:12" x14ac:dyDescent="0.35">
      <c r="A88" s="3" t="s">
        <v>99</v>
      </c>
      <c r="B88" s="3" t="str">
        <f t="shared" si="2"/>
        <v>CS_TYPES_LOV</v>
      </c>
      <c r="C88" s="3" t="s">
        <v>100</v>
      </c>
      <c r="D88" s="3" t="str">
        <f t="shared" si="3"/>
        <v>CSTL_NAME</v>
      </c>
      <c r="E88" s="3" t="s">
        <v>101</v>
      </c>
      <c r="F88" s="3" t="s">
        <v>63</v>
      </c>
      <c r="G88" s="3" t="s">
        <v>51</v>
      </c>
      <c r="H88" s="3" t="s">
        <v>52</v>
      </c>
      <c r="I88" s="6" t="s">
        <v>400</v>
      </c>
      <c r="J88" s="3" t="s">
        <v>472</v>
      </c>
      <c r="K88" s="3" t="s">
        <v>468</v>
      </c>
    </row>
    <row r="89" spans="1:12" x14ac:dyDescent="0.35">
      <c r="B89" s="3" t="str">
        <f t="shared" si="2"/>
        <v>CS_TYPES_LOV</v>
      </c>
      <c r="C89" s="3" t="s">
        <v>100</v>
      </c>
      <c r="D89" s="3" t="str">
        <f t="shared" si="3"/>
        <v>CSTL_NAME</v>
      </c>
      <c r="E89" s="3" t="s">
        <v>101</v>
      </c>
      <c r="F89" s="3" t="s">
        <v>63</v>
      </c>
      <c r="G89" s="3" t="s">
        <v>51</v>
      </c>
      <c r="H89" s="3" t="s">
        <v>54</v>
      </c>
      <c r="I89" s="6" t="s">
        <v>400</v>
      </c>
      <c r="J89" s="3" t="s">
        <v>472</v>
      </c>
      <c r="K89" s="3" t="s">
        <v>468</v>
      </c>
    </row>
    <row r="90" spans="1:12" x14ac:dyDescent="0.35">
      <c r="B90" s="3" t="str">
        <f t="shared" si="2"/>
        <v>CS_TYPES_LOV</v>
      </c>
      <c r="C90" s="3" t="s">
        <v>100</v>
      </c>
      <c r="D90" s="3" t="str">
        <f t="shared" si="3"/>
        <v>DESCRIPTION</v>
      </c>
      <c r="E90" s="3" t="s">
        <v>67</v>
      </c>
      <c r="F90" s="3" t="s">
        <v>68</v>
      </c>
      <c r="G90" s="3" t="s">
        <v>51</v>
      </c>
      <c r="H90" s="3" t="s">
        <v>57</v>
      </c>
      <c r="I90" s="6" t="s">
        <v>400</v>
      </c>
      <c r="J90" s="3" t="s">
        <v>148</v>
      </c>
      <c r="K90" s="3" t="s">
        <v>468</v>
      </c>
    </row>
    <row r="91" spans="1:12" x14ac:dyDescent="0.35">
      <c r="B91" s="3" t="str">
        <f t="shared" si="2"/>
        <v>CS_TYPES_LOV</v>
      </c>
      <c r="C91" s="3" t="s">
        <v>100</v>
      </c>
      <c r="D91" s="3" t="str">
        <f t="shared" si="3"/>
        <v>COMMENTS</v>
      </c>
      <c r="E91" s="3" t="s">
        <v>71</v>
      </c>
      <c r="F91" s="3" t="s">
        <v>72</v>
      </c>
      <c r="G91" s="3" t="s">
        <v>51</v>
      </c>
      <c r="H91" s="3" t="s">
        <v>58</v>
      </c>
      <c r="I91" s="6" t="s">
        <v>400</v>
      </c>
      <c r="J91" s="3" t="s">
        <v>148</v>
      </c>
      <c r="K91" s="3" t="s">
        <v>468</v>
      </c>
    </row>
    <row r="92" spans="1:12" x14ac:dyDescent="0.35">
      <c r="B92" s="3" t="str">
        <f t="shared" si="2"/>
        <v>CS_TYPES_LOV</v>
      </c>
      <c r="C92" s="3" t="s">
        <v>100</v>
      </c>
      <c r="D92" s="3" t="str">
        <f t="shared" si="3"/>
        <v>CREATED_BY</v>
      </c>
      <c r="E92" s="3" t="s">
        <v>74</v>
      </c>
      <c r="F92" s="3" t="s">
        <v>59</v>
      </c>
      <c r="G92" s="3" t="s">
        <v>51</v>
      </c>
      <c r="H92" s="3" t="s">
        <v>22</v>
      </c>
      <c r="I92" s="6" t="s">
        <v>400</v>
      </c>
      <c r="J92" s="3" t="s">
        <v>53</v>
      </c>
      <c r="K92" s="3" t="s">
        <v>468</v>
      </c>
    </row>
    <row r="93" spans="1:12" x14ac:dyDescent="0.35">
      <c r="B93" s="3" t="str">
        <f t="shared" si="2"/>
        <v>CS_TYPES_LOV</v>
      </c>
      <c r="C93" s="3" t="s">
        <v>100</v>
      </c>
      <c r="D93" s="3" t="str">
        <f t="shared" si="3"/>
        <v>DATE_CREATED</v>
      </c>
      <c r="E93" s="3" t="s">
        <v>75</v>
      </c>
      <c r="F93" s="3" t="s">
        <v>76</v>
      </c>
      <c r="G93" s="3" t="s">
        <v>51</v>
      </c>
      <c r="H93" s="3" t="s">
        <v>25</v>
      </c>
      <c r="I93" s="6" t="s">
        <v>400</v>
      </c>
      <c r="J93" s="3" t="s">
        <v>76</v>
      </c>
      <c r="L93" s="3" t="s">
        <v>916</v>
      </c>
    </row>
    <row r="94" spans="1:12" x14ac:dyDescent="0.35">
      <c r="B94" s="3" t="str">
        <f t="shared" si="2"/>
        <v>CS_TYPES_LOV</v>
      </c>
      <c r="C94" s="3" t="s">
        <v>100</v>
      </c>
      <c r="D94" s="3" t="str">
        <f t="shared" si="3"/>
        <v>DATE_MODIFIED</v>
      </c>
      <c r="E94" s="3" t="s">
        <v>77</v>
      </c>
      <c r="F94" s="3" t="s">
        <v>76</v>
      </c>
      <c r="G94" s="3" t="s">
        <v>51</v>
      </c>
      <c r="H94" s="3" t="s">
        <v>27</v>
      </c>
      <c r="I94" s="6" t="s">
        <v>400</v>
      </c>
      <c r="J94" s="3" t="s">
        <v>76</v>
      </c>
      <c r="L94" s="3" t="s">
        <v>916</v>
      </c>
    </row>
    <row r="95" spans="1:12" x14ac:dyDescent="0.35">
      <c r="B95" s="3" t="str">
        <f t="shared" si="2"/>
        <v>CS_TYPES_LOV</v>
      </c>
      <c r="C95" s="3" t="s">
        <v>100</v>
      </c>
      <c r="D95" s="3" t="str">
        <f t="shared" si="3"/>
        <v>MODIFIED_BY</v>
      </c>
      <c r="E95" s="3" t="s">
        <v>78</v>
      </c>
      <c r="F95" s="3" t="s">
        <v>59</v>
      </c>
      <c r="G95" s="3" t="s">
        <v>51</v>
      </c>
      <c r="H95" s="3" t="s">
        <v>30</v>
      </c>
      <c r="I95" s="6" t="s">
        <v>400</v>
      </c>
      <c r="J95" s="3" t="s">
        <v>53</v>
      </c>
      <c r="K95" s="3" t="s">
        <v>468</v>
      </c>
      <c r="L95" s="3" t="s">
        <v>24</v>
      </c>
    </row>
    <row r="96" spans="1:12" x14ac:dyDescent="0.35">
      <c r="B96" s="3" t="str">
        <f t="shared" si="2"/>
        <v>CS_TYPES_LOV</v>
      </c>
      <c r="C96" s="3" t="s">
        <v>100</v>
      </c>
      <c r="D96" s="3" t="str">
        <f t="shared" si="3"/>
        <v>N/A</v>
      </c>
      <c r="E96" s="3" t="s">
        <v>492</v>
      </c>
      <c r="F96" s="3" t="s">
        <v>492</v>
      </c>
      <c r="G96" s="3" t="s">
        <v>51</v>
      </c>
      <c r="H96" s="3" t="s">
        <v>406</v>
      </c>
      <c r="I96" s="6" t="s">
        <v>400</v>
      </c>
      <c r="J96" s="3" t="s">
        <v>237</v>
      </c>
      <c r="L96" s="3">
        <v>3</v>
      </c>
    </row>
    <row r="97" spans="1:12" x14ac:dyDescent="0.35">
      <c r="B97" s="3" t="s">
        <v>100</v>
      </c>
      <c r="D97" s="3" t="s">
        <v>492</v>
      </c>
      <c r="F97" s="3" t="s">
        <v>492</v>
      </c>
      <c r="G97" s="3" t="s">
        <v>51</v>
      </c>
      <c r="H97" s="3" t="s">
        <v>281</v>
      </c>
      <c r="J97" s="3" t="s">
        <v>237</v>
      </c>
    </row>
    <row r="98" spans="1:12" x14ac:dyDescent="0.35">
      <c r="B98" s="3" t="str">
        <f t="shared" si="2"/>
        <v/>
      </c>
      <c r="D98" s="3" t="str">
        <f t="shared" si="3"/>
        <v/>
      </c>
      <c r="I98" s="6" t="s">
        <v>1501</v>
      </c>
    </row>
    <row r="99" spans="1:12" x14ac:dyDescent="0.35">
      <c r="A99" s="3" t="s">
        <v>324</v>
      </c>
      <c r="B99" s="3" t="str">
        <f t="shared" si="2"/>
        <v>CSI_TYPES_LOV</v>
      </c>
      <c r="C99" s="3" t="s">
        <v>325</v>
      </c>
      <c r="D99" s="3" t="str">
        <f t="shared" si="3"/>
        <v>CSITL_NAME</v>
      </c>
      <c r="E99" s="3" t="s">
        <v>326</v>
      </c>
      <c r="F99" s="3" t="s">
        <v>63</v>
      </c>
      <c r="G99" s="3" t="s">
        <v>51</v>
      </c>
      <c r="H99" s="3" t="s">
        <v>52</v>
      </c>
      <c r="I99" s="6" t="s">
        <v>400</v>
      </c>
      <c r="J99" s="3" t="s">
        <v>472</v>
      </c>
      <c r="K99" s="3" t="s">
        <v>468</v>
      </c>
    </row>
    <row r="100" spans="1:12" x14ac:dyDescent="0.35">
      <c r="B100" s="3" t="str">
        <f t="shared" si="2"/>
        <v>CSI_TYPES_LOV</v>
      </c>
      <c r="C100" s="3" t="s">
        <v>325</v>
      </c>
      <c r="D100" s="3" t="str">
        <f t="shared" si="3"/>
        <v>CSITL_NAME</v>
      </c>
      <c r="E100" s="3" t="s">
        <v>326</v>
      </c>
      <c r="F100" s="3" t="s">
        <v>63</v>
      </c>
      <c r="G100" s="3" t="s">
        <v>51</v>
      </c>
      <c r="H100" s="3" t="s">
        <v>54</v>
      </c>
      <c r="I100" s="6" t="s">
        <v>400</v>
      </c>
      <c r="J100" s="3" t="s">
        <v>472</v>
      </c>
      <c r="K100" s="3" t="s">
        <v>468</v>
      </c>
    </row>
    <row r="101" spans="1:12" x14ac:dyDescent="0.35">
      <c r="B101" s="3" t="str">
        <f t="shared" si="2"/>
        <v>CSI_TYPES_LOV</v>
      </c>
      <c r="C101" s="3" t="s">
        <v>325</v>
      </c>
      <c r="D101" s="3" t="str">
        <f t="shared" si="3"/>
        <v>DESCRIPTION</v>
      </c>
      <c r="E101" s="3" t="s">
        <v>67</v>
      </c>
      <c r="F101" s="3" t="s">
        <v>68</v>
      </c>
      <c r="G101" s="3" t="s">
        <v>51</v>
      </c>
      <c r="H101" s="3" t="s">
        <v>57</v>
      </c>
      <c r="I101" s="6" t="s">
        <v>400</v>
      </c>
      <c r="J101" s="3" t="s">
        <v>148</v>
      </c>
      <c r="K101" s="3" t="s">
        <v>468</v>
      </c>
    </row>
    <row r="102" spans="1:12" x14ac:dyDescent="0.35">
      <c r="B102" s="3" t="str">
        <f t="shared" si="2"/>
        <v>CSI_TYPES_LOV</v>
      </c>
      <c r="C102" s="3" t="s">
        <v>325</v>
      </c>
      <c r="D102" s="3" t="str">
        <f t="shared" si="3"/>
        <v>COMMENTS</v>
      </c>
      <c r="E102" s="3" t="s">
        <v>71</v>
      </c>
      <c r="F102" s="3" t="s">
        <v>72</v>
      </c>
      <c r="G102" s="3" t="s">
        <v>51</v>
      </c>
      <c r="H102" s="3" t="s">
        <v>58</v>
      </c>
      <c r="I102" s="6" t="s">
        <v>400</v>
      </c>
      <c r="J102" s="3" t="s">
        <v>148</v>
      </c>
      <c r="K102" s="3" t="s">
        <v>468</v>
      </c>
    </row>
    <row r="103" spans="1:12" x14ac:dyDescent="0.35">
      <c r="B103" s="3" t="str">
        <f t="shared" si="2"/>
        <v>CSI_TYPES_LOV</v>
      </c>
      <c r="C103" s="3" t="s">
        <v>325</v>
      </c>
      <c r="D103" s="3" t="str">
        <f t="shared" si="3"/>
        <v>DATE_CREATED</v>
      </c>
      <c r="E103" s="3" t="s">
        <v>75</v>
      </c>
      <c r="F103" s="3" t="s">
        <v>76</v>
      </c>
      <c r="G103" s="3" t="s">
        <v>51</v>
      </c>
      <c r="H103" s="3" t="s">
        <v>22</v>
      </c>
      <c r="I103" s="6" t="s">
        <v>400</v>
      </c>
      <c r="J103" s="3" t="s">
        <v>53</v>
      </c>
      <c r="K103" s="3" t="s">
        <v>468</v>
      </c>
      <c r="L103" s="3" t="s">
        <v>24</v>
      </c>
    </row>
    <row r="104" spans="1:12" x14ac:dyDescent="0.35">
      <c r="B104" s="3" t="str">
        <f t="shared" si="2"/>
        <v>CSI_TYPES_LOV</v>
      </c>
      <c r="C104" s="3" t="s">
        <v>325</v>
      </c>
      <c r="D104" s="3" t="str">
        <f t="shared" si="3"/>
        <v>CREATED_BY</v>
      </c>
      <c r="E104" s="3" t="s">
        <v>74</v>
      </c>
      <c r="F104" s="3" t="s">
        <v>59</v>
      </c>
      <c r="G104" s="3" t="s">
        <v>51</v>
      </c>
      <c r="H104" s="3" t="s">
        <v>25</v>
      </c>
      <c r="I104" s="6" t="s">
        <v>400</v>
      </c>
      <c r="J104" s="3" t="s">
        <v>76</v>
      </c>
      <c r="L104" s="3" t="s">
        <v>916</v>
      </c>
    </row>
    <row r="105" spans="1:12" x14ac:dyDescent="0.35">
      <c r="B105" s="3" t="str">
        <f t="shared" si="2"/>
        <v>CSI_TYPES_LOV</v>
      </c>
      <c r="C105" s="3" t="s">
        <v>325</v>
      </c>
      <c r="D105" s="3" t="str">
        <f t="shared" si="3"/>
        <v>DATE_MODIFIED</v>
      </c>
      <c r="E105" s="3" t="s">
        <v>77</v>
      </c>
      <c r="F105" s="3" t="s">
        <v>76</v>
      </c>
      <c r="G105" s="3" t="s">
        <v>51</v>
      </c>
      <c r="H105" s="3" t="s">
        <v>27</v>
      </c>
      <c r="I105" s="6" t="s">
        <v>400</v>
      </c>
      <c r="J105" s="3" t="s">
        <v>76</v>
      </c>
      <c r="L105" s="3" t="s">
        <v>916</v>
      </c>
    </row>
    <row r="106" spans="1:12" x14ac:dyDescent="0.35">
      <c r="B106" s="3" t="str">
        <f t="shared" si="2"/>
        <v>CSI_TYPES_LOV</v>
      </c>
      <c r="C106" s="3" t="s">
        <v>325</v>
      </c>
      <c r="D106" s="3" t="str">
        <f t="shared" si="3"/>
        <v>MODIFIED_BY</v>
      </c>
      <c r="E106" s="3" t="s">
        <v>78</v>
      </c>
      <c r="F106" s="3" t="s">
        <v>59</v>
      </c>
      <c r="G106" s="3" t="s">
        <v>51</v>
      </c>
      <c r="H106" s="3" t="s">
        <v>30</v>
      </c>
      <c r="I106" s="6" t="s">
        <v>400</v>
      </c>
      <c r="J106" s="3" t="s">
        <v>53</v>
      </c>
      <c r="K106" s="3" t="s">
        <v>468</v>
      </c>
      <c r="L106" s="3" t="s">
        <v>24</v>
      </c>
    </row>
    <row r="107" spans="1:12" x14ac:dyDescent="0.35">
      <c r="B107" s="3" t="str">
        <f t="shared" si="2"/>
        <v>CSI_TYPES_LOV</v>
      </c>
      <c r="C107" s="3" t="s">
        <v>325</v>
      </c>
      <c r="D107" s="3" t="str">
        <f t="shared" si="3"/>
        <v>N/A</v>
      </c>
      <c r="E107" s="3" t="s">
        <v>492</v>
      </c>
      <c r="F107" s="3" t="s">
        <v>492</v>
      </c>
      <c r="G107" s="3" t="s">
        <v>51</v>
      </c>
      <c r="H107" s="3" t="s">
        <v>407</v>
      </c>
      <c r="I107" s="6" t="s">
        <v>400</v>
      </c>
      <c r="J107" s="3" t="s">
        <v>237</v>
      </c>
      <c r="L107" s="3">
        <v>20</v>
      </c>
    </row>
    <row r="108" spans="1:12" x14ac:dyDescent="0.35">
      <c r="B108" s="3" t="s">
        <v>325</v>
      </c>
      <c r="D108" s="3" t="s">
        <v>492</v>
      </c>
      <c r="F108" s="3" t="s">
        <v>492</v>
      </c>
      <c r="G108" s="3" t="s">
        <v>51</v>
      </c>
      <c r="H108" s="3" t="s">
        <v>281</v>
      </c>
      <c r="J108" s="3" t="s">
        <v>237</v>
      </c>
    </row>
    <row r="109" spans="1:12" x14ac:dyDescent="0.35">
      <c r="B109" s="3" t="str">
        <f t="shared" si="2"/>
        <v/>
      </c>
      <c r="D109" s="3" t="str">
        <f t="shared" si="3"/>
        <v/>
      </c>
      <c r="I109" s="6" t="s">
        <v>1501</v>
      </c>
    </row>
    <row r="110" spans="1:12" x14ac:dyDescent="0.35">
      <c r="A110" s="3" t="s">
        <v>102</v>
      </c>
      <c r="B110" s="3" t="str">
        <f t="shared" si="2"/>
        <v>PROGRAM_AREAS_LOV</v>
      </c>
      <c r="C110" s="3" t="s">
        <v>103</v>
      </c>
      <c r="D110" s="3" t="str">
        <f t="shared" si="3"/>
        <v>PAL_NAME</v>
      </c>
      <c r="E110" s="3" t="s">
        <v>104</v>
      </c>
      <c r="F110" s="3" t="s">
        <v>63</v>
      </c>
      <c r="G110" s="3" t="s">
        <v>51</v>
      </c>
      <c r="H110" s="3" t="s">
        <v>52</v>
      </c>
      <c r="I110" s="6" t="s">
        <v>400</v>
      </c>
      <c r="J110" s="3" t="s">
        <v>472</v>
      </c>
    </row>
    <row r="111" spans="1:12" x14ac:dyDescent="0.35">
      <c r="B111" s="3" t="str">
        <f t="shared" si="2"/>
        <v>PROGRAM_AREAS_LOV</v>
      </c>
      <c r="C111" s="3" t="s">
        <v>103</v>
      </c>
      <c r="D111" s="3" t="str">
        <f t="shared" si="3"/>
        <v>PAL_NAME</v>
      </c>
      <c r="E111" s="3" t="s">
        <v>104</v>
      </c>
      <c r="F111" s="3" t="s">
        <v>63</v>
      </c>
      <c r="G111" s="3" t="s">
        <v>51</v>
      </c>
      <c r="H111" s="3" t="s">
        <v>54</v>
      </c>
      <c r="I111" s="6" t="s">
        <v>400</v>
      </c>
      <c r="J111" s="3" t="s">
        <v>472</v>
      </c>
      <c r="K111" s="3" t="s">
        <v>468</v>
      </c>
    </row>
    <row r="112" spans="1:12" x14ac:dyDescent="0.35">
      <c r="B112" s="3" t="str">
        <f t="shared" si="2"/>
        <v>PROGRAM_AREAS_LOV</v>
      </c>
      <c r="C112" s="3" t="s">
        <v>103</v>
      </c>
      <c r="D112" s="3" t="str">
        <f t="shared" si="3"/>
        <v>DESCRIPTION</v>
      </c>
      <c r="E112" s="3" t="s">
        <v>67</v>
      </c>
      <c r="F112" s="3" t="s">
        <v>68</v>
      </c>
      <c r="G112" s="3" t="s">
        <v>51</v>
      </c>
      <c r="H112" s="3" t="s">
        <v>57</v>
      </c>
      <c r="I112" s="6" t="s">
        <v>400</v>
      </c>
      <c r="J112" s="3" t="s">
        <v>148</v>
      </c>
      <c r="K112" s="3" t="s">
        <v>468</v>
      </c>
    </row>
    <row r="113" spans="1:12" x14ac:dyDescent="0.35">
      <c r="B113" s="3" t="str">
        <f t="shared" si="2"/>
        <v>PROGRAM_AREAS_LOV</v>
      </c>
      <c r="C113" s="3" t="s">
        <v>103</v>
      </c>
      <c r="D113" s="3" t="str">
        <f t="shared" si="3"/>
        <v>COMMENTS</v>
      </c>
      <c r="E113" s="3" t="s">
        <v>71</v>
      </c>
      <c r="F113" s="3" t="s">
        <v>72</v>
      </c>
      <c r="G113" s="3" t="s">
        <v>51</v>
      </c>
      <c r="H113" s="3" t="s">
        <v>58</v>
      </c>
      <c r="I113" s="6" t="s">
        <v>400</v>
      </c>
      <c r="J113" s="3" t="s">
        <v>148</v>
      </c>
      <c r="K113" s="3" t="s">
        <v>468</v>
      </c>
    </row>
    <row r="114" spans="1:12" x14ac:dyDescent="0.35">
      <c r="B114" s="3" t="str">
        <f t="shared" si="2"/>
        <v>PROGRAM_AREAS_LOV</v>
      </c>
      <c r="C114" s="3" t="s">
        <v>103</v>
      </c>
      <c r="D114" s="3" t="str">
        <f t="shared" si="3"/>
        <v>CREATED_BY</v>
      </c>
      <c r="E114" s="3" t="s">
        <v>74</v>
      </c>
      <c r="F114" s="3" t="s">
        <v>59</v>
      </c>
      <c r="G114" s="3" t="s">
        <v>51</v>
      </c>
      <c r="H114" s="3" t="s">
        <v>22</v>
      </c>
      <c r="I114" s="6" t="s">
        <v>400</v>
      </c>
      <c r="J114" s="3" t="s">
        <v>53</v>
      </c>
      <c r="K114" s="3" t="s">
        <v>468</v>
      </c>
      <c r="L114" s="3" t="s">
        <v>24</v>
      </c>
    </row>
    <row r="115" spans="1:12" x14ac:dyDescent="0.35">
      <c r="B115" s="3" t="str">
        <f t="shared" si="2"/>
        <v>PROGRAM_AREAS_LOV</v>
      </c>
      <c r="C115" s="3" t="s">
        <v>103</v>
      </c>
      <c r="D115" s="3" t="str">
        <f t="shared" si="3"/>
        <v>DATE_CREATED</v>
      </c>
      <c r="E115" s="3" t="s">
        <v>75</v>
      </c>
      <c r="F115" s="3" t="s">
        <v>76</v>
      </c>
      <c r="G115" s="3" t="s">
        <v>51</v>
      </c>
      <c r="H115" s="3" t="s">
        <v>25</v>
      </c>
      <c r="I115" s="6" t="s">
        <v>400</v>
      </c>
      <c r="J115" s="3" t="s">
        <v>76</v>
      </c>
      <c r="L115" s="3" t="s">
        <v>916</v>
      </c>
    </row>
    <row r="116" spans="1:12" x14ac:dyDescent="0.35">
      <c r="B116" s="3" t="str">
        <f t="shared" si="2"/>
        <v>PROGRAM_AREAS_LOV</v>
      </c>
      <c r="C116" s="3" t="s">
        <v>103</v>
      </c>
      <c r="D116" s="3" t="str">
        <f t="shared" si="3"/>
        <v>DATE_MODIFIED</v>
      </c>
      <c r="E116" s="3" t="s">
        <v>77</v>
      </c>
      <c r="F116" s="3" t="s">
        <v>76</v>
      </c>
      <c r="G116" s="3" t="s">
        <v>51</v>
      </c>
      <c r="H116" s="3" t="s">
        <v>27</v>
      </c>
      <c r="I116" s="6" t="s">
        <v>400</v>
      </c>
      <c r="J116" s="3" t="s">
        <v>76</v>
      </c>
      <c r="L116" s="3" t="s">
        <v>916</v>
      </c>
    </row>
    <row r="117" spans="1:12" x14ac:dyDescent="0.35">
      <c r="B117" s="3" t="str">
        <f t="shared" si="2"/>
        <v>PROGRAM_AREAS_LOV</v>
      </c>
      <c r="C117" s="3" t="s">
        <v>103</v>
      </c>
      <c r="D117" s="3" t="str">
        <f t="shared" si="3"/>
        <v>MODIFIED_BY</v>
      </c>
      <c r="E117" s="3" t="s">
        <v>78</v>
      </c>
      <c r="F117" s="3" t="s">
        <v>59</v>
      </c>
      <c r="G117" s="3" t="s">
        <v>51</v>
      </c>
      <c r="H117" s="3" t="s">
        <v>30</v>
      </c>
      <c r="I117" s="6" t="s">
        <v>400</v>
      </c>
      <c r="J117" s="3" t="s">
        <v>53</v>
      </c>
      <c r="K117" s="3" t="s">
        <v>468</v>
      </c>
      <c r="L117" s="3" t="s">
        <v>24</v>
      </c>
    </row>
    <row r="118" spans="1:12" x14ac:dyDescent="0.35">
      <c r="B118" s="3" t="str">
        <f t="shared" si="2"/>
        <v>PROGRAM_AREAS_LOV</v>
      </c>
      <c r="C118" s="3" t="s">
        <v>103</v>
      </c>
      <c r="D118" s="3" t="str">
        <f t="shared" si="3"/>
        <v>N/A</v>
      </c>
      <c r="E118" s="3" t="s">
        <v>492</v>
      </c>
      <c r="F118" s="3" t="s">
        <v>492</v>
      </c>
      <c r="G118" s="3" t="s">
        <v>51</v>
      </c>
      <c r="H118" s="3" t="s">
        <v>408</v>
      </c>
      <c r="I118" s="6" t="s">
        <v>400</v>
      </c>
      <c r="J118" s="3" t="s">
        <v>237</v>
      </c>
      <c r="L118" s="3">
        <v>14</v>
      </c>
    </row>
    <row r="119" spans="1:12" x14ac:dyDescent="0.35">
      <c r="B119" s="3" t="s">
        <v>947</v>
      </c>
      <c r="D119" s="3" t="s">
        <v>492</v>
      </c>
      <c r="F119" s="3" t="s">
        <v>492</v>
      </c>
      <c r="G119" s="3" t="s">
        <v>51</v>
      </c>
      <c r="H119" s="3" t="s">
        <v>281</v>
      </c>
      <c r="J119" s="3" t="s">
        <v>237</v>
      </c>
    </row>
    <row r="120" spans="1:12" x14ac:dyDescent="0.35">
      <c r="B120" s="3" t="str">
        <f t="shared" si="2"/>
        <v/>
      </c>
      <c r="D120" s="3" t="str">
        <f t="shared" si="3"/>
        <v/>
      </c>
      <c r="I120" s="6" t="s">
        <v>1501</v>
      </c>
    </row>
    <row r="121" spans="1:12" ht="14" customHeight="1" x14ac:dyDescent="0.35">
      <c r="A121" s="3" t="s">
        <v>105</v>
      </c>
      <c r="B121" s="3" t="str">
        <f t="shared" si="2"/>
        <v>UNIT_OF_MEASURE_LOV</v>
      </c>
      <c r="C121" s="3" t="s">
        <v>106</v>
      </c>
      <c r="D121" s="3" t="str">
        <f t="shared" si="3"/>
        <v>UOML_NAME</v>
      </c>
      <c r="E121" s="3" t="s">
        <v>107</v>
      </c>
      <c r="F121" s="3" t="s">
        <v>63</v>
      </c>
      <c r="G121" s="3" t="s">
        <v>108</v>
      </c>
      <c r="H121" s="3" t="s">
        <v>109</v>
      </c>
      <c r="I121" s="6" t="s">
        <v>400</v>
      </c>
      <c r="J121" s="3" t="s">
        <v>110</v>
      </c>
    </row>
    <row r="122" spans="1:12" x14ac:dyDescent="0.35">
      <c r="B122" s="3" t="str">
        <f t="shared" si="2"/>
        <v>UNIT_OF_MEASURE_LOV</v>
      </c>
      <c r="C122" s="3" t="s">
        <v>106</v>
      </c>
      <c r="D122" s="3" t="str">
        <f t="shared" si="3"/>
        <v>UOML_NAME</v>
      </c>
      <c r="E122" s="3" t="s">
        <v>107</v>
      </c>
      <c r="F122" s="3" t="s">
        <v>63</v>
      </c>
      <c r="G122" s="3" t="s">
        <v>108</v>
      </c>
      <c r="H122" s="3" t="s">
        <v>54</v>
      </c>
      <c r="I122" s="6" t="s">
        <v>400</v>
      </c>
      <c r="J122" s="3" t="s">
        <v>110</v>
      </c>
      <c r="K122" s="3" t="s">
        <v>468</v>
      </c>
    </row>
    <row r="123" spans="1:12" x14ac:dyDescent="0.35">
      <c r="B123" s="3" t="str">
        <f t="shared" si="2"/>
        <v>UNIT_OF_MEASURE_LOV</v>
      </c>
      <c r="C123" s="3" t="s">
        <v>106</v>
      </c>
      <c r="D123" s="3" t="str">
        <f t="shared" si="3"/>
        <v>PRECISION</v>
      </c>
      <c r="E123" s="3" t="s">
        <v>111</v>
      </c>
      <c r="F123" s="3" t="s">
        <v>59</v>
      </c>
      <c r="G123" s="3" t="s">
        <v>108</v>
      </c>
      <c r="H123" s="3" t="s">
        <v>112</v>
      </c>
      <c r="I123" s="6" t="s">
        <v>400</v>
      </c>
      <c r="J123" s="3" t="s">
        <v>237</v>
      </c>
      <c r="K123" s="91" t="s">
        <v>1503</v>
      </c>
    </row>
    <row r="124" spans="1:12" x14ac:dyDescent="0.35">
      <c r="B124" s="3" t="str">
        <f t="shared" si="2"/>
        <v>UNIT_OF_MEASURE_LOV</v>
      </c>
      <c r="C124" s="3" t="s">
        <v>106</v>
      </c>
      <c r="D124" s="3" t="str">
        <f t="shared" si="3"/>
        <v>DESCRIPTION</v>
      </c>
      <c r="E124" s="3" t="s">
        <v>67</v>
      </c>
      <c r="F124" s="3" t="s">
        <v>68</v>
      </c>
      <c r="G124" s="3" t="s">
        <v>108</v>
      </c>
      <c r="H124" s="3" t="s">
        <v>114</v>
      </c>
      <c r="I124" s="6" t="s">
        <v>400</v>
      </c>
      <c r="J124" s="3" t="s">
        <v>70</v>
      </c>
      <c r="K124" s="3" t="s">
        <v>468</v>
      </c>
    </row>
    <row r="125" spans="1:12" x14ac:dyDescent="0.35">
      <c r="B125" s="3" t="str">
        <f t="shared" si="2"/>
        <v>UNIT_OF_MEASURE_LOV</v>
      </c>
      <c r="C125" s="3" t="s">
        <v>106</v>
      </c>
      <c r="D125" s="3" t="str">
        <f t="shared" si="3"/>
        <v>COMMENTS</v>
      </c>
      <c r="E125" s="3" t="s">
        <v>71</v>
      </c>
      <c r="F125" s="3" t="s">
        <v>72</v>
      </c>
      <c r="G125" s="3" t="s">
        <v>108</v>
      </c>
      <c r="H125" s="3" t="s">
        <v>115</v>
      </c>
      <c r="I125" s="6" t="s">
        <v>400</v>
      </c>
      <c r="J125" s="3" t="s">
        <v>94</v>
      </c>
      <c r="K125" s="3" t="s">
        <v>468</v>
      </c>
    </row>
    <row r="126" spans="1:12" x14ac:dyDescent="0.35">
      <c r="B126" s="3" t="str">
        <f t="shared" si="2"/>
        <v>UNIT_OF_MEASURE_LOV</v>
      </c>
      <c r="C126" s="3" t="s">
        <v>106</v>
      </c>
      <c r="D126" s="3" t="str">
        <f t="shared" si="3"/>
        <v>CREATED_BY</v>
      </c>
      <c r="E126" s="3" t="s">
        <v>74</v>
      </c>
      <c r="F126" s="3" t="s">
        <v>59</v>
      </c>
      <c r="G126" s="3" t="s">
        <v>108</v>
      </c>
      <c r="H126" s="3" t="s">
        <v>22</v>
      </c>
      <c r="I126" s="6" t="s">
        <v>400</v>
      </c>
      <c r="J126" s="3" t="s">
        <v>53</v>
      </c>
      <c r="K126" s="3" t="s">
        <v>468</v>
      </c>
      <c r="L126" s="3" t="s">
        <v>24</v>
      </c>
    </row>
    <row r="127" spans="1:12" x14ac:dyDescent="0.35">
      <c r="B127" s="3" t="str">
        <f t="shared" si="2"/>
        <v>UNIT_OF_MEASURE_LOV</v>
      </c>
      <c r="C127" s="3" t="s">
        <v>106</v>
      </c>
      <c r="D127" s="3" t="str">
        <f t="shared" si="3"/>
        <v>DATE_CREATED</v>
      </c>
      <c r="E127" s="3" t="s">
        <v>75</v>
      </c>
      <c r="F127" s="3" t="s">
        <v>76</v>
      </c>
      <c r="G127" s="3" t="s">
        <v>108</v>
      </c>
      <c r="H127" s="3" t="s">
        <v>25</v>
      </c>
      <c r="I127" s="6" t="s">
        <v>400</v>
      </c>
      <c r="J127" s="3" t="s">
        <v>76</v>
      </c>
      <c r="L127" s="3" t="s">
        <v>916</v>
      </c>
    </row>
    <row r="128" spans="1:12" x14ac:dyDescent="0.35">
      <c r="B128" s="3" t="str">
        <f t="shared" si="2"/>
        <v>UNIT_OF_MEASURE_LOV</v>
      </c>
      <c r="C128" s="3" t="s">
        <v>106</v>
      </c>
      <c r="D128" s="3" t="str">
        <f t="shared" si="3"/>
        <v>DATE_MODIFIED</v>
      </c>
      <c r="E128" s="3" t="s">
        <v>77</v>
      </c>
      <c r="F128" s="3" t="s">
        <v>76</v>
      </c>
      <c r="G128" s="3" t="s">
        <v>108</v>
      </c>
      <c r="H128" s="3" t="s">
        <v>27</v>
      </c>
      <c r="I128" s="6" t="s">
        <v>400</v>
      </c>
      <c r="J128" s="3" t="s">
        <v>76</v>
      </c>
      <c r="L128" s="3" t="s">
        <v>916</v>
      </c>
    </row>
    <row r="129" spans="1:12" x14ac:dyDescent="0.35">
      <c r="B129" s="3" t="str">
        <f t="shared" si="2"/>
        <v>UNIT_OF_MEASURE_LOV</v>
      </c>
      <c r="C129" s="3" t="s">
        <v>106</v>
      </c>
      <c r="D129" s="3" t="str">
        <f t="shared" si="3"/>
        <v>MODIFIED_BY</v>
      </c>
      <c r="E129" s="3" t="s">
        <v>78</v>
      </c>
      <c r="F129" s="3" t="s">
        <v>59</v>
      </c>
      <c r="G129" s="3" t="s">
        <v>108</v>
      </c>
      <c r="H129" s="3" t="s">
        <v>30</v>
      </c>
      <c r="I129" s="6" t="s">
        <v>400</v>
      </c>
      <c r="J129" s="3" t="s">
        <v>53</v>
      </c>
      <c r="K129" s="3" t="s">
        <v>468</v>
      </c>
      <c r="L129" s="3" t="s">
        <v>24</v>
      </c>
    </row>
    <row r="130" spans="1:12" x14ac:dyDescent="0.35">
      <c r="B130" s="3" t="str">
        <f t="shared" si="2"/>
        <v/>
      </c>
      <c r="D130" s="3" t="str">
        <f t="shared" si="3"/>
        <v/>
      </c>
      <c r="I130" s="6" t="s">
        <v>1502</v>
      </c>
    </row>
    <row r="131" spans="1:12" x14ac:dyDescent="0.35">
      <c r="A131" s="3" t="s">
        <v>116</v>
      </c>
      <c r="B131" s="3" t="str">
        <f t="shared" si="2"/>
        <v>DEFINITION_TYPES_LOV_EXT</v>
      </c>
      <c r="C131" s="3" t="s">
        <v>117</v>
      </c>
      <c r="D131" s="3" t="str">
        <f t="shared" si="3"/>
        <v>DEFL_NAME</v>
      </c>
      <c r="E131" s="3" t="s">
        <v>118</v>
      </c>
      <c r="F131" s="3" t="s">
        <v>66</v>
      </c>
      <c r="G131" s="3" t="s">
        <v>51</v>
      </c>
      <c r="H131" s="3" t="s">
        <v>52</v>
      </c>
      <c r="I131" s="6" t="s">
        <v>400</v>
      </c>
      <c r="J131" s="3" t="s">
        <v>472</v>
      </c>
    </row>
    <row r="132" spans="1:12" x14ac:dyDescent="0.35">
      <c r="B132" s="3" t="str">
        <f t="shared" si="2"/>
        <v>DEFINITION_TYPES_LOV_EXT</v>
      </c>
      <c r="C132" s="3" t="s">
        <v>117</v>
      </c>
      <c r="D132" s="3" t="str">
        <f t="shared" si="3"/>
        <v>DEFL_NAME</v>
      </c>
      <c r="E132" s="3" t="s">
        <v>118</v>
      </c>
      <c r="F132" s="3" t="s">
        <v>66</v>
      </c>
      <c r="G132" s="3" t="s">
        <v>51</v>
      </c>
      <c r="H132" s="3" t="s">
        <v>54</v>
      </c>
      <c r="I132" s="6" t="s">
        <v>400</v>
      </c>
      <c r="J132" s="3" t="s">
        <v>472</v>
      </c>
      <c r="K132" s="3" t="s">
        <v>468</v>
      </c>
    </row>
    <row r="133" spans="1:12" x14ac:dyDescent="0.35">
      <c r="B133" s="3" t="str">
        <f t="shared" si="2"/>
        <v>DEFINITION_TYPES_LOV_EXT</v>
      </c>
      <c r="C133" s="3" t="s">
        <v>117</v>
      </c>
      <c r="D133" s="3" t="str">
        <f t="shared" si="3"/>
        <v>DESCRIPTION</v>
      </c>
      <c r="E133" s="3" t="s">
        <v>67</v>
      </c>
      <c r="F133" s="3" t="s">
        <v>70</v>
      </c>
      <c r="G133" s="3" t="s">
        <v>51</v>
      </c>
      <c r="H133" s="3" t="s">
        <v>57</v>
      </c>
      <c r="I133" s="6" t="s">
        <v>400</v>
      </c>
      <c r="J133" s="3" t="s">
        <v>148</v>
      </c>
      <c r="K133" s="3" t="s">
        <v>468</v>
      </c>
    </row>
    <row r="134" spans="1:12" x14ac:dyDescent="0.35">
      <c r="B134" s="3" t="str">
        <f t="shared" si="2"/>
        <v>DEFINITION_TYPES_LOV_EXT</v>
      </c>
      <c r="C134" s="3" t="s">
        <v>117</v>
      </c>
      <c r="D134" s="3" t="str">
        <f t="shared" si="3"/>
        <v>COMMENTS</v>
      </c>
      <c r="E134" s="3" t="s">
        <v>71</v>
      </c>
      <c r="F134" s="3" t="s">
        <v>72</v>
      </c>
      <c r="G134" s="3" t="s">
        <v>51</v>
      </c>
      <c r="H134" s="3" t="s">
        <v>58</v>
      </c>
      <c r="I134" s="6" t="s">
        <v>400</v>
      </c>
      <c r="J134" s="3" t="s">
        <v>148</v>
      </c>
      <c r="K134" s="3" t="s">
        <v>468</v>
      </c>
    </row>
    <row r="135" spans="1:12" x14ac:dyDescent="0.35">
      <c r="B135" s="3" t="str">
        <f t="shared" si="2"/>
        <v>DEFINITION_TYPES_LOV_EXT</v>
      </c>
      <c r="C135" s="3" t="s">
        <v>117</v>
      </c>
      <c r="D135" s="3" t="str">
        <f t="shared" si="3"/>
        <v>DATE_CREATED</v>
      </c>
      <c r="E135" s="3" t="s">
        <v>75</v>
      </c>
      <c r="F135" s="3" t="s">
        <v>76</v>
      </c>
      <c r="G135" s="3" t="s">
        <v>51</v>
      </c>
      <c r="H135" s="3" t="s">
        <v>25</v>
      </c>
      <c r="I135" s="6" t="s">
        <v>400</v>
      </c>
      <c r="J135" s="3" t="s">
        <v>76</v>
      </c>
      <c r="L135" s="3" t="s">
        <v>916</v>
      </c>
    </row>
    <row r="136" spans="1:12" x14ac:dyDescent="0.35">
      <c r="B136" s="3" t="str">
        <f t="shared" si="2"/>
        <v>DEFINITION_TYPES_LOV_EXT</v>
      </c>
      <c r="C136" s="3" t="s">
        <v>117</v>
      </c>
      <c r="D136" s="3" t="str">
        <f t="shared" si="3"/>
        <v>DATE_MODIFIED</v>
      </c>
      <c r="E136" s="3" t="s">
        <v>77</v>
      </c>
      <c r="F136" s="3" t="s">
        <v>76</v>
      </c>
      <c r="G136" s="3" t="s">
        <v>51</v>
      </c>
      <c r="H136" s="3" t="s">
        <v>27</v>
      </c>
      <c r="I136" s="6" t="s">
        <v>400</v>
      </c>
      <c r="J136" s="3" t="s">
        <v>76</v>
      </c>
      <c r="L136" s="3" t="s">
        <v>916</v>
      </c>
    </row>
    <row r="137" spans="1:12" x14ac:dyDescent="0.35">
      <c r="B137" s="3" t="str">
        <f t="shared" si="2"/>
        <v>DEFINITION_TYPES_LOV_EXT</v>
      </c>
      <c r="C137" s="3" t="s">
        <v>117</v>
      </c>
      <c r="D137" s="3" t="str">
        <f t="shared" si="3"/>
        <v>MODIFIED_BY</v>
      </c>
      <c r="E137" s="3" t="s">
        <v>78</v>
      </c>
      <c r="F137" s="3" t="s">
        <v>59</v>
      </c>
      <c r="G137" s="3" t="s">
        <v>51</v>
      </c>
      <c r="H137" s="3" t="s">
        <v>30</v>
      </c>
      <c r="I137" s="6" t="s">
        <v>400</v>
      </c>
      <c r="J137" s="3" t="s">
        <v>53</v>
      </c>
      <c r="L137" s="3" t="s">
        <v>24</v>
      </c>
    </row>
    <row r="138" spans="1:12" x14ac:dyDescent="0.35">
      <c r="B138" s="3" t="str">
        <f t="shared" si="2"/>
        <v>DEFINITION_TYPES_LOV_EXT</v>
      </c>
      <c r="C138" s="3" t="s">
        <v>117</v>
      </c>
      <c r="D138" s="3" t="str">
        <f t="shared" si="3"/>
        <v>CREATED_BY</v>
      </c>
      <c r="E138" s="3" t="s">
        <v>74</v>
      </c>
      <c r="F138" s="3" t="s">
        <v>59</v>
      </c>
      <c r="G138" s="3" t="s">
        <v>51</v>
      </c>
      <c r="H138" s="3" t="s">
        <v>22</v>
      </c>
      <c r="I138" s="6" t="s">
        <v>400</v>
      </c>
      <c r="J138" s="3" t="s">
        <v>53</v>
      </c>
      <c r="K138" s="3" t="s">
        <v>468</v>
      </c>
      <c r="L138" s="3" t="s">
        <v>24</v>
      </c>
    </row>
    <row r="139" spans="1:12" x14ac:dyDescent="0.35">
      <c r="B139" s="3" t="str">
        <f t="shared" si="2"/>
        <v>DEFINITION_TYPES_LOV_EXT</v>
      </c>
      <c r="C139" s="3" t="s">
        <v>117</v>
      </c>
      <c r="D139" s="3" t="str">
        <f t="shared" si="3"/>
        <v>N/A</v>
      </c>
      <c r="E139" s="3" t="s">
        <v>492</v>
      </c>
      <c r="F139" s="3" t="s">
        <v>492</v>
      </c>
      <c r="G139" s="3" t="s">
        <v>51</v>
      </c>
      <c r="H139" s="3" t="s">
        <v>401</v>
      </c>
      <c r="I139" s="6" t="s">
        <v>400</v>
      </c>
      <c r="J139" s="3" t="s">
        <v>237</v>
      </c>
      <c r="L139" s="3">
        <v>15</v>
      </c>
    </row>
    <row r="140" spans="1:12" x14ac:dyDescent="0.35">
      <c r="B140" s="3" t="s">
        <v>948</v>
      </c>
      <c r="D140" s="3" t="s">
        <v>492</v>
      </c>
      <c r="F140" s="3" t="s">
        <v>492</v>
      </c>
      <c r="G140" s="3" t="s">
        <v>51</v>
      </c>
      <c r="H140" s="3" t="s">
        <v>281</v>
      </c>
      <c r="J140" s="3" t="s">
        <v>237</v>
      </c>
    </row>
    <row r="141" spans="1:12" x14ac:dyDescent="0.35">
      <c r="A141" s="3" t="s">
        <v>327</v>
      </c>
      <c r="B141" s="3" t="str">
        <f t="shared" ref="B141:B211" si="4">UPPER(C141)</f>
        <v/>
      </c>
      <c r="D141" s="3" t="str">
        <f t="shared" ref="D141:D211" si="5">UPPER(E141)</f>
        <v/>
      </c>
      <c r="I141" s="6" t="s">
        <v>1501</v>
      </c>
      <c r="K141" s="3" t="s">
        <v>463</v>
      </c>
    </row>
    <row r="142" spans="1:12" x14ac:dyDescent="0.35">
      <c r="B142" s="3" t="str">
        <f t="shared" si="4"/>
        <v>PROTOCOLS_EXT</v>
      </c>
      <c r="C142" s="3" t="s">
        <v>266</v>
      </c>
      <c r="D142" s="3" t="str">
        <f t="shared" si="5"/>
        <v>TYPE</v>
      </c>
      <c r="E142" s="3" t="s">
        <v>328</v>
      </c>
      <c r="F142" s="3" t="s">
        <v>465</v>
      </c>
      <c r="G142" s="3" t="s">
        <v>51</v>
      </c>
      <c r="H142" s="3" t="s">
        <v>52</v>
      </c>
      <c r="I142" s="6" t="s">
        <v>393</v>
      </c>
      <c r="J142" s="3" t="s">
        <v>472</v>
      </c>
      <c r="K142" s="3" t="s">
        <v>499</v>
      </c>
    </row>
    <row r="143" spans="1:12" x14ac:dyDescent="0.35">
      <c r="B143" s="3" t="str">
        <f t="shared" si="4"/>
        <v>PROTOCOLS_EXT</v>
      </c>
      <c r="C143" s="3" t="s">
        <v>266</v>
      </c>
      <c r="D143" s="3" t="str">
        <f t="shared" si="5"/>
        <v>TYPE</v>
      </c>
      <c r="E143" s="3" t="s">
        <v>328</v>
      </c>
      <c r="F143" s="3" t="s">
        <v>465</v>
      </c>
      <c r="G143" s="3" t="s">
        <v>51</v>
      </c>
      <c r="H143" s="3" t="s">
        <v>54</v>
      </c>
      <c r="I143" s="6" t="s">
        <v>393</v>
      </c>
      <c r="J143" s="3" t="s">
        <v>472</v>
      </c>
      <c r="K143" s="3" t="s">
        <v>499</v>
      </c>
    </row>
    <row r="144" spans="1:12" x14ac:dyDescent="0.35">
      <c r="B144" s="3" t="str">
        <f t="shared" si="4"/>
        <v>PROTOCOLS_EXT</v>
      </c>
      <c r="C144" s="3" t="s">
        <v>266</v>
      </c>
      <c r="D144" s="3" t="str">
        <f t="shared" si="5"/>
        <v>N/A</v>
      </c>
      <c r="E144" s="3" t="s">
        <v>492</v>
      </c>
      <c r="F144" s="3" t="s">
        <v>492</v>
      </c>
      <c r="G144" s="3" t="s">
        <v>51</v>
      </c>
      <c r="H144" s="3" t="s">
        <v>403</v>
      </c>
      <c r="I144" s="6" t="s">
        <v>393</v>
      </c>
      <c r="J144" s="3" t="s">
        <v>237</v>
      </c>
      <c r="L144" s="3">
        <v>19</v>
      </c>
    </row>
    <row r="145" spans="1:13" x14ac:dyDescent="0.35">
      <c r="B145" s="3" t="s">
        <v>681</v>
      </c>
      <c r="D145" s="3" t="s">
        <v>492</v>
      </c>
      <c r="F145" s="3" t="s">
        <v>492</v>
      </c>
      <c r="G145" s="3" t="s">
        <v>51</v>
      </c>
      <c r="H145" s="3" t="s">
        <v>281</v>
      </c>
      <c r="J145" s="3" t="s">
        <v>237</v>
      </c>
    </row>
    <row r="146" spans="1:13" x14ac:dyDescent="0.35">
      <c r="B146" s="3" t="str">
        <f t="shared" si="4"/>
        <v/>
      </c>
      <c r="D146" s="3" t="str">
        <f t="shared" si="5"/>
        <v/>
      </c>
      <c r="I146" s="6" t="s">
        <v>1501</v>
      </c>
    </row>
    <row r="147" spans="1:13" x14ac:dyDescent="0.35">
      <c r="A147" s="3" t="s">
        <v>329</v>
      </c>
      <c r="B147" s="3" t="str">
        <f t="shared" si="4"/>
        <v>SOURCES_EXT</v>
      </c>
      <c r="C147" s="3" t="s">
        <v>331</v>
      </c>
      <c r="D147" s="3" t="str">
        <f t="shared" si="5"/>
        <v>SRC_NAME</v>
      </c>
      <c r="E147" s="3" t="s">
        <v>330</v>
      </c>
      <c r="F147" s="3" t="s">
        <v>66</v>
      </c>
      <c r="G147" s="3" t="s">
        <v>51</v>
      </c>
      <c r="H147" s="3" t="s">
        <v>52</v>
      </c>
      <c r="I147" s="6" t="s">
        <v>393</v>
      </c>
      <c r="J147" s="3" t="s">
        <v>472</v>
      </c>
    </row>
    <row r="148" spans="1:13" x14ac:dyDescent="0.35">
      <c r="B148" s="3" t="str">
        <f t="shared" si="4"/>
        <v>SOURCES_EXT</v>
      </c>
      <c r="C148" s="3" t="s">
        <v>331</v>
      </c>
      <c r="D148" s="3" t="str">
        <f t="shared" si="5"/>
        <v>SRC_NAME</v>
      </c>
      <c r="E148" s="3" t="s">
        <v>330</v>
      </c>
      <c r="F148" s="3" t="s">
        <v>66</v>
      </c>
      <c r="G148" s="3" t="s">
        <v>51</v>
      </c>
      <c r="H148" s="3" t="s">
        <v>54</v>
      </c>
      <c r="I148" s="6" t="s">
        <v>393</v>
      </c>
      <c r="J148" s="3" t="s">
        <v>472</v>
      </c>
      <c r="K148" s="3" t="s">
        <v>468</v>
      </c>
    </row>
    <row r="149" spans="1:13" x14ac:dyDescent="0.35">
      <c r="B149" s="3" t="str">
        <f t="shared" si="4"/>
        <v>SOURCES_EXT</v>
      </c>
      <c r="C149" s="3" t="s">
        <v>331</v>
      </c>
      <c r="D149" s="3" t="str">
        <f t="shared" si="5"/>
        <v>DESCRIPTION</v>
      </c>
      <c r="E149" s="3" t="s">
        <v>67</v>
      </c>
      <c r="F149" s="3" t="s">
        <v>70</v>
      </c>
      <c r="G149" s="3" t="s">
        <v>51</v>
      </c>
      <c r="H149" s="3" t="s">
        <v>57</v>
      </c>
      <c r="I149" s="6" t="s">
        <v>393</v>
      </c>
      <c r="J149" s="3" t="s">
        <v>148</v>
      </c>
      <c r="K149" s="3" t="s">
        <v>468</v>
      </c>
    </row>
    <row r="150" spans="1:13" x14ac:dyDescent="0.35">
      <c r="B150" s="3" t="str">
        <f t="shared" si="4"/>
        <v>SOURCES_EXT</v>
      </c>
      <c r="C150" s="3" t="s">
        <v>331</v>
      </c>
      <c r="D150" s="3" t="str">
        <f t="shared" si="5"/>
        <v>DATE_CREATED</v>
      </c>
      <c r="E150" s="3" t="s">
        <v>75</v>
      </c>
      <c r="F150" s="3" t="s">
        <v>76</v>
      </c>
      <c r="G150" s="3" t="s">
        <v>51</v>
      </c>
      <c r="H150" s="3" t="s">
        <v>25</v>
      </c>
      <c r="I150" s="6" t="s">
        <v>393</v>
      </c>
      <c r="J150" s="3" t="s">
        <v>76</v>
      </c>
      <c r="L150" s="3" t="s">
        <v>916</v>
      </c>
    </row>
    <row r="151" spans="1:13" x14ac:dyDescent="0.35">
      <c r="B151" s="3" t="str">
        <f t="shared" si="4"/>
        <v>SOURCES_EXT</v>
      </c>
      <c r="C151" s="3" t="s">
        <v>331</v>
      </c>
      <c r="D151" s="3" t="str">
        <f t="shared" si="5"/>
        <v>DATE_MODIFIED</v>
      </c>
      <c r="E151" s="3" t="s">
        <v>77</v>
      </c>
      <c r="F151" s="3" t="s">
        <v>76</v>
      </c>
      <c r="G151" s="3" t="s">
        <v>51</v>
      </c>
      <c r="H151" s="3" t="s">
        <v>27</v>
      </c>
      <c r="I151" s="6" t="s">
        <v>393</v>
      </c>
      <c r="J151" s="3" t="s">
        <v>76</v>
      </c>
      <c r="L151" s="3" t="s">
        <v>916</v>
      </c>
    </row>
    <row r="152" spans="1:13" x14ac:dyDescent="0.35">
      <c r="B152" s="3" t="str">
        <f t="shared" si="4"/>
        <v>SOURCES_EXT</v>
      </c>
      <c r="C152" s="3" t="s">
        <v>331</v>
      </c>
      <c r="D152" s="3" t="str">
        <f t="shared" si="5"/>
        <v>MODIFIED_BY</v>
      </c>
      <c r="E152" s="3" t="s">
        <v>78</v>
      </c>
      <c r="F152" s="3" t="s">
        <v>59</v>
      </c>
      <c r="G152" s="3" t="s">
        <v>51</v>
      </c>
      <c r="H152" s="3" t="s">
        <v>30</v>
      </c>
      <c r="I152" s="6" t="s">
        <v>393</v>
      </c>
      <c r="J152" s="3" t="s">
        <v>53</v>
      </c>
      <c r="K152" s="3" t="s">
        <v>468</v>
      </c>
      <c r="L152" s="3" t="s">
        <v>24</v>
      </c>
    </row>
    <row r="153" spans="1:13" x14ac:dyDescent="0.35">
      <c r="B153" s="3" t="str">
        <f t="shared" si="4"/>
        <v>SOURCES_EXT</v>
      </c>
      <c r="C153" s="3" t="s">
        <v>331</v>
      </c>
      <c r="D153" s="3" t="str">
        <f t="shared" si="5"/>
        <v>CREATED_BY</v>
      </c>
      <c r="E153" s="3" t="s">
        <v>74</v>
      </c>
      <c r="F153" s="3" t="s">
        <v>59</v>
      </c>
      <c r="G153" s="3" t="s">
        <v>51</v>
      </c>
      <c r="H153" s="3" t="s">
        <v>22</v>
      </c>
      <c r="I153" s="6" t="s">
        <v>393</v>
      </c>
      <c r="J153" s="3" t="s">
        <v>53</v>
      </c>
      <c r="K153" s="3" t="s">
        <v>468</v>
      </c>
      <c r="L153" s="3" t="s">
        <v>24</v>
      </c>
    </row>
    <row r="154" spans="1:13" x14ac:dyDescent="0.35">
      <c r="B154" s="3" t="str">
        <f t="shared" si="4"/>
        <v>SOURCES_EXT</v>
      </c>
      <c r="C154" s="3" t="s">
        <v>331</v>
      </c>
      <c r="D154" s="3" t="str">
        <f t="shared" si="5"/>
        <v>N/A</v>
      </c>
      <c r="E154" s="3" t="s">
        <v>492</v>
      </c>
      <c r="F154" s="3" t="s">
        <v>492</v>
      </c>
      <c r="G154" s="3" t="s">
        <v>51</v>
      </c>
      <c r="H154" s="3" t="s">
        <v>402</v>
      </c>
      <c r="I154" s="6" t="s">
        <v>393</v>
      </c>
      <c r="J154" s="3" t="s">
        <v>237</v>
      </c>
      <c r="L154" s="3">
        <v>18</v>
      </c>
    </row>
    <row r="155" spans="1:13" x14ac:dyDescent="0.35">
      <c r="D155" s="3" t="s">
        <v>492</v>
      </c>
      <c r="F155" s="3" t="s">
        <v>492</v>
      </c>
      <c r="G155" s="3" t="s">
        <v>51</v>
      </c>
      <c r="H155" s="3" t="s">
        <v>281</v>
      </c>
      <c r="J155" s="3" t="s">
        <v>237</v>
      </c>
    </row>
    <row r="156" spans="1:13" x14ac:dyDescent="0.35">
      <c r="B156" s="3" t="str">
        <f t="shared" si="4"/>
        <v/>
      </c>
      <c r="D156" s="3" t="str">
        <f t="shared" si="5"/>
        <v/>
      </c>
    </row>
    <row r="157" spans="1:13" x14ac:dyDescent="0.35">
      <c r="A157" s="3" t="s">
        <v>332</v>
      </c>
      <c r="B157" s="3" t="str">
        <f t="shared" si="4"/>
        <v>ORGANIZATIONS</v>
      </c>
      <c r="C157" s="3" t="s">
        <v>333</v>
      </c>
      <c r="D157" s="3" t="str">
        <f t="shared" si="5"/>
        <v>ORG_IDSEQ</v>
      </c>
      <c r="E157" s="3" t="s">
        <v>334</v>
      </c>
      <c r="F157" s="3" t="s">
        <v>204</v>
      </c>
      <c r="G157" s="3" t="s">
        <v>807</v>
      </c>
      <c r="H157" s="3" t="s">
        <v>138</v>
      </c>
      <c r="I157" s="6" t="s">
        <v>945</v>
      </c>
      <c r="J157" s="17" t="s">
        <v>134</v>
      </c>
      <c r="M157" s="3" t="s">
        <v>887</v>
      </c>
    </row>
    <row r="158" spans="1:13" x14ac:dyDescent="0.35">
      <c r="B158" s="3" t="str">
        <f t="shared" ref="B158" si="6">UPPER(C158)</f>
        <v>ORGANIZATIONS</v>
      </c>
      <c r="C158" s="3" t="s">
        <v>333</v>
      </c>
      <c r="D158" s="3" t="s">
        <v>492</v>
      </c>
      <c r="E158" s="3" t="s">
        <v>335</v>
      </c>
      <c r="F158" s="3" t="s">
        <v>492</v>
      </c>
      <c r="G158" s="3" t="s">
        <v>845</v>
      </c>
      <c r="H158" s="3" t="s">
        <v>856</v>
      </c>
      <c r="I158" s="6" t="s">
        <v>945</v>
      </c>
      <c r="J158" s="3" t="s">
        <v>32</v>
      </c>
    </row>
    <row r="159" spans="1:13" x14ac:dyDescent="0.35">
      <c r="B159" s="3" t="str">
        <f t="shared" si="4"/>
        <v>ORGANIZATIONS</v>
      </c>
      <c r="C159" s="3" t="s">
        <v>333</v>
      </c>
      <c r="D159" s="3" t="str">
        <f t="shared" si="5"/>
        <v>NAME</v>
      </c>
      <c r="E159" s="3" t="s">
        <v>335</v>
      </c>
      <c r="F159" s="3" t="s">
        <v>464</v>
      </c>
      <c r="G159" s="3" t="s">
        <v>845</v>
      </c>
      <c r="H159" s="3" t="s">
        <v>337</v>
      </c>
      <c r="I159" s="6" t="s">
        <v>945</v>
      </c>
      <c r="J159" s="3" t="s">
        <v>464</v>
      </c>
    </row>
    <row r="160" spans="1:13" x14ac:dyDescent="0.35">
      <c r="B160" s="3" t="str">
        <f t="shared" si="4"/>
        <v>ORGANIZATIONS</v>
      </c>
      <c r="C160" s="3" t="s">
        <v>333</v>
      </c>
      <c r="D160" s="3" t="str">
        <f t="shared" si="5"/>
        <v>RA_IND</v>
      </c>
      <c r="E160" s="3" t="s">
        <v>336</v>
      </c>
      <c r="F160" s="3" t="s">
        <v>85</v>
      </c>
      <c r="G160" s="3" t="s">
        <v>845</v>
      </c>
      <c r="H160" s="3" t="s">
        <v>336</v>
      </c>
      <c r="I160" s="6" t="s">
        <v>945</v>
      </c>
      <c r="J160" s="3" t="s">
        <v>340</v>
      </c>
      <c r="K160" s="3" t="s">
        <v>467</v>
      </c>
    </row>
    <row r="161" spans="1:12" x14ac:dyDescent="0.35">
      <c r="B161" s="3" t="str">
        <f t="shared" si="4"/>
        <v>ORGANIZATIONS</v>
      </c>
      <c r="C161" s="3" t="s">
        <v>333</v>
      </c>
      <c r="D161" s="3" t="str">
        <f t="shared" si="5"/>
        <v>MAIL_ADDRESS</v>
      </c>
      <c r="E161" s="3" t="s">
        <v>338</v>
      </c>
      <c r="F161" s="3" t="s">
        <v>465</v>
      </c>
      <c r="G161" s="3" t="s">
        <v>845</v>
      </c>
      <c r="H161" s="3" t="s">
        <v>339</v>
      </c>
      <c r="I161" s="6" t="s">
        <v>945</v>
      </c>
      <c r="J161" s="3" t="s">
        <v>94</v>
      </c>
      <c r="K161" s="3" t="s">
        <v>468</v>
      </c>
    </row>
    <row r="162" spans="1:12" x14ac:dyDescent="0.35">
      <c r="B162" s="3" t="str">
        <f t="shared" si="4"/>
        <v>ORGANIZATIONS</v>
      </c>
      <c r="C162" s="3" t="s">
        <v>333</v>
      </c>
      <c r="D162" s="3" t="str">
        <f t="shared" si="5"/>
        <v>DATE_CREATED</v>
      </c>
      <c r="E162" s="3" t="s">
        <v>75</v>
      </c>
      <c r="F162" s="3" t="s">
        <v>76</v>
      </c>
      <c r="G162" s="3" t="s">
        <v>845</v>
      </c>
      <c r="H162" s="3" t="s">
        <v>25</v>
      </c>
      <c r="I162" s="6" t="s">
        <v>945</v>
      </c>
      <c r="J162" s="3" t="s">
        <v>914</v>
      </c>
      <c r="L162" s="3" t="s">
        <v>916</v>
      </c>
    </row>
    <row r="163" spans="1:12" x14ac:dyDescent="0.35">
      <c r="B163" s="3" t="str">
        <f t="shared" si="4"/>
        <v>ORGANIZATIONS</v>
      </c>
      <c r="C163" s="3" t="s">
        <v>333</v>
      </c>
      <c r="D163" s="3" t="str">
        <f t="shared" si="5"/>
        <v>DATE_MODIFIED</v>
      </c>
      <c r="E163" s="3" t="s">
        <v>77</v>
      </c>
      <c r="F163" s="3" t="s">
        <v>76</v>
      </c>
      <c r="G163" s="3" t="s">
        <v>845</v>
      </c>
      <c r="H163" s="3" t="s">
        <v>27</v>
      </c>
      <c r="I163" s="6" t="s">
        <v>945</v>
      </c>
      <c r="J163" s="3" t="s">
        <v>76</v>
      </c>
      <c r="L163" s="3" t="s">
        <v>916</v>
      </c>
    </row>
    <row r="164" spans="1:12" x14ac:dyDescent="0.35">
      <c r="B164" s="3" t="str">
        <f t="shared" si="4"/>
        <v>ORGANIZATIONS</v>
      </c>
      <c r="C164" s="3" t="s">
        <v>333</v>
      </c>
      <c r="D164" s="3" t="str">
        <f t="shared" si="5"/>
        <v>MODIFIED_BY</v>
      </c>
      <c r="E164" s="3" t="s">
        <v>78</v>
      </c>
      <c r="F164" s="3" t="s">
        <v>59</v>
      </c>
      <c r="G164" s="3" t="s">
        <v>845</v>
      </c>
      <c r="H164" s="3" t="s">
        <v>30</v>
      </c>
      <c r="I164" s="6" t="s">
        <v>945</v>
      </c>
      <c r="J164" s="3" t="s">
        <v>53</v>
      </c>
      <c r="L164" s="3" t="s">
        <v>24</v>
      </c>
    </row>
    <row r="165" spans="1:12" x14ac:dyDescent="0.35">
      <c r="B165" s="3" t="str">
        <f t="shared" si="4"/>
        <v>ORGANIZATIONS</v>
      </c>
      <c r="C165" s="3" t="s">
        <v>333</v>
      </c>
      <c r="D165" s="3" t="str">
        <f t="shared" si="5"/>
        <v>CREATED_BY</v>
      </c>
      <c r="E165" s="3" t="s">
        <v>74</v>
      </c>
      <c r="F165" s="3" t="s">
        <v>59</v>
      </c>
      <c r="G165" s="3" t="s">
        <v>845</v>
      </c>
      <c r="H165" s="3" t="s">
        <v>22</v>
      </c>
      <c r="I165" s="6" t="s">
        <v>945</v>
      </c>
      <c r="J165" s="3" t="s">
        <v>53</v>
      </c>
      <c r="L165" s="3" t="s">
        <v>24</v>
      </c>
    </row>
    <row r="166" spans="1:12" x14ac:dyDescent="0.35">
      <c r="B166" s="3" t="str">
        <f t="shared" si="4"/>
        <v/>
      </c>
      <c r="D166" s="3" t="str">
        <f t="shared" si="5"/>
        <v/>
      </c>
      <c r="I166" s="6" t="s">
        <v>1501</v>
      </c>
    </row>
    <row r="167" spans="1:12" x14ac:dyDescent="0.35">
      <c r="A167" s="3" t="s">
        <v>382</v>
      </c>
      <c r="B167" s="3" t="str">
        <f t="shared" si="4"/>
        <v>COMPLEX_REP_TYPE_LOV</v>
      </c>
      <c r="C167" s="3" t="s">
        <v>383</v>
      </c>
      <c r="D167" s="3" t="str">
        <f t="shared" si="5"/>
        <v>CRTL_NAME</v>
      </c>
      <c r="E167" s="3" t="s">
        <v>384</v>
      </c>
      <c r="F167" s="3" t="s">
        <v>66</v>
      </c>
      <c r="G167" s="3" t="s">
        <v>51</v>
      </c>
      <c r="H167" s="3" t="s">
        <v>52</v>
      </c>
      <c r="I167" s="6" t="s">
        <v>393</v>
      </c>
      <c r="J167" s="3" t="s">
        <v>472</v>
      </c>
    </row>
    <row r="168" spans="1:12" x14ac:dyDescent="0.35">
      <c r="B168" s="3" t="str">
        <f t="shared" si="4"/>
        <v>COMPLEX_REP_TYPE_LOV</v>
      </c>
      <c r="C168" s="3" t="s">
        <v>383</v>
      </c>
      <c r="D168" s="3" t="str">
        <f t="shared" si="5"/>
        <v>CRTL_NAME</v>
      </c>
      <c r="E168" s="3" t="s">
        <v>384</v>
      </c>
      <c r="F168" s="3" t="s">
        <v>66</v>
      </c>
      <c r="G168" s="3" t="s">
        <v>51</v>
      </c>
      <c r="H168" s="3" t="s">
        <v>54</v>
      </c>
      <c r="I168" s="6" t="s">
        <v>393</v>
      </c>
      <c r="J168" s="3" t="s">
        <v>472</v>
      </c>
    </row>
    <row r="169" spans="1:12" x14ac:dyDescent="0.35">
      <c r="B169" s="3" t="str">
        <f t="shared" si="4"/>
        <v>COMPLEX_REP_TYPE_LOV</v>
      </c>
      <c r="C169" s="3" t="s">
        <v>383</v>
      </c>
      <c r="D169" s="3" t="str">
        <f t="shared" si="5"/>
        <v>DESCRIPTION</v>
      </c>
      <c r="E169" s="3" t="s">
        <v>67</v>
      </c>
      <c r="F169" s="3" t="s">
        <v>70</v>
      </c>
      <c r="G169" s="3" t="s">
        <v>51</v>
      </c>
      <c r="H169" s="3" t="s">
        <v>57</v>
      </c>
      <c r="I169" s="6" t="s">
        <v>393</v>
      </c>
      <c r="J169" s="3" t="s">
        <v>148</v>
      </c>
      <c r="K169" s="3" t="s">
        <v>468</v>
      </c>
    </row>
    <row r="170" spans="1:12" x14ac:dyDescent="0.35">
      <c r="B170" s="3" t="str">
        <f t="shared" si="4"/>
        <v>COMPLEX_REP_TYPE_LOV</v>
      </c>
      <c r="C170" s="3" t="s">
        <v>383</v>
      </c>
      <c r="D170" s="3" t="str">
        <f t="shared" si="5"/>
        <v>DATE_CREATED</v>
      </c>
      <c r="E170" s="3" t="s">
        <v>75</v>
      </c>
      <c r="F170" s="3" t="s">
        <v>76</v>
      </c>
      <c r="G170" s="3" t="s">
        <v>51</v>
      </c>
      <c r="H170" s="3" t="s">
        <v>25</v>
      </c>
      <c r="I170" s="6" t="s">
        <v>393</v>
      </c>
      <c r="J170" s="3" t="s">
        <v>76</v>
      </c>
      <c r="L170" s="3" t="s">
        <v>916</v>
      </c>
    </row>
    <row r="171" spans="1:12" x14ac:dyDescent="0.35">
      <c r="B171" s="3" t="str">
        <f t="shared" si="4"/>
        <v>COMPLEX_REP_TYPE_LOV</v>
      </c>
      <c r="C171" s="3" t="s">
        <v>383</v>
      </c>
      <c r="D171" s="3" t="str">
        <f t="shared" si="5"/>
        <v>DATE_MODIFIED</v>
      </c>
      <c r="E171" s="3" t="s">
        <v>77</v>
      </c>
      <c r="F171" s="3" t="s">
        <v>76</v>
      </c>
      <c r="G171" s="3" t="s">
        <v>51</v>
      </c>
      <c r="H171" s="3" t="s">
        <v>27</v>
      </c>
      <c r="I171" s="6" t="s">
        <v>393</v>
      </c>
      <c r="J171" s="3" t="s">
        <v>76</v>
      </c>
      <c r="L171" s="3" t="s">
        <v>916</v>
      </c>
    </row>
    <row r="172" spans="1:12" x14ac:dyDescent="0.35">
      <c r="B172" s="3" t="str">
        <f t="shared" si="4"/>
        <v>COMPLEX_REP_TYPE_LOV</v>
      </c>
      <c r="C172" s="3" t="s">
        <v>383</v>
      </c>
      <c r="D172" s="3" t="str">
        <f t="shared" si="5"/>
        <v>MODIFIED_BY</v>
      </c>
      <c r="E172" s="3" t="s">
        <v>78</v>
      </c>
      <c r="F172" s="3" t="s">
        <v>59</v>
      </c>
      <c r="G172" s="3" t="s">
        <v>51</v>
      </c>
      <c r="H172" s="3" t="s">
        <v>30</v>
      </c>
      <c r="I172" s="6" t="s">
        <v>393</v>
      </c>
      <c r="J172" s="3" t="s">
        <v>53</v>
      </c>
      <c r="K172" s="3" t="s">
        <v>468</v>
      </c>
      <c r="L172" s="3" t="s">
        <v>24</v>
      </c>
    </row>
    <row r="173" spans="1:12" x14ac:dyDescent="0.35">
      <c r="B173" s="3" t="str">
        <f>UPPER(C173)</f>
        <v>COMPLEX_REP_TYPE_LOV</v>
      </c>
      <c r="C173" s="3" t="s">
        <v>383</v>
      </c>
      <c r="D173" s="3" t="str">
        <f t="shared" si="5"/>
        <v>CREATED_BY</v>
      </c>
      <c r="E173" s="3" t="s">
        <v>74</v>
      </c>
      <c r="F173" s="3" t="s">
        <v>59</v>
      </c>
      <c r="G173" s="3" t="s">
        <v>51</v>
      </c>
      <c r="H173" s="3" t="s">
        <v>22</v>
      </c>
      <c r="I173" s="6" t="s">
        <v>393</v>
      </c>
      <c r="J173" s="3" t="s">
        <v>53</v>
      </c>
      <c r="K173" s="3" t="s">
        <v>468</v>
      </c>
      <c r="L173" s="3" t="s">
        <v>24</v>
      </c>
    </row>
    <row r="174" spans="1:12" x14ac:dyDescent="0.35">
      <c r="B174" s="3" t="str">
        <f t="shared" si="4"/>
        <v>COMPLEX_REP_TYPE_LOV</v>
      </c>
      <c r="C174" s="3" t="s">
        <v>383</v>
      </c>
      <c r="D174" s="3" t="str">
        <f t="shared" si="5"/>
        <v>N/A</v>
      </c>
      <c r="E174" s="3" t="s">
        <v>492</v>
      </c>
      <c r="F174" s="3" t="s">
        <v>492</v>
      </c>
      <c r="G174" s="3" t="s">
        <v>51</v>
      </c>
      <c r="H174" s="3" t="s">
        <v>409</v>
      </c>
      <c r="I174" s="6" t="s">
        <v>393</v>
      </c>
      <c r="J174" s="3" t="s">
        <v>237</v>
      </c>
      <c r="L174" s="3">
        <v>21</v>
      </c>
    </row>
    <row r="175" spans="1:12" x14ac:dyDescent="0.35">
      <c r="B175" s="3" t="s">
        <v>943</v>
      </c>
      <c r="D175" s="3" t="s">
        <v>492</v>
      </c>
      <c r="F175" s="3" t="s">
        <v>492</v>
      </c>
      <c r="G175" s="3" t="s">
        <v>51</v>
      </c>
      <c r="H175" s="3" t="s">
        <v>281</v>
      </c>
      <c r="J175" s="3" t="s">
        <v>237</v>
      </c>
    </row>
    <row r="176" spans="1:12" ht="14" customHeight="1" x14ac:dyDescent="0.35">
      <c r="B176" s="3" t="str">
        <f t="shared" si="4"/>
        <v/>
      </c>
      <c r="D176" s="3" t="str">
        <f t="shared" si="5"/>
        <v/>
      </c>
      <c r="I176" s="6" t="s">
        <v>1501</v>
      </c>
    </row>
    <row r="177" spans="1:12" x14ac:dyDescent="0.35">
      <c r="A177" s="3" t="s">
        <v>385</v>
      </c>
      <c r="B177" s="3" t="str">
        <f t="shared" si="4"/>
        <v>QC_DISPLAY_LOV_EXT</v>
      </c>
      <c r="C177" s="3" t="s">
        <v>761</v>
      </c>
      <c r="D177" s="3" t="str">
        <f t="shared" si="5"/>
        <v>QCDL_NAME</v>
      </c>
      <c r="E177" s="3" t="s">
        <v>386</v>
      </c>
      <c r="F177" s="3" t="s">
        <v>66</v>
      </c>
      <c r="G177" s="3" t="s">
        <v>51</v>
      </c>
      <c r="H177" s="3" t="s">
        <v>52</v>
      </c>
      <c r="I177" s="6" t="s">
        <v>393</v>
      </c>
      <c r="J177" s="3" t="s">
        <v>472</v>
      </c>
    </row>
    <row r="178" spans="1:12" x14ac:dyDescent="0.35">
      <c r="A178" s="3" t="s">
        <v>385</v>
      </c>
      <c r="B178" s="3" t="str">
        <f t="shared" si="4"/>
        <v>QC_DISPLAY_LOV_EXT</v>
      </c>
      <c r="C178" s="3" t="s">
        <v>761</v>
      </c>
      <c r="D178" s="3" t="str">
        <f t="shared" si="5"/>
        <v>QCDL_NAME</v>
      </c>
      <c r="E178" s="3" t="s">
        <v>386</v>
      </c>
      <c r="F178" s="3" t="s">
        <v>66</v>
      </c>
      <c r="G178" s="3" t="s">
        <v>51</v>
      </c>
      <c r="H178" s="3" t="s">
        <v>54</v>
      </c>
      <c r="I178" s="6" t="s">
        <v>393</v>
      </c>
      <c r="J178" s="3" t="s">
        <v>472</v>
      </c>
      <c r="K178" s="3" t="s">
        <v>468</v>
      </c>
    </row>
    <row r="179" spans="1:12" x14ac:dyDescent="0.35">
      <c r="A179" s="3" t="s">
        <v>385</v>
      </c>
      <c r="B179" s="3" t="str">
        <f t="shared" si="4"/>
        <v>QC_DISPLAY_LOV_EXT</v>
      </c>
      <c r="C179" s="3" t="s">
        <v>761</v>
      </c>
      <c r="D179" s="3" t="str">
        <f t="shared" si="5"/>
        <v>DESCRIPTION</v>
      </c>
      <c r="E179" s="3" t="s">
        <v>67</v>
      </c>
      <c r="F179" s="3" t="s">
        <v>70</v>
      </c>
      <c r="G179" s="3" t="s">
        <v>51</v>
      </c>
      <c r="H179" s="3" t="s">
        <v>57</v>
      </c>
      <c r="I179" s="6" t="s">
        <v>393</v>
      </c>
      <c r="J179" s="3" t="s">
        <v>148</v>
      </c>
      <c r="K179" s="3" t="s">
        <v>468</v>
      </c>
    </row>
    <row r="180" spans="1:12" x14ac:dyDescent="0.35">
      <c r="A180" s="3" t="s">
        <v>385</v>
      </c>
      <c r="B180" s="3" t="str">
        <f t="shared" si="4"/>
        <v>QC_DISPLAY_LOV_EXT</v>
      </c>
      <c r="C180" s="3" t="s">
        <v>761</v>
      </c>
      <c r="D180" s="3" t="str">
        <f t="shared" si="5"/>
        <v>DATE_CREATED</v>
      </c>
      <c r="E180" s="3" t="s">
        <v>75</v>
      </c>
      <c r="F180" s="3" t="s">
        <v>76</v>
      </c>
      <c r="G180" s="3" t="s">
        <v>51</v>
      </c>
      <c r="H180" s="3" t="s">
        <v>25</v>
      </c>
      <c r="I180" s="6" t="s">
        <v>393</v>
      </c>
      <c r="J180" s="3" t="s">
        <v>76</v>
      </c>
      <c r="L180" s="3" t="s">
        <v>916</v>
      </c>
    </row>
    <row r="181" spans="1:12" x14ac:dyDescent="0.35">
      <c r="A181" s="3" t="s">
        <v>385</v>
      </c>
      <c r="B181" s="3" t="str">
        <f t="shared" si="4"/>
        <v>QC_DISPLAY_LOV_EXT</v>
      </c>
      <c r="C181" s="3" t="s">
        <v>761</v>
      </c>
      <c r="D181" s="3" t="str">
        <f t="shared" si="5"/>
        <v>DATE_MODIFIED</v>
      </c>
      <c r="E181" s="3" t="s">
        <v>77</v>
      </c>
      <c r="F181" s="3" t="s">
        <v>76</v>
      </c>
      <c r="G181" s="3" t="s">
        <v>51</v>
      </c>
      <c r="H181" s="3" t="s">
        <v>27</v>
      </c>
      <c r="I181" s="6" t="s">
        <v>393</v>
      </c>
      <c r="J181" s="3" t="s">
        <v>76</v>
      </c>
      <c r="L181" s="3" t="s">
        <v>916</v>
      </c>
    </row>
    <row r="182" spans="1:12" x14ac:dyDescent="0.35">
      <c r="A182" s="3" t="s">
        <v>385</v>
      </c>
      <c r="B182" s="3" t="str">
        <f t="shared" si="4"/>
        <v>QC_DISPLAY_LOV_EXT</v>
      </c>
      <c r="C182" s="3" t="s">
        <v>761</v>
      </c>
      <c r="D182" s="3" t="str">
        <f t="shared" si="5"/>
        <v>MODIFIED_BY</v>
      </c>
      <c r="E182" s="3" t="s">
        <v>78</v>
      </c>
      <c r="F182" s="3" t="s">
        <v>59</v>
      </c>
      <c r="G182" s="3" t="s">
        <v>51</v>
      </c>
      <c r="H182" s="3" t="s">
        <v>30</v>
      </c>
      <c r="I182" s="6" t="s">
        <v>393</v>
      </c>
      <c r="J182" s="3" t="s">
        <v>53</v>
      </c>
      <c r="K182" s="3" t="s">
        <v>468</v>
      </c>
      <c r="L182" s="3" t="s">
        <v>24</v>
      </c>
    </row>
    <row r="183" spans="1:12" x14ac:dyDescent="0.35">
      <c r="A183" s="3" t="s">
        <v>385</v>
      </c>
      <c r="B183" s="3" t="str">
        <f t="shared" si="4"/>
        <v>QC_DISPLAY_LOV_EXT</v>
      </c>
      <c r="C183" s="3" t="s">
        <v>761</v>
      </c>
      <c r="D183" s="3" t="str">
        <f t="shared" si="5"/>
        <v>CREATED_BY</v>
      </c>
      <c r="E183" s="3" t="s">
        <v>74</v>
      </c>
      <c r="F183" s="3" t="s">
        <v>59</v>
      </c>
      <c r="G183" s="3" t="s">
        <v>51</v>
      </c>
      <c r="H183" s="3" t="s">
        <v>22</v>
      </c>
      <c r="I183" s="6" t="s">
        <v>393</v>
      </c>
      <c r="J183" s="3" t="s">
        <v>53</v>
      </c>
      <c r="K183" s="3" t="s">
        <v>468</v>
      </c>
      <c r="L183" s="3" t="s">
        <v>24</v>
      </c>
    </row>
    <row r="184" spans="1:12" x14ac:dyDescent="0.35">
      <c r="A184" s="3" t="s">
        <v>385</v>
      </c>
      <c r="B184" s="3" t="str">
        <f t="shared" si="4"/>
        <v>QC_DISPLAY_LOV_EXT</v>
      </c>
      <c r="C184" s="3" t="s">
        <v>761</v>
      </c>
      <c r="D184" s="3" t="str">
        <f t="shared" si="5"/>
        <v>N/A</v>
      </c>
      <c r="E184" s="3" t="s">
        <v>492</v>
      </c>
      <c r="F184" s="3" t="s">
        <v>492</v>
      </c>
      <c r="G184" s="3" t="s">
        <v>51</v>
      </c>
      <c r="H184" s="3" t="s">
        <v>410</v>
      </c>
      <c r="I184" s="6" t="s">
        <v>393</v>
      </c>
      <c r="J184" s="3" t="s">
        <v>237</v>
      </c>
      <c r="L184" s="3">
        <v>22</v>
      </c>
    </row>
    <row r="185" spans="1:12" x14ac:dyDescent="0.35">
      <c r="A185" s="3" t="s">
        <v>385</v>
      </c>
      <c r="B185" s="3" t="s">
        <v>761</v>
      </c>
      <c r="C185" s="3" t="s">
        <v>761</v>
      </c>
      <c r="D185" s="3" t="s">
        <v>649</v>
      </c>
      <c r="F185" s="3" t="s">
        <v>942</v>
      </c>
      <c r="G185" s="3" t="s">
        <v>51</v>
      </c>
      <c r="H185" s="3" t="s">
        <v>281</v>
      </c>
      <c r="J185" s="3" t="s">
        <v>237</v>
      </c>
    </row>
    <row r="186" spans="1:12" x14ac:dyDescent="0.35">
      <c r="B186" s="3" t="str">
        <f t="shared" si="4"/>
        <v/>
      </c>
      <c r="D186" s="3" t="str">
        <f t="shared" si="5"/>
        <v/>
      </c>
      <c r="I186" s="6" t="s">
        <v>1502</v>
      </c>
    </row>
    <row r="187" spans="1:12" x14ac:dyDescent="0.35">
      <c r="A187" s="3" t="s">
        <v>388</v>
      </c>
      <c r="B187" s="3" t="str">
        <f t="shared" si="4"/>
        <v>CONCEPT_SOURCES_LOV_EXT</v>
      </c>
      <c r="C187" s="3" t="s">
        <v>389</v>
      </c>
      <c r="D187" s="3" t="str">
        <f t="shared" si="5"/>
        <v>CONCEPT_SOURCE</v>
      </c>
      <c r="E187" s="3" t="s">
        <v>390</v>
      </c>
      <c r="F187" s="3" t="s">
        <v>66</v>
      </c>
      <c r="G187" s="3" t="s">
        <v>51</v>
      </c>
      <c r="H187" s="3" t="s">
        <v>52</v>
      </c>
      <c r="I187" s="6" t="s">
        <v>393</v>
      </c>
      <c r="J187" s="3" t="s">
        <v>472</v>
      </c>
    </row>
    <row r="188" spans="1:12" x14ac:dyDescent="0.35">
      <c r="A188" s="3" t="s">
        <v>388</v>
      </c>
      <c r="B188" s="3" t="str">
        <f t="shared" si="4"/>
        <v>CONCEPT_SOURCES_LOV_EXT</v>
      </c>
      <c r="C188" s="3" t="s">
        <v>389</v>
      </c>
      <c r="D188" s="3" t="str">
        <f t="shared" si="5"/>
        <v>CONCEPT_SOURCE</v>
      </c>
      <c r="E188" s="3" t="s">
        <v>390</v>
      </c>
      <c r="F188" s="3" t="s">
        <v>66</v>
      </c>
      <c r="G188" s="3" t="s">
        <v>51</v>
      </c>
      <c r="H188" s="3" t="s">
        <v>54</v>
      </c>
      <c r="I188" s="6" t="s">
        <v>393</v>
      </c>
      <c r="J188" s="3" t="s">
        <v>472</v>
      </c>
      <c r="K188" s="3" t="s">
        <v>468</v>
      </c>
    </row>
    <row r="189" spans="1:12" x14ac:dyDescent="0.35">
      <c r="A189" s="3" t="s">
        <v>388</v>
      </c>
      <c r="B189" s="3" t="str">
        <f t="shared" si="4"/>
        <v>CONCEPT_SOURCES_LOV_EXT</v>
      </c>
      <c r="C189" s="3" t="s">
        <v>389</v>
      </c>
      <c r="D189" s="3" t="str">
        <f t="shared" si="5"/>
        <v>DESCRIPTION</v>
      </c>
      <c r="E189" s="3" t="s">
        <v>67</v>
      </c>
      <c r="F189" s="3" t="s">
        <v>70</v>
      </c>
      <c r="G189" s="3" t="s">
        <v>51</v>
      </c>
      <c r="H189" s="3" t="s">
        <v>57</v>
      </c>
      <c r="I189" s="6" t="s">
        <v>393</v>
      </c>
      <c r="J189" s="3" t="s">
        <v>148</v>
      </c>
      <c r="K189" s="3" t="s">
        <v>468</v>
      </c>
    </row>
    <row r="190" spans="1:12" x14ac:dyDescent="0.35">
      <c r="A190" s="3" t="s">
        <v>388</v>
      </c>
      <c r="B190" s="3" t="str">
        <f t="shared" si="4"/>
        <v>CONCEPT_SOURCES_LOV_EXT</v>
      </c>
      <c r="C190" s="3" t="s">
        <v>389</v>
      </c>
      <c r="D190" s="3" t="str">
        <f t="shared" si="5"/>
        <v>DATE_CREATED</v>
      </c>
      <c r="E190" s="3" t="s">
        <v>75</v>
      </c>
      <c r="F190" s="3" t="s">
        <v>76</v>
      </c>
      <c r="G190" s="3" t="s">
        <v>51</v>
      </c>
      <c r="H190" s="3" t="s">
        <v>25</v>
      </c>
      <c r="I190" s="6" t="s">
        <v>393</v>
      </c>
      <c r="J190" s="3" t="s">
        <v>76</v>
      </c>
      <c r="L190" s="3" t="s">
        <v>916</v>
      </c>
    </row>
    <row r="191" spans="1:12" x14ac:dyDescent="0.35">
      <c r="A191" s="3" t="s">
        <v>388</v>
      </c>
      <c r="B191" s="3" t="str">
        <f t="shared" si="4"/>
        <v>CONCEPT_SOURCES_LOV_EXT</v>
      </c>
      <c r="C191" s="3" t="s">
        <v>389</v>
      </c>
      <c r="D191" s="3" t="str">
        <f t="shared" si="5"/>
        <v>DATE_MODIFIED</v>
      </c>
      <c r="E191" s="3" t="s">
        <v>77</v>
      </c>
      <c r="F191" s="3" t="s">
        <v>76</v>
      </c>
      <c r="G191" s="3" t="s">
        <v>51</v>
      </c>
      <c r="H191" s="3" t="s">
        <v>27</v>
      </c>
      <c r="I191" s="6" t="s">
        <v>393</v>
      </c>
      <c r="J191" s="3" t="s">
        <v>76</v>
      </c>
      <c r="L191" s="3" t="s">
        <v>916</v>
      </c>
    </row>
    <row r="192" spans="1:12" x14ac:dyDescent="0.35">
      <c r="A192" s="3" t="s">
        <v>388</v>
      </c>
      <c r="B192" s="3" t="str">
        <f t="shared" si="4"/>
        <v>CONCEPT_SOURCES_LOV_EXT</v>
      </c>
      <c r="C192" s="3" t="s">
        <v>389</v>
      </c>
      <c r="D192" s="3" t="str">
        <f t="shared" si="5"/>
        <v>MODIFIED_BY</v>
      </c>
      <c r="E192" s="3" t="s">
        <v>78</v>
      </c>
      <c r="F192" s="3" t="s">
        <v>59</v>
      </c>
      <c r="G192" s="3" t="s">
        <v>51</v>
      </c>
      <c r="H192" s="3" t="s">
        <v>30</v>
      </c>
      <c r="I192" s="6" t="s">
        <v>393</v>
      </c>
      <c r="J192" s="3" t="s">
        <v>53</v>
      </c>
      <c r="K192" s="3" t="s">
        <v>468</v>
      </c>
      <c r="L192" s="3" t="s">
        <v>24</v>
      </c>
    </row>
    <row r="193" spans="1:12" x14ac:dyDescent="0.35">
      <c r="A193" s="3" t="s">
        <v>388</v>
      </c>
      <c r="B193" s="3" t="str">
        <f t="shared" si="4"/>
        <v>CONCEPT_SOURCES_LOV_EXT</v>
      </c>
      <c r="C193" s="3" t="s">
        <v>389</v>
      </c>
      <c r="D193" s="3" t="str">
        <f t="shared" si="5"/>
        <v>CREATED_BY</v>
      </c>
      <c r="E193" s="3" t="s">
        <v>74</v>
      </c>
      <c r="F193" s="3" t="s">
        <v>59</v>
      </c>
      <c r="G193" s="3" t="s">
        <v>51</v>
      </c>
      <c r="H193" s="3" t="s">
        <v>22</v>
      </c>
      <c r="I193" s="6" t="s">
        <v>393</v>
      </c>
      <c r="J193" s="3" t="s">
        <v>53</v>
      </c>
      <c r="K193" s="3" t="s">
        <v>468</v>
      </c>
      <c r="L193" s="3" t="s">
        <v>24</v>
      </c>
    </row>
    <row r="194" spans="1:12" x14ac:dyDescent="0.35">
      <c r="A194" s="3" t="s">
        <v>388</v>
      </c>
      <c r="B194" s="3" t="str">
        <f t="shared" si="4"/>
        <v>CONCEPT_SOURCES_LOV_EXT</v>
      </c>
      <c r="C194" s="3" t="s">
        <v>389</v>
      </c>
      <c r="D194" s="3" t="str">
        <f t="shared" si="5"/>
        <v>N/A</v>
      </c>
      <c r="E194" s="3" t="s">
        <v>492</v>
      </c>
      <c r="F194" s="3" t="s">
        <v>492</v>
      </c>
      <c r="G194" s="3" t="s">
        <v>51</v>
      </c>
      <c r="H194" s="3" t="s">
        <v>411</v>
      </c>
      <c r="I194" s="6" t="s">
        <v>393</v>
      </c>
      <c r="J194" s="3" t="s">
        <v>237</v>
      </c>
      <c r="L194" s="3">
        <v>23</v>
      </c>
    </row>
    <row r="195" spans="1:12" x14ac:dyDescent="0.35">
      <c r="A195" s="3" t="s">
        <v>388</v>
      </c>
      <c r="B195" s="3" t="s">
        <v>944</v>
      </c>
      <c r="D195" s="3" t="str">
        <f t="shared" ref="D195" si="7">UPPER(E195)</f>
        <v>N/A</v>
      </c>
      <c r="E195" s="3" t="s">
        <v>492</v>
      </c>
      <c r="F195" s="3" t="s">
        <v>492</v>
      </c>
      <c r="G195" s="3" t="s">
        <v>51</v>
      </c>
      <c r="H195" s="3" t="s">
        <v>281</v>
      </c>
      <c r="J195" s="3" t="s">
        <v>237</v>
      </c>
    </row>
    <row r="196" spans="1:12" x14ac:dyDescent="0.35">
      <c r="I196" s="6" t="s">
        <v>1501</v>
      </c>
    </row>
    <row r="197" spans="1:12" x14ac:dyDescent="0.35">
      <c r="A197" s="3" t="s">
        <v>889</v>
      </c>
      <c r="B197" s="3" t="str">
        <f t="shared" si="4"/>
        <v>ADDR_TYPES_LOV</v>
      </c>
      <c r="C197" s="3" t="s">
        <v>765</v>
      </c>
      <c r="D197" s="3" t="str">
        <f t="shared" si="5"/>
        <v>ALT_NAME</v>
      </c>
      <c r="E197" s="3" t="s">
        <v>766</v>
      </c>
      <c r="F197" s="3" t="s">
        <v>63</v>
      </c>
      <c r="G197" s="3" t="s">
        <v>51</v>
      </c>
      <c r="H197" s="3" t="s">
        <v>52</v>
      </c>
      <c r="I197" s="6" t="s">
        <v>393</v>
      </c>
      <c r="J197" s="3" t="s">
        <v>472</v>
      </c>
      <c r="K197" s="3" t="s">
        <v>468</v>
      </c>
    </row>
    <row r="198" spans="1:12" x14ac:dyDescent="0.35">
      <c r="B198" s="3" t="str">
        <f t="shared" si="4"/>
        <v>ADDR_TYPES_LOV</v>
      </c>
      <c r="C198" s="3" t="s">
        <v>765</v>
      </c>
      <c r="D198" s="3" t="str">
        <f t="shared" si="5"/>
        <v>ALT_NAME</v>
      </c>
      <c r="E198" s="3" t="s">
        <v>766</v>
      </c>
      <c r="F198" s="3" t="s">
        <v>63</v>
      </c>
      <c r="G198" s="3" t="s">
        <v>51</v>
      </c>
      <c r="H198" s="3" t="s">
        <v>54</v>
      </c>
      <c r="I198" s="6" t="s">
        <v>393</v>
      </c>
      <c r="J198" s="3" t="s">
        <v>472</v>
      </c>
      <c r="K198" s="3" t="s">
        <v>468</v>
      </c>
    </row>
    <row r="199" spans="1:12" x14ac:dyDescent="0.35">
      <c r="B199" s="3" t="str">
        <f t="shared" si="4"/>
        <v>ADDR_TYPES_LOV</v>
      </c>
      <c r="C199" s="3" t="s">
        <v>765</v>
      </c>
      <c r="D199" s="3" t="str">
        <f t="shared" si="5"/>
        <v>DESCRIPTION</v>
      </c>
      <c r="E199" s="3" t="s">
        <v>67</v>
      </c>
      <c r="F199" s="3" t="s">
        <v>68</v>
      </c>
      <c r="G199" s="3" t="s">
        <v>51</v>
      </c>
      <c r="H199" s="3" t="s">
        <v>57</v>
      </c>
      <c r="I199" s="6" t="s">
        <v>393</v>
      </c>
      <c r="J199" s="3" t="s">
        <v>148</v>
      </c>
      <c r="K199" s="3" t="s">
        <v>468</v>
      </c>
    </row>
    <row r="200" spans="1:12" x14ac:dyDescent="0.35">
      <c r="B200" s="3" t="str">
        <f t="shared" si="4"/>
        <v>ADDR_TYPES_LOV</v>
      </c>
      <c r="C200" s="3" t="s">
        <v>765</v>
      </c>
      <c r="D200" s="3" t="str">
        <f t="shared" si="5"/>
        <v>COMMENTS</v>
      </c>
      <c r="E200" s="3" t="s">
        <v>71</v>
      </c>
      <c r="F200" s="3" t="s">
        <v>72</v>
      </c>
      <c r="G200" s="3" t="s">
        <v>51</v>
      </c>
      <c r="H200" s="3" t="s">
        <v>58</v>
      </c>
      <c r="I200" s="6" t="s">
        <v>393</v>
      </c>
      <c r="J200" s="3" t="s">
        <v>148</v>
      </c>
      <c r="K200" s="3" t="s">
        <v>468</v>
      </c>
    </row>
    <row r="201" spans="1:12" x14ac:dyDescent="0.35">
      <c r="B201" s="3" t="str">
        <f t="shared" si="4"/>
        <v>ADDR_TYPES_LOV</v>
      </c>
      <c r="C201" s="3" t="s">
        <v>765</v>
      </c>
      <c r="D201" s="3" t="str">
        <f t="shared" si="5"/>
        <v>DATE_CREATED</v>
      </c>
      <c r="E201" s="3" t="s">
        <v>75</v>
      </c>
      <c r="F201" s="3" t="s">
        <v>76</v>
      </c>
      <c r="G201" s="3" t="s">
        <v>51</v>
      </c>
      <c r="H201" s="3" t="s">
        <v>25</v>
      </c>
      <c r="I201" s="6" t="s">
        <v>393</v>
      </c>
      <c r="J201" s="3" t="s">
        <v>76</v>
      </c>
    </row>
    <row r="202" spans="1:12" x14ac:dyDescent="0.35">
      <c r="B202" s="3" t="str">
        <f t="shared" si="4"/>
        <v>ADDR_TYPES_LOV</v>
      </c>
      <c r="C202" s="3" t="s">
        <v>765</v>
      </c>
      <c r="D202" s="3" t="str">
        <f t="shared" si="5"/>
        <v>DATE_MODIFIED</v>
      </c>
      <c r="E202" s="3" t="s">
        <v>77</v>
      </c>
      <c r="F202" s="3" t="s">
        <v>76</v>
      </c>
      <c r="G202" s="3" t="s">
        <v>51</v>
      </c>
      <c r="H202" s="3" t="s">
        <v>27</v>
      </c>
      <c r="I202" s="6" t="s">
        <v>393</v>
      </c>
      <c r="J202" s="3" t="s">
        <v>76</v>
      </c>
    </row>
    <row r="203" spans="1:12" x14ac:dyDescent="0.35">
      <c r="B203" s="3" t="str">
        <f t="shared" si="4"/>
        <v>ADDR_TYPES_LOV</v>
      </c>
      <c r="C203" s="3" t="s">
        <v>765</v>
      </c>
      <c r="D203" s="3" t="str">
        <f t="shared" si="5"/>
        <v>MODIFIED_BY</v>
      </c>
      <c r="E203" s="3" t="s">
        <v>78</v>
      </c>
      <c r="F203" s="3" t="s">
        <v>59</v>
      </c>
      <c r="G203" s="3" t="s">
        <v>51</v>
      </c>
      <c r="H203" s="3" t="s">
        <v>30</v>
      </c>
      <c r="I203" s="6" t="s">
        <v>393</v>
      </c>
      <c r="J203" s="3" t="s">
        <v>53</v>
      </c>
      <c r="K203" s="3" t="s">
        <v>468</v>
      </c>
    </row>
    <row r="204" spans="1:12" x14ac:dyDescent="0.35">
      <c r="B204" s="3" t="str">
        <f t="shared" si="4"/>
        <v>ADDR_TYPES_LOV</v>
      </c>
      <c r="C204" s="3" t="s">
        <v>765</v>
      </c>
      <c r="D204" s="3" t="str">
        <f t="shared" si="5"/>
        <v>CREATED_BY</v>
      </c>
      <c r="E204" s="3" t="s">
        <v>74</v>
      </c>
      <c r="F204" s="3" t="s">
        <v>59</v>
      </c>
      <c r="G204" s="3" t="s">
        <v>51</v>
      </c>
      <c r="H204" s="3" t="s">
        <v>22</v>
      </c>
      <c r="I204" s="6" t="s">
        <v>393</v>
      </c>
      <c r="J204" s="3" t="s">
        <v>53</v>
      </c>
      <c r="K204" s="3" t="s">
        <v>468</v>
      </c>
    </row>
    <row r="205" spans="1:12" x14ac:dyDescent="0.35">
      <c r="B205" s="3" t="str">
        <f t="shared" si="4"/>
        <v>ADDR_TYPES_LOV</v>
      </c>
      <c r="C205" s="3" t="s">
        <v>765</v>
      </c>
      <c r="D205" s="3" t="str">
        <f t="shared" si="5"/>
        <v>N/A</v>
      </c>
      <c r="E205" s="3" t="s">
        <v>492</v>
      </c>
      <c r="F205" s="3" t="s">
        <v>492</v>
      </c>
      <c r="G205" s="3" t="s">
        <v>51</v>
      </c>
      <c r="H205" s="3" t="s">
        <v>767</v>
      </c>
      <c r="I205" s="6" t="s">
        <v>393</v>
      </c>
      <c r="J205" s="3" t="s">
        <v>237</v>
      </c>
    </row>
    <row r="206" spans="1:12" x14ac:dyDescent="0.35">
      <c r="B206" s="3" t="s">
        <v>765</v>
      </c>
      <c r="D206" s="3" t="str">
        <f t="shared" si="5"/>
        <v>N/A</v>
      </c>
      <c r="E206" s="3" t="s">
        <v>492</v>
      </c>
      <c r="F206" s="3" t="s">
        <v>492</v>
      </c>
      <c r="G206" s="3" t="s">
        <v>51</v>
      </c>
      <c r="H206" s="3" t="s">
        <v>281</v>
      </c>
      <c r="J206" s="3" t="s">
        <v>237</v>
      </c>
    </row>
    <row r="207" spans="1:12" x14ac:dyDescent="0.35">
      <c r="I207" s="6" t="s">
        <v>1501</v>
      </c>
    </row>
    <row r="208" spans="1:12" x14ac:dyDescent="0.35">
      <c r="A208" s="3" t="s">
        <v>888</v>
      </c>
      <c r="B208" s="3" t="str">
        <f t="shared" si="4"/>
        <v>COMM_TYPES_LOV</v>
      </c>
      <c r="C208" s="3" t="s">
        <v>769</v>
      </c>
      <c r="D208" s="3" t="str">
        <f t="shared" si="5"/>
        <v>ALT_NAME</v>
      </c>
      <c r="E208" s="3" t="s">
        <v>766</v>
      </c>
      <c r="F208" s="3" t="s">
        <v>63</v>
      </c>
      <c r="G208" s="3" t="s">
        <v>51</v>
      </c>
      <c r="H208" s="3" t="s">
        <v>52</v>
      </c>
      <c r="I208" s="6" t="s">
        <v>393</v>
      </c>
      <c r="J208" s="3" t="s">
        <v>472</v>
      </c>
      <c r="K208" s="3" t="s">
        <v>468</v>
      </c>
    </row>
    <row r="209" spans="1:13" x14ac:dyDescent="0.35">
      <c r="B209" s="3" t="str">
        <f t="shared" si="4"/>
        <v>COMM_TYPES_LOV</v>
      </c>
      <c r="C209" s="3" t="s">
        <v>769</v>
      </c>
      <c r="D209" s="3" t="str">
        <f t="shared" si="5"/>
        <v>ALT_NAME</v>
      </c>
      <c r="E209" s="3" t="s">
        <v>766</v>
      </c>
      <c r="F209" s="3" t="s">
        <v>63</v>
      </c>
      <c r="G209" s="3" t="s">
        <v>51</v>
      </c>
      <c r="H209" s="3" t="s">
        <v>54</v>
      </c>
      <c r="I209" s="6" t="s">
        <v>393</v>
      </c>
      <c r="J209" s="3" t="s">
        <v>472</v>
      </c>
      <c r="K209" s="3" t="s">
        <v>468</v>
      </c>
    </row>
    <row r="210" spans="1:13" x14ac:dyDescent="0.35">
      <c r="B210" s="3" t="str">
        <f t="shared" si="4"/>
        <v>COMM_TYPES_LOV</v>
      </c>
      <c r="C210" s="3" t="s">
        <v>769</v>
      </c>
      <c r="D210" s="3" t="str">
        <f t="shared" si="5"/>
        <v>DESCRIPTION</v>
      </c>
      <c r="E210" s="3" t="s">
        <v>67</v>
      </c>
      <c r="F210" s="3" t="s">
        <v>68</v>
      </c>
      <c r="G210" s="3" t="s">
        <v>51</v>
      </c>
      <c r="H210" s="3" t="s">
        <v>57</v>
      </c>
      <c r="I210" s="6" t="s">
        <v>393</v>
      </c>
      <c r="J210" s="3" t="s">
        <v>148</v>
      </c>
      <c r="K210" s="3" t="s">
        <v>468</v>
      </c>
    </row>
    <row r="211" spans="1:13" x14ac:dyDescent="0.35">
      <c r="B211" s="3" t="str">
        <f t="shared" si="4"/>
        <v>COMM_TYPES_LOV</v>
      </c>
      <c r="C211" s="3" t="s">
        <v>769</v>
      </c>
      <c r="D211" s="3" t="str">
        <f t="shared" si="5"/>
        <v>COMMENTS</v>
      </c>
      <c r="E211" s="3" t="s">
        <v>71</v>
      </c>
      <c r="F211" s="3" t="s">
        <v>72</v>
      </c>
      <c r="G211" s="3" t="s">
        <v>51</v>
      </c>
      <c r="H211" s="3" t="s">
        <v>58</v>
      </c>
      <c r="I211" s="6" t="s">
        <v>393</v>
      </c>
      <c r="J211" s="3" t="s">
        <v>148</v>
      </c>
      <c r="K211" s="3" t="s">
        <v>468</v>
      </c>
    </row>
    <row r="212" spans="1:13" x14ac:dyDescent="0.35">
      <c r="B212" s="3" t="str">
        <f t="shared" ref="B212:B228" si="8">UPPER(C212)</f>
        <v>COMM_TYPES_LOV</v>
      </c>
      <c r="C212" s="3" t="s">
        <v>769</v>
      </c>
      <c r="D212" s="3" t="str">
        <f t="shared" ref="D212:D230" si="9">UPPER(E212)</f>
        <v>DATE_CREATED</v>
      </c>
      <c r="E212" s="3" t="s">
        <v>75</v>
      </c>
      <c r="F212" s="3" t="s">
        <v>76</v>
      </c>
      <c r="G212" s="3" t="s">
        <v>51</v>
      </c>
      <c r="H212" s="3" t="s">
        <v>25</v>
      </c>
      <c r="I212" s="6" t="s">
        <v>393</v>
      </c>
      <c r="J212" s="3" t="s">
        <v>76</v>
      </c>
    </row>
    <row r="213" spans="1:13" x14ac:dyDescent="0.35">
      <c r="B213" s="3" t="str">
        <f t="shared" si="8"/>
        <v>COMM_TYPES_LOV</v>
      </c>
      <c r="C213" s="3" t="s">
        <v>769</v>
      </c>
      <c r="D213" s="3" t="str">
        <f t="shared" si="9"/>
        <v>DATE_MODIFIED</v>
      </c>
      <c r="E213" s="3" t="s">
        <v>77</v>
      </c>
      <c r="F213" s="3" t="s">
        <v>76</v>
      </c>
      <c r="G213" s="3" t="s">
        <v>51</v>
      </c>
      <c r="H213" s="3" t="s">
        <v>27</v>
      </c>
      <c r="I213" s="6" t="s">
        <v>393</v>
      </c>
      <c r="J213" s="3" t="s">
        <v>76</v>
      </c>
    </row>
    <row r="214" spans="1:13" x14ac:dyDescent="0.35">
      <c r="B214" s="3" t="str">
        <f t="shared" si="8"/>
        <v>COMM_TYPES_LOV</v>
      </c>
      <c r="C214" s="3" t="s">
        <v>769</v>
      </c>
      <c r="D214" s="3" t="str">
        <f t="shared" si="9"/>
        <v>MODIFIED_BY</v>
      </c>
      <c r="E214" s="3" t="s">
        <v>78</v>
      </c>
      <c r="F214" s="3" t="s">
        <v>59</v>
      </c>
      <c r="G214" s="3" t="s">
        <v>51</v>
      </c>
      <c r="H214" s="3" t="s">
        <v>30</v>
      </c>
      <c r="I214" s="6" t="s">
        <v>393</v>
      </c>
      <c r="J214" s="3" t="s">
        <v>53</v>
      </c>
      <c r="K214" s="3" t="s">
        <v>468</v>
      </c>
    </row>
    <row r="215" spans="1:13" x14ac:dyDescent="0.35">
      <c r="B215" s="3" t="str">
        <f t="shared" si="8"/>
        <v>COMM_TYPES_LOV</v>
      </c>
      <c r="C215" s="3" t="s">
        <v>769</v>
      </c>
      <c r="D215" s="3" t="str">
        <f t="shared" si="9"/>
        <v>CREATED_BY</v>
      </c>
      <c r="E215" s="3" t="s">
        <v>74</v>
      </c>
      <c r="F215" s="3" t="s">
        <v>59</v>
      </c>
      <c r="G215" s="3" t="s">
        <v>51</v>
      </c>
      <c r="H215" s="3" t="s">
        <v>22</v>
      </c>
      <c r="I215" s="6" t="s">
        <v>393</v>
      </c>
      <c r="J215" s="3" t="s">
        <v>53</v>
      </c>
      <c r="K215" s="3" t="s">
        <v>468</v>
      </c>
    </row>
    <row r="216" spans="1:13" x14ac:dyDescent="0.35">
      <c r="B216" s="3" t="str">
        <f t="shared" si="8"/>
        <v>COMM_TYPES_LOV</v>
      </c>
      <c r="C216" s="3" t="s">
        <v>769</v>
      </c>
      <c r="D216" s="3" t="str">
        <f t="shared" si="9"/>
        <v>N/A</v>
      </c>
      <c r="E216" s="3" t="s">
        <v>492</v>
      </c>
      <c r="F216" s="3" t="s">
        <v>492</v>
      </c>
      <c r="G216" s="3" t="s">
        <v>51</v>
      </c>
      <c r="H216" s="3" t="s">
        <v>768</v>
      </c>
      <c r="I216" s="6" t="s">
        <v>393</v>
      </c>
      <c r="J216" s="3" t="s">
        <v>237</v>
      </c>
    </row>
    <row r="217" spans="1:13" x14ac:dyDescent="0.35">
      <c r="B217" s="3" t="s">
        <v>769</v>
      </c>
      <c r="C217" s="3" t="s">
        <v>769</v>
      </c>
      <c r="D217" s="3" t="str">
        <f t="shared" si="9"/>
        <v>N/A</v>
      </c>
      <c r="E217" s="3" t="s">
        <v>492</v>
      </c>
      <c r="F217" s="3" t="s">
        <v>492</v>
      </c>
      <c r="G217" s="3" t="s">
        <v>51</v>
      </c>
      <c r="H217" s="3" t="s">
        <v>281</v>
      </c>
      <c r="J217" s="3" t="s">
        <v>237</v>
      </c>
    </row>
    <row r="218" spans="1:13" x14ac:dyDescent="0.35">
      <c r="B218" s="3" t="str">
        <f t="shared" si="8"/>
        <v/>
      </c>
      <c r="D218" s="3" t="str">
        <f t="shared" si="9"/>
        <v/>
      </c>
    </row>
    <row r="219" spans="1:13" x14ac:dyDescent="0.35">
      <c r="A219" s="3" t="s">
        <v>826</v>
      </c>
      <c r="B219" s="3" t="str">
        <f t="shared" si="8"/>
        <v>ASL_ACTL_EXT</v>
      </c>
      <c r="C219" s="3" t="s">
        <v>771</v>
      </c>
      <c r="D219" s="3" t="str">
        <f t="shared" si="9"/>
        <v>N/A</v>
      </c>
      <c r="E219" s="3" t="s">
        <v>492</v>
      </c>
      <c r="F219" s="3" t="s">
        <v>492</v>
      </c>
      <c r="G219" s="3" t="s">
        <v>770</v>
      </c>
      <c r="H219" s="3" t="s">
        <v>394</v>
      </c>
      <c r="I219" s="6" t="s">
        <v>393</v>
      </c>
      <c r="J219" s="3" t="s">
        <v>237</v>
      </c>
    </row>
    <row r="220" spans="1:13" x14ac:dyDescent="0.35">
      <c r="B220" s="3" t="str">
        <f t="shared" si="8"/>
        <v>ASL_ACTL_EXT</v>
      </c>
      <c r="C220" s="3" t="s">
        <v>771</v>
      </c>
      <c r="D220" s="3" t="str">
        <f t="shared" si="9"/>
        <v>ASL_NAME</v>
      </c>
      <c r="E220" s="3" t="s">
        <v>585</v>
      </c>
      <c r="F220" s="3" t="s">
        <v>63</v>
      </c>
      <c r="G220" s="3" t="s">
        <v>11</v>
      </c>
      <c r="H220" s="3" t="s">
        <v>12</v>
      </c>
      <c r="I220" s="6" t="s">
        <v>393</v>
      </c>
      <c r="J220" s="3" t="s">
        <v>471</v>
      </c>
      <c r="K220" s="3" t="s">
        <v>468</v>
      </c>
    </row>
    <row r="221" spans="1:13" x14ac:dyDescent="0.35">
      <c r="B221" s="3" t="str">
        <f t="shared" si="8"/>
        <v>ASL_ACTL_EXT</v>
      </c>
      <c r="C221" s="3" t="s">
        <v>771</v>
      </c>
      <c r="D221" s="3" t="str">
        <f t="shared" si="9"/>
        <v>N/A</v>
      </c>
      <c r="E221" s="3" t="s">
        <v>492</v>
      </c>
      <c r="F221" s="3" t="s">
        <v>492</v>
      </c>
      <c r="G221" s="3" t="s">
        <v>11</v>
      </c>
      <c r="H221" s="3" t="s">
        <v>772</v>
      </c>
      <c r="I221" s="6" t="s">
        <v>393</v>
      </c>
      <c r="J221" s="3" t="s">
        <v>237</v>
      </c>
    </row>
    <row r="222" spans="1:13" x14ac:dyDescent="0.35">
      <c r="B222" s="3" t="str">
        <f t="shared" si="8"/>
        <v>ASL_ACTL_EXT</v>
      </c>
      <c r="C222" s="3" t="s">
        <v>771</v>
      </c>
      <c r="D222" s="3" t="str">
        <f t="shared" si="9"/>
        <v>N/A</v>
      </c>
      <c r="E222" s="3" t="s">
        <v>492</v>
      </c>
      <c r="F222" s="3" t="s">
        <v>492</v>
      </c>
      <c r="G222" s="3" t="s">
        <v>770</v>
      </c>
      <c r="H222" s="3" t="s">
        <v>141</v>
      </c>
      <c r="I222" s="6" t="s">
        <v>393</v>
      </c>
      <c r="J222" s="3" t="s">
        <v>237</v>
      </c>
      <c r="M222" s="3" t="s">
        <v>773</v>
      </c>
    </row>
    <row r="223" spans="1:13" x14ac:dyDescent="0.35">
      <c r="B223" s="3" t="str">
        <f t="shared" si="8"/>
        <v>ASL_ACTL_EXT</v>
      </c>
      <c r="C223" s="3" t="s">
        <v>771</v>
      </c>
      <c r="D223" s="3" t="str">
        <f t="shared" si="9"/>
        <v>ALT_NAME</v>
      </c>
      <c r="E223" s="3" t="s">
        <v>766</v>
      </c>
      <c r="F223" s="3" t="s">
        <v>63</v>
      </c>
      <c r="G223" s="3" t="s">
        <v>51</v>
      </c>
      <c r="H223" s="3" t="s">
        <v>52</v>
      </c>
      <c r="I223" s="6" t="s">
        <v>393</v>
      </c>
      <c r="J223" s="3" t="s">
        <v>471</v>
      </c>
      <c r="K223" s="3" t="s">
        <v>468</v>
      </c>
    </row>
    <row r="224" spans="1:13" x14ac:dyDescent="0.35">
      <c r="B224" s="3" t="str">
        <f t="shared" si="8"/>
        <v>ASL_ACTL_EXT</v>
      </c>
      <c r="C224" s="3" t="s">
        <v>771</v>
      </c>
      <c r="D224" s="3" t="str">
        <f t="shared" si="9"/>
        <v>DATE_CREATED</v>
      </c>
      <c r="E224" s="3" t="s">
        <v>75</v>
      </c>
      <c r="F224" s="3" t="s">
        <v>76</v>
      </c>
      <c r="G224" s="3" t="s">
        <v>770</v>
      </c>
      <c r="H224" s="3" t="s">
        <v>25</v>
      </c>
      <c r="I224" s="6" t="s">
        <v>393</v>
      </c>
      <c r="J224" s="3" t="s">
        <v>76</v>
      </c>
    </row>
    <row r="225" spans="2:11" x14ac:dyDescent="0.35">
      <c r="B225" s="3" t="str">
        <f t="shared" si="8"/>
        <v>ASL_ACTL_EXT</v>
      </c>
      <c r="C225" s="3" t="s">
        <v>771</v>
      </c>
      <c r="D225" s="3" t="str">
        <f t="shared" si="9"/>
        <v>DATE_MODIFIED</v>
      </c>
      <c r="E225" s="3" t="s">
        <v>77</v>
      </c>
      <c r="F225" s="3" t="s">
        <v>76</v>
      </c>
      <c r="G225" s="3" t="s">
        <v>770</v>
      </c>
      <c r="H225" s="3" t="s">
        <v>27</v>
      </c>
      <c r="I225" s="6" t="s">
        <v>393</v>
      </c>
      <c r="J225" s="3" t="s">
        <v>76</v>
      </c>
    </row>
    <row r="226" spans="2:11" x14ac:dyDescent="0.35">
      <c r="B226" s="3" t="str">
        <f t="shared" si="8"/>
        <v>ASL_ACTL_EXT</v>
      </c>
      <c r="C226" s="3" t="s">
        <v>771</v>
      </c>
      <c r="D226" s="3" t="str">
        <f t="shared" si="9"/>
        <v>MODIFIED_BY</v>
      </c>
      <c r="E226" s="3" t="s">
        <v>78</v>
      </c>
      <c r="F226" s="3" t="s">
        <v>59</v>
      </c>
      <c r="G226" s="3" t="s">
        <v>770</v>
      </c>
      <c r="H226" s="3" t="s">
        <v>30</v>
      </c>
      <c r="I226" s="6" t="s">
        <v>393</v>
      </c>
      <c r="J226" s="3" t="s">
        <v>53</v>
      </c>
      <c r="K226" s="3" t="s">
        <v>468</v>
      </c>
    </row>
    <row r="227" spans="2:11" x14ac:dyDescent="0.35">
      <c r="B227" s="3" t="str">
        <f t="shared" si="8"/>
        <v>ASL_ACTL_EXT</v>
      </c>
      <c r="C227" s="3" t="s">
        <v>771</v>
      </c>
      <c r="D227" s="3" t="str">
        <f t="shared" si="9"/>
        <v>CREATED_BY</v>
      </c>
      <c r="E227" s="3" t="s">
        <v>74</v>
      </c>
      <c r="F227" s="3" t="s">
        <v>59</v>
      </c>
      <c r="G227" s="3" t="s">
        <v>770</v>
      </c>
      <c r="H227" s="3" t="s">
        <v>22</v>
      </c>
      <c r="I227" s="6" t="s">
        <v>393</v>
      </c>
      <c r="J227" s="3" t="s">
        <v>53</v>
      </c>
      <c r="K227" s="3" t="s">
        <v>468</v>
      </c>
    </row>
    <row r="228" spans="2:11" x14ac:dyDescent="0.35">
      <c r="B228" s="3" t="str">
        <f t="shared" si="8"/>
        <v>ASL_ACTL_EXT</v>
      </c>
      <c r="C228" s="3" t="s">
        <v>771</v>
      </c>
      <c r="D228" s="3" t="str">
        <f t="shared" si="9"/>
        <v>N/A</v>
      </c>
      <c r="E228" s="3" t="s">
        <v>492</v>
      </c>
      <c r="F228" s="3" t="s">
        <v>492</v>
      </c>
      <c r="G228" s="3" t="s">
        <v>770</v>
      </c>
      <c r="H228" s="3" t="s">
        <v>767</v>
      </c>
      <c r="I228" s="6" t="s">
        <v>393</v>
      </c>
      <c r="J228" s="3" t="s">
        <v>237</v>
      </c>
    </row>
    <row r="229" spans="2:11" x14ac:dyDescent="0.35">
      <c r="B229" s="3" t="s">
        <v>771</v>
      </c>
      <c r="C229" s="3" t="s">
        <v>771</v>
      </c>
      <c r="D229" s="3" t="str">
        <f t="shared" si="9"/>
        <v>N/A</v>
      </c>
      <c r="E229" s="3" t="s">
        <v>492</v>
      </c>
      <c r="F229" s="3" t="s">
        <v>492</v>
      </c>
      <c r="G229" s="3" t="s">
        <v>51</v>
      </c>
      <c r="H229" s="3" t="s">
        <v>281</v>
      </c>
      <c r="J229" s="3" t="s">
        <v>237</v>
      </c>
    </row>
    <row r="230" spans="2:11" x14ac:dyDescent="0.35">
      <c r="D230" s="3" t="str">
        <f t="shared" si="9"/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F2618-4B0B-4EB4-B98A-BEAC9E9ADF9A}">
  <dimension ref="A1:S250"/>
  <sheetViews>
    <sheetView topLeftCell="A227" zoomScale="71" zoomScaleNormal="71" workbookViewId="0">
      <selection activeCell="R225" sqref="R225"/>
    </sheetView>
  </sheetViews>
  <sheetFormatPr defaultRowHeight="14.5" outlineLevelRow="1" x14ac:dyDescent="0.35"/>
  <cols>
    <col min="1" max="1" width="20.08984375" style="37" customWidth="1"/>
    <col min="2" max="2" width="8.984375E-2" style="3" customWidth="1"/>
    <col min="3" max="3" width="0.26953125" style="17" customWidth="1"/>
    <col min="4" max="4" width="27" style="42" customWidth="1"/>
    <col min="5" max="5" width="28.453125" style="45" customWidth="1"/>
    <col min="6" max="6" width="22.08984375" style="37" customWidth="1"/>
    <col min="7" max="7" width="23.26953125" style="17" customWidth="1"/>
    <col min="8" max="8" width="14.08984375" style="17" customWidth="1"/>
    <col min="9" max="9" width="8.7265625" style="17" hidden="1" customWidth="1"/>
    <col min="10" max="10" width="2.81640625" style="17" hidden="1" customWidth="1"/>
    <col min="11" max="11" width="13.453125" style="17" hidden="1" customWidth="1"/>
    <col min="12" max="12" width="32.453125" style="17" customWidth="1"/>
    <col min="13" max="13" width="37.08984375" style="155" customWidth="1"/>
    <col min="14" max="14" width="30.7265625" style="6" customWidth="1"/>
    <col min="15" max="15" width="19.1796875" style="3" customWidth="1"/>
    <col min="16" max="16" width="8.7265625" style="3"/>
    <col min="17" max="17" width="58.453125" style="19" customWidth="1"/>
    <col min="18" max="18" width="52.08984375" style="19" customWidth="1"/>
    <col min="19" max="19" width="59.08984375" style="3" hidden="1" customWidth="1"/>
    <col min="20" max="32" width="0" style="3" hidden="1" customWidth="1"/>
    <col min="33" max="16384" width="8.7265625" style="3"/>
  </cols>
  <sheetData>
    <row r="1" spans="1:19" s="49" customFormat="1" ht="19.5" customHeight="1" x14ac:dyDescent="0.35">
      <c r="A1" s="49" t="s">
        <v>119</v>
      </c>
      <c r="B1" s="49" t="s">
        <v>120</v>
      </c>
      <c r="C1" s="49" t="s">
        <v>2</v>
      </c>
      <c r="D1" s="59" t="s">
        <v>120</v>
      </c>
      <c r="E1" s="49" t="s">
        <v>936</v>
      </c>
      <c r="F1" s="49" t="s">
        <v>2</v>
      </c>
      <c r="G1" s="49" t="s">
        <v>121</v>
      </c>
      <c r="H1" s="49" t="s">
        <v>122</v>
      </c>
      <c r="I1" s="49" t="s">
        <v>124</v>
      </c>
      <c r="J1" s="49" t="s">
        <v>125</v>
      </c>
      <c r="K1" s="49" t="s">
        <v>126</v>
      </c>
      <c r="L1" s="49" t="s">
        <v>127</v>
      </c>
      <c r="M1" s="49" t="s">
        <v>128</v>
      </c>
      <c r="N1" s="66" t="s">
        <v>392</v>
      </c>
      <c r="O1" s="49" t="s">
        <v>60</v>
      </c>
      <c r="P1" s="49" t="s">
        <v>129</v>
      </c>
      <c r="Q1" s="59" t="s">
        <v>460</v>
      </c>
      <c r="R1" s="59" t="s">
        <v>130</v>
      </c>
      <c r="S1" s="49" t="s">
        <v>131</v>
      </c>
    </row>
    <row r="2" spans="1:19" s="34" customFormat="1" ht="256.5" customHeight="1" outlineLevel="1" x14ac:dyDescent="0.35">
      <c r="A2" s="98" t="s">
        <v>132</v>
      </c>
      <c r="B2" s="33" t="s">
        <v>584</v>
      </c>
      <c r="C2" s="33" t="s">
        <v>97</v>
      </c>
      <c r="D2" s="42" t="s">
        <v>1592</v>
      </c>
      <c r="E2" s="45" t="s">
        <v>932</v>
      </c>
      <c r="F2" s="98" t="str">
        <f>UPPER(C2)</f>
        <v>ACTL_NAME</v>
      </c>
      <c r="G2" s="33" t="s">
        <v>140</v>
      </c>
      <c r="H2" s="33" t="s">
        <v>135</v>
      </c>
      <c r="I2" s="33"/>
      <c r="J2" s="33" t="s">
        <v>136</v>
      </c>
      <c r="K2" s="33" t="s">
        <v>41</v>
      </c>
      <c r="L2" s="33" t="s">
        <v>137</v>
      </c>
      <c r="M2" s="155" t="s">
        <v>141</v>
      </c>
      <c r="N2" s="100" t="s">
        <v>478</v>
      </c>
      <c r="O2" s="33" t="s">
        <v>142</v>
      </c>
      <c r="P2" s="33" t="s">
        <v>135</v>
      </c>
      <c r="Q2" s="40" t="s">
        <v>477</v>
      </c>
      <c r="R2" s="19" t="s">
        <v>1593</v>
      </c>
    </row>
    <row r="3" spans="1:19" s="99" customFormat="1" ht="72.5" outlineLevel="1" x14ac:dyDescent="0.35">
      <c r="A3" s="98" t="s">
        <v>132</v>
      </c>
      <c r="B3" s="98" t="s">
        <v>584</v>
      </c>
      <c r="C3" s="98" t="s">
        <v>542</v>
      </c>
      <c r="D3" s="42" t="str">
        <f t="shared" ref="D3:E63" si="0">UPPER(B3)</f>
        <v>ADMINISTERED_COMPONENTS</v>
      </c>
      <c r="E3" s="45" t="s">
        <v>932</v>
      </c>
      <c r="F3" s="98" t="str">
        <f t="shared" ref="F3:F63" si="1">UPPER(C3)</f>
        <v>AC_IDSEQ</v>
      </c>
      <c r="G3" s="98" t="s">
        <v>134</v>
      </c>
      <c r="H3" s="98" t="s">
        <v>135</v>
      </c>
      <c r="I3" s="98"/>
      <c r="J3" s="98"/>
      <c r="K3" s="98" t="s">
        <v>136</v>
      </c>
      <c r="L3" s="98" t="s">
        <v>137</v>
      </c>
      <c r="M3" s="155" t="s">
        <v>138</v>
      </c>
      <c r="N3" s="101"/>
      <c r="O3" s="98" t="s">
        <v>134</v>
      </c>
      <c r="P3" s="98" t="s">
        <v>129</v>
      </c>
      <c r="Q3" s="19"/>
      <c r="R3" s="19"/>
      <c r="S3" s="99" t="s">
        <v>139</v>
      </c>
    </row>
    <row r="4" spans="1:19" outlineLevel="1" x14ac:dyDescent="0.35">
      <c r="A4" s="98" t="s">
        <v>132</v>
      </c>
      <c r="B4" s="17" t="s">
        <v>584</v>
      </c>
      <c r="C4" s="17" t="s">
        <v>492</v>
      </c>
      <c r="D4" s="42" t="str">
        <f t="shared" si="0"/>
        <v>ADMINISTERED_COMPONENTS</v>
      </c>
      <c r="E4" s="45" t="s">
        <v>492</v>
      </c>
      <c r="F4" s="98" t="str">
        <f t="shared" si="1"/>
        <v>N/A</v>
      </c>
      <c r="G4" s="17" t="s">
        <v>492</v>
      </c>
      <c r="H4" s="17" t="s">
        <v>492</v>
      </c>
      <c r="J4" s="17" t="s">
        <v>136</v>
      </c>
      <c r="K4" s="17" t="s">
        <v>9</v>
      </c>
      <c r="L4" s="17" t="s">
        <v>137</v>
      </c>
      <c r="M4" s="155" t="s">
        <v>143</v>
      </c>
      <c r="N4" s="101"/>
      <c r="O4" s="17" t="s">
        <v>142</v>
      </c>
      <c r="P4" s="17" t="s">
        <v>144</v>
      </c>
      <c r="Q4" s="42" t="s">
        <v>485</v>
      </c>
      <c r="S4" s="3" t="s">
        <v>145</v>
      </c>
    </row>
    <row r="5" spans="1:19" s="48" customFormat="1" ht="72.5" outlineLevel="1" x14ac:dyDescent="0.35">
      <c r="A5" s="98" t="s">
        <v>132</v>
      </c>
      <c r="B5" s="98" t="s">
        <v>584</v>
      </c>
      <c r="C5" s="98" t="s">
        <v>585</v>
      </c>
      <c r="D5" s="42" t="str">
        <f t="shared" si="0"/>
        <v>ADMINISTERED_COMPONENTS</v>
      </c>
      <c r="E5" s="45" t="s">
        <v>932</v>
      </c>
      <c r="F5" s="98" t="str">
        <f t="shared" si="1"/>
        <v>ASL_NAME</v>
      </c>
      <c r="G5" s="98" t="s">
        <v>140</v>
      </c>
      <c r="H5" s="98" t="s">
        <v>135</v>
      </c>
      <c r="I5" s="98"/>
      <c r="J5" s="98"/>
      <c r="K5" s="98"/>
      <c r="L5" s="98" t="s">
        <v>137</v>
      </c>
      <c r="M5" s="155" t="s">
        <v>428</v>
      </c>
      <c r="N5" s="101"/>
      <c r="O5" s="98" t="s">
        <v>66</v>
      </c>
      <c r="P5" s="98"/>
      <c r="Q5" s="42" t="s">
        <v>486</v>
      </c>
      <c r="R5" s="20" t="s">
        <v>429</v>
      </c>
    </row>
    <row r="6" spans="1:19" s="12" customFormat="1" outlineLevel="1" x14ac:dyDescent="0.35">
      <c r="A6" s="98" t="s">
        <v>132</v>
      </c>
      <c r="B6" s="17" t="s">
        <v>584</v>
      </c>
      <c r="C6" s="17" t="s">
        <v>492</v>
      </c>
      <c r="D6" s="42" t="str">
        <f t="shared" si="0"/>
        <v>ADMINISTERED_COMPONENTS</v>
      </c>
      <c r="E6" s="45" t="s">
        <v>492</v>
      </c>
      <c r="F6" s="98" t="str">
        <f t="shared" si="1"/>
        <v>N/A</v>
      </c>
      <c r="G6" s="17" t="s">
        <v>492</v>
      </c>
      <c r="H6" s="17" t="s">
        <v>492</v>
      </c>
      <c r="I6" s="17"/>
      <c r="J6" s="17"/>
      <c r="K6" s="17"/>
      <c r="L6" s="17" t="s">
        <v>137</v>
      </c>
      <c r="M6" s="155" t="s">
        <v>450</v>
      </c>
      <c r="N6" s="101"/>
      <c r="O6" s="17" t="s">
        <v>237</v>
      </c>
      <c r="P6" s="17"/>
      <c r="Q6" s="42" t="s">
        <v>804</v>
      </c>
      <c r="R6" s="20"/>
    </row>
    <row r="7" spans="1:19" s="12" customFormat="1" outlineLevel="1" x14ac:dyDescent="0.35">
      <c r="A7" s="98" t="s">
        <v>132</v>
      </c>
      <c r="B7" s="17" t="s">
        <v>803</v>
      </c>
      <c r="C7" s="17" t="s">
        <v>760</v>
      </c>
      <c r="D7" s="42" t="str">
        <f t="shared" si="0"/>
        <v>AC_REGISTRATIONS</v>
      </c>
      <c r="E7" s="45" t="str">
        <f t="shared" si="0"/>
        <v>REGISTRAITION_STATUS</v>
      </c>
      <c r="F7" s="98" t="str">
        <f t="shared" si="1"/>
        <v>REGISTRAITION_STATUS</v>
      </c>
      <c r="G7" s="17" t="s">
        <v>321</v>
      </c>
      <c r="H7" s="17"/>
      <c r="I7" s="17"/>
      <c r="J7" s="17"/>
      <c r="K7" s="17"/>
      <c r="L7" s="17" t="s">
        <v>137</v>
      </c>
      <c r="M7" s="155" t="s">
        <v>449</v>
      </c>
      <c r="N7" s="101"/>
      <c r="O7" s="17" t="s">
        <v>53</v>
      </c>
      <c r="P7" s="17"/>
      <c r="Q7" s="42"/>
      <c r="R7" s="20"/>
    </row>
    <row r="8" spans="1:19" s="13" customFormat="1" ht="72.5" outlineLevel="1" x14ac:dyDescent="0.35">
      <c r="A8" s="98" t="s">
        <v>132</v>
      </c>
      <c r="B8" s="17" t="s">
        <v>584</v>
      </c>
      <c r="C8" s="17" t="s">
        <v>656</v>
      </c>
      <c r="D8" s="42" t="str">
        <f t="shared" si="0"/>
        <v>ADMINISTERED_COMPONENTS</v>
      </c>
      <c r="E8" s="102" t="s">
        <v>932</v>
      </c>
      <c r="F8" s="98" t="str">
        <f t="shared" si="1"/>
        <v>BEGIN_DATE</v>
      </c>
      <c r="G8" s="17" t="s">
        <v>26</v>
      </c>
      <c r="H8" s="17"/>
      <c r="I8" s="17"/>
      <c r="J8" s="17"/>
      <c r="K8" s="17"/>
      <c r="L8" s="17" t="s">
        <v>137</v>
      </c>
      <c r="M8" s="155" t="s">
        <v>146</v>
      </c>
      <c r="N8" s="101"/>
      <c r="O8" s="17" t="s">
        <v>76</v>
      </c>
      <c r="P8" s="17" t="s">
        <v>144</v>
      </c>
      <c r="Q8" s="21"/>
      <c r="R8" s="21"/>
    </row>
    <row r="9" spans="1:19" outlineLevel="1" x14ac:dyDescent="0.35">
      <c r="A9" s="98" t="s">
        <v>132</v>
      </c>
      <c r="B9" s="17" t="s">
        <v>584</v>
      </c>
      <c r="C9" s="17" t="s">
        <v>812</v>
      </c>
      <c r="D9" s="42" t="str">
        <f t="shared" si="0"/>
        <v>ADMINISTERED_COMPONENTS</v>
      </c>
      <c r="E9" s="103"/>
      <c r="F9" s="98" t="str">
        <f t="shared" si="1"/>
        <v>CHANGE_NOTE</v>
      </c>
      <c r="G9" s="17" t="s">
        <v>147</v>
      </c>
      <c r="L9" s="17" t="s">
        <v>137</v>
      </c>
      <c r="M9" s="155" t="s">
        <v>430</v>
      </c>
      <c r="N9" s="101"/>
      <c r="O9" s="17" t="s">
        <v>147</v>
      </c>
      <c r="P9" s="17" t="s">
        <v>144</v>
      </c>
    </row>
    <row r="10" spans="1:19" outlineLevel="1" x14ac:dyDescent="0.35">
      <c r="A10" s="98" t="s">
        <v>132</v>
      </c>
      <c r="B10" s="17" t="s">
        <v>584</v>
      </c>
      <c r="C10" s="17" t="s">
        <v>507</v>
      </c>
      <c r="D10" s="42" t="str">
        <f t="shared" si="0"/>
        <v>ADMINISTERED_COMPONENTS</v>
      </c>
      <c r="E10" s="104"/>
      <c r="F10" s="98" t="str">
        <f t="shared" si="1"/>
        <v>CONTE_IDSEQ</v>
      </c>
      <c r="G10" s="17" t="s">
        <v>134</v>
      </c>
      <c r="H10" s="17" t="s">
        <v>135</v>
      </c>
      <c r="J10" s="17" t="s">
        <v>136</v>
      </c>
      <c r="L10" s="17" t="s">
        <v>137</v>
      </c>
      <c r="M10" s="155" t="s">
        <v>234</v>
      </c>
      <c r="N10" s="101"/>
      <c r="O10" s="17"/>
      <c r="P10" s="17"/>
      <c r="Q10" s="19" t="s">
        <v>483</v>
      </c>
    </row>
    <row r="11" spans="1:19" s="13" customFormat="1" outlineLevel="1" x14ac:dyDescent="0.35">
      <c r="A11" s="98" t="s">
        <v>132</v>
      </c>
      <c r="B11" s="17" t="s">
        <v>506</v>
      </c>
      <c r="C11" s="17" t="s">
        <v>335</v>
      </c>
      <c r="D11" s="42" t="str">
        <f t="shared" si="0"/>
        <v>CONTEXTS</v>
      </c>
      <c r="E11" s="45" t="s">
        <v>933</v>
      </c>
      <c r="F11" s="98" t="str">
        <f t="shared" si="1"/>
        <v>NAME</v>
      </c>
      <c r="G11" s="17" t="s">
        <v>480</v>
      </c>
      <c r="H11" s="17" t="s">
        <v>135</v>
      </c>
      <c r="I11" s="17"/>
      <c r="J11" s="17"/>
      <c r="K11" s="17"/>
      <c r="L11" s="17" t="s">
        <v>137</v>
      </c>
      <c r="M11" s="155" t="s">
        <v>431</v>
      </c>
      <c r="N11" s="101"/>
      <c r="O11" s="17" t="s">
        <v>479</v>
      </c>
      <c r="P11" s="17"/>
      <c r="Q11" s="19" t="s">
        <v>919</v>
      </c>
      <c r="R11" s="21"/>
    </row>
    <row r="12" spans="1:19" s="13" customFormat="1" ht="29" outlineLevel="1" x14ac:dyDescent="0.35">
      <c r="A12" s="98" t="s">
        <v>132</v>
      </c>
      <c r="B12" s="17" t="s">
        <v>584</v>
      </c>
      <c r="C12" s="17" t="s">
        <v>157</v>
      </c>
      <c r="D12" s="42" t="str">
        <f t="shared" si="0"/>
        <v>ADMINISTERED_COMPONENTS</v>
      </c>
      <c r="E12" s="45" t="s">
        <v>930</v>
      </c>
      <c r="F12" s="98" t="str">
        <f t="shared" si="1"/>
        <v>ORIGIN</v>
      </c>
      <c r="G12" s="17" t="s">
        <v>474</v>
      </c>
      <c r="H12" s="17"/>
      <c r="I12" s="17"/>
      <c r="J12" s="17"/>
      <c r="K12" s="17"/>
      <c r="L12" s="17" t="s">
        <v>137</v>
      </c>
      <c r="M12" s="155" t="s">
        <v>157</v>
      </c>
      <c r="N12" s="101"/>
      <c r="O12" s="17" t="s">
        <v>472</v>
      </c>
      <c r="P12" s="17"/>
      <c r="Q12" s="21" t="s">
        <v>468</v>
      </c>
      <c r="R12" s="21"/>
    </row>
    <row r="13" spans="1:19" s="13" customFormat="1" outlineLevel="1" x14ac:dyDescent="0.35">
      <c r="A13" s="98" t="s">
        <v>132</v>
      </c>
      <c r="B13" s="17" t="s">
        <v>584</v>
      </c>
      <c r="C13" s="17" t="s">
        <v>492</v>
      </c>
      <c r="D13" s="42" t="str">
        <f t="shared" si="0"/>
        <v>ADMINISTERED_COMPONENTS</v>
      </c>
      <c r="E13" s="45" t="s">
        <v>492</v>
      </c>
      <c r="F13" s="98" t="str">
        <f t="shared" si="1"/>
        <v>N/A</v>
      </c>
      <c r="G13" s="17" t="s">
        <v>492</v>
      </c>
      <c r="H13" s="17"/>
      <c r="I13" s="17"/>
      <c r="J13" s="17"/>
      <c r="K13" s="17"/>
      <c r="L13" s="17" t="s">
        <v>776</v>
      </c>
      <c r="M13" s="155" t="s">
        <v>427</v>
      </c>
      <c r="N13" s="101"/>
      <c r="O13" s="17" t="s">
        <v>481</v>
      </c>
      <c r="P13" s="17"/>
      <c r="Q13" s="21" t="s">
        <v>777</v>
      </c>
      <c r="R13" s="21"/>
    </row>
    <row r="14" spans="1:19" s="46" customFormat="1" ht="14.5" customHeight="1" outlineLevel="1" x14ac:dyDescent="0.35">
      <c r="A14" s="45" t="s">
        <v>132</v>
      </c>
      <c r="B14" s="45" t="s">
        <v>779</v>
      </c>
      <c r="C14" s="45" t="s">
        <v>778</v>
      </c>
      <c r="D14" s="42" t="s">
        <v>930</v>
      </c>
      <c r="E14" s="45" t="s">
        <v>930</v>
      </c>
      <c r="F14" s="45" t="str">
        <f t="shared" si="1"/>
        <v>ORIGIN /SRC_NAME</v>
      </c>
      <c r="G14" s="45" t="s">
        <v>66</v>
      </c>
      <c r="H14" s="45"/>
      <c r="I14" s="45"/>
      <c r="J14" s="45"/>
      <c r="K14" s="45"/>
      <c r="L14" s="45" t="s">
        <v>776</v>
      </c>
      <c r="M14" s="45" t="s">
        <v>451</v>
      </c>
      <c r="N14" s="101"/>
      <c r="O14" s="45" t="s">
        <v>472</v>
      </c>
      <c r="P14" s="45"/>
      <c r="Q14" s="21" t="s">
        <v>919</v>
      </c>
      <c r="R14" s="21"/>
    </row>
    <row r="15" spans="1:19" ht="87" outlineLevel="1" x14ac:dyDescent="0.35">
      <c r="A15" s="98" t="s">
        <v>132</v>
      </c>
      <c r="B15" s="17" t="s">
        <v>584</v>
      </c>
      <c r="C15" s="17" t="s">
        <v>586</v>
      </c>
      <c r="D15" s="42" t="str">
        <f t="shared" si="0"/>
        <v>ADMINISTERED_COMPONENTS</v>
      </c>
      <c r="E15" s="102" t="s">
        <v>934</v>
      </c>
      <c r="F15" s="98" t="s">
        <v>883</v>
      </c>
      <c r="G15" s="17" t="s">
        <v>76</v>
      </c>
      <c r="L15" s="17" t="s">
        <v>137</v>
      </c>
      <c r="M15" s="155" t="s">
        <v>149</v>
      </c>
      <c r="N15" s="101"/>
      <c r="O15" s="17" t="s">
        <v>76</v>
      </c>
      <c r="P15" s="17"/>
    </row>
    <row r="16" spans="1:19" outlineLevel="1" x14ac:dyDescent="0.35">
      <c r="A16" s="98" t="s">
        <v>132</v>
      </c>
      <c r="B16" s="17" t="s">
        <v>584</v>
      </c>
      <c r="C16" s="17" t="s">
        <v>587</v>
      </c>
      <c r="D16" s="42" t="str">
        <f t="shared" si="0"/>
        <v>ADMINISTERED_COMPONENTS</v>
      </c>
      <c r="E16" s="103"/>
      <c r="F16" s="98" t="str">
        <f t="shared" si="1"/>
        <v>LATEST_VERSION_IND</v>
      </c>
      <c r="G16" s="17" t="s">
        <v>150</v>
      </c>
      <c r="H16" s="17" t="s">
        <v>144</v>
      </c>
      <c r="I16" s="17" t="s">
        <v>151</v>
      </c>
      <c r="J16" s="17" t="s">
        <v>152</v>
      </c>
      <c r="L16" s="17" t="s">
        <v>137</v>
      </c>
      <c r="M16" s="155" t="s">
        <v>153</v>
      </c>
      <c r="N16" s="101"/>
      <c r="O16" s="17" t="s">
        <v>473</v>
      </c>
      <c r="P16" s="17"/>
      <c r="Q16" s="19" t="s">
        <v>926</v>
      </c>
    </row>
    <row r="17" spans="1:18" outlineLevel="1" x14ac:dyDescent="0.35">
      <c r="A17" s="98" t="s">
        <v>132</v>
      </c>
      <c r="B17" s="17" t="s">
        <v>584</v>
      </c>
      <c r="C17" s="17" t="s">
        <v>588</v>
      </c>
      <c r="D17" s="42" t="str">
        <f t="shared" si="0"/>
        <v>ADMINISTERED_COMPONENTS</v>
      </c>
      <c r="E17" s="103"/>
      <c r="F17" s="98" t="str">
        <f>UPPER(C17)</f>
        <v>PUBLIC_ID</v>
      </c>
      <c r="G17" s="17" t="s">
        <v>481</v>
      </c>
      <c r="H17" s="17" t="s">
        <v>135</v>
      </c>
      <c r="L17" s="17" t="s">
        <v>137</v>
      </c>
      <c r="M17" s="155" t="s">
        <v>270</v>
      </c>
      <c r="N17" s="101"/>
      <c r="O17" s="17" t="s">
        <v>481</v>
      </c>
      <c r="P17" s="17"/>
    </row>
    <row r="18" spans="1:18" outlineLevel="1" x14ac:dyDescent="0.35">
      <c r="A18" s="98" t="s">
        <v>132</v>
      </c>
      <c r="B18" s="17" t="s">
        <v>584</v>
      </c>
      <c r="C18" s="17" t="s">
        <v>542</v>
      </c>
      <c r="D18" s="42" t="str">
        <f t="shared" si="0"/>
        <v>ADMINISTERED_COMPONENTS</v>
      </c>
      <c r="E18" s="103"/>
      <c r="F18" s="98" t="str">
        <f t="shared" si="1"/>
        <v>AC_IDSEQ</v>
      </c>
      <c r="G18" s="17" t="s">
        <v>134</v>
      </c>
      <c r="H18" s="17" t="s">
        <v>135</v>
      </c>
      <c r="L18" s="17" t="s">
        <v>137</v>
      </c>
      <c r="M18" s="155" t="s">
        <v>138</v>
      </c>
      <c r="N18" s="101"/>
      <c r="O18" s="17" t="s">
        <v>134</v>
      </c>
      <c r="P18" s="17"/>
    </row>
    <row r="19" spans="1:18" s="17" customFormat="1" outlineLevel="1" x14ac:dyDescent="0.35">
      <c r="A19" s="98" t="s">
        <v>132</v>
      </c>
      <c r="B19" s="17" t="s">
        <v>584</v>
      </c>
      <c r="C19" s="17" t="s">
        <v>590</v>
      </c>
      <c r="D19" s="42" t="str">
        <f t="shared" si="0"/>
        <v>ADMINISTERED_COMPONENTS</v>
      </c>
      <c r="E19" s="103"/>
      <c r="F19" s="98" t="str">
        <f t="shared" si="1"/>
        <v xml:space="preserve">PREFERRED_DEFINITION </v>
      </c>
      <c r="G19" s="17" t="s">
        <v>147</v>
      </c>
      <c r="H19" s="17" t="s">
        <v>135</v>
      </c>
      <c r="L19" s="17" t="s">
        <v>137</v>
      </c>
      <c r="M19" s="155" t="s">
        <v>158</v>
      </c>
      <c r="N19" s="101"/>
      <c r="O19" s="17" t="s">
        <v>148</v>
      </c>
      <c r="P19" s="17" t="s">
        <v>144</v>
      </c>
      <c r="Q19" s="42"/>
      <c r="R19" s="42"/>
    </row>
    <row r="20" spans="1:18" outlineLevel="1" x14ac:dyDescent="0.35">
      <c r="A20" s="98" t="s">
        <v>132</v>
      </c>
      <c r="B20" s="17" t="s">
        <v>584</v>
      </c>
      <c r="C20" s="17" t="s">
        <v>589</v>
      </c>
      <c r="D20" s="42" t="str">
        <f t="shared" si="0"/>
        <v>ADMINISTERED_COMPONENTS</v>
      </c>
      <c r="E20" s="103"/>
      <c r="F20" s="98" t="str">
        <f t="shared" si="1"/>
        <v>LONG_NAME</v>
      </c>
      <c r="G20" s="17" t="s">
        <v>154</v>
      </c>
      <c r="H20" s="17" t="s">
        <v>135</v>
      </c>
      <c r="J20" s="17" t="s">
        <v>136</v>
      </c>
      <c r="L20" s="17" t="s">
        <v>137</v>
      </c>
      <c r="M20" s="155" t="s">
        <v>160</v>
      </c>
      <c r="N20" s="101"/>
      <c r="O20" s="17" t="s">
        <v>154</v>
      </c>
      <c r="P20" s="17" t="s">
        <v>135</v>
      </c>
    </row>
    <row r="21" spans="1:18" outlineLevel="1" x14ac:dyDescent="0.35">
      <c r="A21" s="98" t="s">
        <v>132</v>
      </c>
      <c r="B21" s="17" t="s">
        <v>584</v>
      </c>
      <c r="C21" s="17" t="s">
        <v>591</v>
      </c>
      <c r="D21" s="42" t="str">
        <f t="shared" si="0"/>
        <v>ADMINISTERED_COMPONENTS</v>
      </c>
      <c r="E21" s="103"/>
      <c r="F21" s="98" t="str">
        <f t="shared" si="1"/>
        <v>PREFERRED_NAME</v>
      </c>
      <c r="G21" s="17" t="s">
        <v>159</v>
      </c>
      <c r="H21" s="17" t="s">
        <v>135</v>
      </c>
      <c r="J21" s="17" t="s">
        <v>136</v>
      </c>
      <c r="L21" s="17" t="s">
        <v>137</v>
      </c>
      <c r="M21" s="155" t="s">
        <v>155</v>
      </c>
      <c r="N21" s="101"/>
      <c r="O21" s="17" t="s">
        <v>154</v>
      </c>
      <c r="P21" s="17"/>
    </row>
    <row r="22" spans="1:18" outlineLevel="1" x14ac:dyDescent="0.35">
      <c r="A22" s="98" t="s">
        <v>132</v>
      </c>
      <c r="B22" s="17" t="s">
        <v>584</v>
      </c>
      <c r="C22" s="17" t="s">
        <v>495</v>
      </c>
      <c r="D22" s="42" t="str">
        <f t="shared" si="0"/>
        <v>ADMINISTERED_COMPONENTS</v>
      </c>
      <c r="E22" s="104"/>
      <c r="F22" s="98" t="str">
        <f t="shared" si="1"/>
        <v>VERSION</v>
      </c>
      <c r="G22" s="17" t="s">
        <v>164</v>
      </c>
      <c r="H22" s="17" t="s">
        <v>135</v>
      </c>
      <c r="J22" s="17" t="s">
        <v>152</v>
      </c>
      <c r="L22" s="17" t="s">
        <v>137</v>
      </c>
      <c r="M22" s="155" t="s">
        <v>165</v>
      </c>
      <c r="N22" s="101"/>
      <c r="O22" s="17" t="s">
        <v>164</v>
      </c>
      <c r="P22" s="17"/>
    </row>
    <row r="23" spans="1:18" s="26" customFormat="1" ht="48.5" customHeight="1" x14ac:dyDescent="0.35">
      <c r="A23" s="42" t="s">
        <v>709</v>
      </c>
      <c r="B23" s="45" t="s">
        <v>529</v>
      </c>
      <c r="C23" s="45" t="s">
        <v>527</v>
      </c>
      <c r="D23" s="42" t="s">
        <v>935</v>
      </c>
      <c r="E23" s="61" t="s">
        <v>935</v>
      </c>
      <c r="F23" s="45" t="str">
        <f>UPPER(C23)</f>
        <v xml:space="preserve">DEFINITION_SOURCE </v>
      </c>
      <c r="G23" s="45" t="s">
        <v>147</v>
      </c>
      <c r="H23" s="45"/>
      <c r="I23" s="45"/>
      <c r="J23" s="45"/>
      <c r="K23" s="45"/>
      <c r="L23" s="45" t="s">
        <v>137</v>
      </c>
      <c r="M23" s="45" t="s">
        <v>364</v>
      </c>
      <c r="N23" s="57"/>
      <c r="O23" s="45" t="s">
        <v>147</v>
      </c>
      <c r="P23" s="45"/>
      <c r="Q23" s="21"/>
      <c r="R23" s="19"/>
    </row>
    <row r="24" spans="1:18" s="36" customFormat="1" ht="14.5" customHeight="1" outlineLevel="1" x14ac:dyDescent="0.35">
      <c r="A24" s="173" t="s">
        <v>709</v>
      </c>
      <c r="B24" s="171" t="s">
        <v>780</v>
      </c>
      <c r="C24" s="17" t="s">
        <v>74</v>
      </c>
      <c r="D24" s="42" t="s">
        <v>931</v>
      </c>
      <c r="E24" s="175" t="s">
        <v>932</v>
      </c>
      <c r="F24" s="37" t="str">
        <f t="shared" si="1"/>
        <v>CREATED_BY</v>
      </c>
      <c r="G24" s="35" t="s">
        <v>806</v>
      </c>
      <c r="H24" s="35" t="s">
        <v>135</v>
      </c>
      <c r="I24" s="35"/>
      <c r="J24" s="35"/>
      <c r="K24" s="35"/>
      <c r="L24" s="35" t="s">
        <v>137</v>
      </c>
      <c r="M24" s="45" t="s">
        <v>22</v>
      </c>
      <c r="N24" s="57"/>
      <c r="O24" s="35" t="s">
        <v>53</v>
      </c>
      <c r="P24" s="35"/>
      <c r="Q24" s="43"/>
      <c r="R24" s="21"/>
    </row>
    <row r="25" spans="1:18" s="13" customFormat="1" outlineLevel="1" x14ac:dyDescent="0.35">
      <c r="A25" s="174"/>
      <c r="B25" s="172"/>
      <c r="C25" s="17" t="s">
        <v>75</v>
      </c>
      <c r="D25" s="42" t="s">
        <v>931</v>
      </c>
      <c r="E25" s="176"/>
      <c r="F25" s="37" t="str">
        <f t="shared" si="1"/>
        <v>DATE_CREATED</v>
      </c>
      <c r="G25" s="17" t="s">
        <v>320</v>
      </c>
      <c r="H25" s="17" t="s">
        <v>135</v>
      </c>
      <c r="I25" s="17"/>
      <c r="J25" s="17"/>
      <c r="K25" s="17"/>
      <c r="L25" s="17" t="s">
        <v>137</v>
      </c>
      <c r="M25" s="155" t="s">
        <v>25</v>
      </c>
      <c r="N25" s="57"/>
      <c r="O25" s="17" t="s">
        <v>76</v>
      </c>
      <c r="P25" s="17"/>
      <c r="Q25" s="21"/>
      <c r="R25" s="21"/>
    </row>
    <row r="26" spans="1:18" s="13" customFormat="1" outlineLevel="1" x14ac:dyDescent="0.35">
      <c r="A26" s="174"/>
      <c r="B26" s="172"/>
      <c r="C26" s="17" t="s">
        <v>77</v>
      </c>
      <c r="D26" s="42" t="s">
        <v>931</v>
      </c>
      <c r="E26" s="176"/>
      <c r="F26" s="37" t="str">
        <f t="shared" si="1"/>
        <v>DATE_MODIFIED</v>
      </c>
      <c r="G26" s="17" t="s">
        <v>26</v>
      </c>
      <c r="H26" s="17"/>
      <c r="I26" s="17"/>
      <c r="J26" s="17"/>
      <c r="K26" s="17"/>
      <c r="L26" s="17" t="s">
        <v>137</v>
      </c>
      <c r="M26" s="155" t="s">
        <v>27</v>
      </c>
      <c r="N26" s="57"/>
      <c r="O26" s="17" t="s">
        <v>76</v>
      </c>
      <c r="P26" s="17"/>
      <c r="Q26" s="21"/>
      <c r="R26" s="21" t="s">
        <v>432</v>
      </c>
    </row>
    <row r="27" spans="1:18" s="13" customFormat="1" outlineLevel="1" x14ac:dyDescent="0.35">
      <c r="A27" s="174"/>
      <c r="B27" s="172"/>
      <c r="C27" s="17" t="s">
        <v>78</v>
      </c>
      <c r="D27" s="42" t="s">
        <v>931</v>
      </c>
      <c r="E27" s="177"/>
      <c r="F27" s="37" t="str">
        <f t="shared" si="1"/>
        <v>MODIFIED_BY</v>
      </c>
      <c r="G27" s="17" t="s">
        <v>59</v>
      </c>
      <c r="H27" s="17"/>
      <c r="I27" s="17"/>
      <c r="J27" s="17"/>
      <c r="K27" s="17"/>
      <c r="L27" s="17" t="s">
        <v>137</v>
      </c>
      <c r="M27" s="155" t="s">
        <v>30</v>
      </c>
      <c r="N27" s="57"/>
      <c r="O27" s="17" t="s">
        <v>53</v>
      </c>
      <c r="P27" s="17"/>
      <c r="Q27" s="21"/>
      <c r="R27" s="21"/>
    </row>
    <row r="28" spans="1:18" s="13" customFormat="1" outlineLevel="1" x14ac:dyDescent="0.35">
      <c r="A28" s="37" t="s">
        <v>132</v>
      </c>
      <c r="B28" s="17" t="s">
        <v>584</v>
      </c>
      <c r="C28" s="17" t="s">
        <v>528</v>
      </c>
      <c r="D28" s="42" t="s">
        <v>584</v>
      </c>
      <c r="E28" s="26" t="s">
        <v>492</v>
      </c>
      <c r="F28" s="37" t="str">
        <f t="shared" si="1"/>
        <v>DELETED_IND</v>
      </c>
      <c r="G28" s="17" t="s">
        <v>150</v>
      </c>
      <c r="H28" s="17"/>
      <c r="I28" s="17"/>
      <c r="J28" s="17"/>
      <c r="K28" s="17"/>
      <c r="L28" s="17" t="s">
        <v>137</v>
      </c>
      <c r="M28" s="155" t="s">
        <v>526</v>
      </c>
      <c r="N28" s="57" t="s">
        <v>492</v>
      </c>
      <c r="O28" s="17" t="s">
        <v>473</v>
      </c>
      <c r="P28" s="17"/>
      <c r="Q28" s="19" t="s">
        <v>482</v>
      </c>
      <c r="R28" s="21"/>
    </row>
    <row r="29" spans="1:18" s="30" customFormat="1" ht="29" outlineLevel="1" x14ac:dyDescent="0.35">
      <c r="A29" s="37"/>
      <c r="B29" s="37" t="s">
        <v>805</v>
      </c>
      <c r="C29" s="17" t="s">
        <v>811</v>
      </c>
      <c r="D29" s="42" t="s">
        <v>885</v>
      </c>
      <c r="E29" s="45" t="s">
        <v>885</v>
      </c>
      <c r="F29" s="37" t="str">
        <f t="shared" si="1"/>
        <v>PER_IDSEQ</v>
      </c>
      <c r="G29" s="37" t="s">
        <v>808</v>
      </c>
      <c r="H29" s="37"/>
      <c r="I29" s="37"/>
      <c r="J29" s="37"/>
      <c r="K29" s="37"/>
      <c r="L29" s="37" t="s">
        <v>807</v>
      </c>
      <c r="M29" s="155" t="s">
        <v>138</v>
      </c>
      <c r="N29" s="57"/>
      <c r="O29" s="37" t="s">
        <v>808</v>
      </c>
      <c r="P29" s="37"/>
      <c r="Q29" s="40"/>
      <c r="R29" s="21"/>
    </row>
    <row r="30" spans="1:18" s="30" customFormat="1" ht="29" outlineLevel="1" x14ac:dyDescent="0.35">
      <c r="A30" s="37"/>
      <c r="B30" s="37" t="s">
        <v>805</v>
      </c>
      <c r="C30" s="37" t="s">
        <v>492</v>
      </c>
      <c r="D30" s="41" t="s">
        <v>885</v>
      </c>
      <c r="E30" s="37" t="s">
        <v>492</v>
      </c>
      <c r="F30" s="37" t="str">
        <f t="shared" si="1"/>
        <v>N/A</v>
      </c>
      <c r="G30" s="37" t="s">
        <v>492</v>
      </c>
      <c r="H30" s="37" t="s">
        <v>492</v>
      </c>
      <c r="I30" s="37"/>
      <c r="J30" s="37"/>
      <c r="K30" s="37"/>
      <c r="L30" s="37" t="s">
        <v>890</v>
      </c>
      <c r="M30" s="45" t="s">
        <v>905</v>
      </c>
      <c r="N30" s="58"/>
      <c r="O30" s="37" t="s">
        <v>32</v>
      </c>
      <c r="P30" s="37"/>
      <c r="Q30" s="40" t="s">
        <v>810</v>
      </c>
      <c r="R30" s="21"/>
    </row>
    <row r="31" spans="1:18" s="13" customFormat="1" ht="29" outlineLevel="1" x14ac:dyDescent="0.35">
      <c r="A31" s="37"/>
      <c r="B31" s="17" t="s">
        <v>805</v>
      </c>
      <c r="C31" s="17" t="s">
        <v>334</v>
      </c>
      <c r="D31" s="42" t="s">
        <v>885</v>
      </c>
      <c r="E31" s="45" t="s">
        <v>885</v>
      </c>
      <c r="F31" s="37" t="str">
        <f t="shared" si="1"/>
        <v>ORG_IDSEQ</v>
      </c>
      <c r="G31" s="37" t="s">
        <v>808</v>
      </c>
      <c r="H31" s="17"/>
      <c r="I31" s="17"/>
      <c r="J31" s="17"/>
      <c r="K31" s="17"/>
      <c r="L31" s="37" t="s">
        <v>807</v>
      </c>
      <c r="M31" s="155" t="s">
        <v>138</v>
      </c>
      <c r="N31" s="57"/>
      <c r="O31" s="37" t="s">
        <v>808</v>
      </c>
      <c r="P31" s="17"/>
      <c r="Q31" s="19"/>
      <c r="R31" s="21"/>
    </row>
    <row r="32" spans="1:18" s="13" customFormat="1" ht="29" outlineLevel="1" x14ac:dyDescent="0.35">
      <c r="A32" s="37"/>
      <c r="B32" s="17" t="s">
        <v>805</v>
      </c>
      <c r="C32" s="17" t="s">
        <v>492</v>
      </c>
      <c r="D32" s="42" t="s">
        <v>885</v>
      </c>
      <c r="E32" s="45" t="s">
        <v>492</v>
      </c>
      <c r="F32" s="37" t="str">
        <f t="shared" si="1"/>
        <v>N/A</v>
      </c>
      <c r="G32" s="17" t="s">
        <v>492</v>
      </c>
      <c r="H32" s="17" t="s">
        <v>492</v>
      </c>
      <c r="I32" s="17"/>
      <c r="J32" s="17"/>
      <c r="K32" s="17"/>
      <c r="L32" s="17" t="s">
        <v>890</v>
      </c>
      <c r="M32" s="45" t="s">
        <v>904</v>
      </c>
      <c r="N32" s="57"/>
      <c r="O32" s="17" t="s">
        <v>32</v>
      </c>
      <c r="P32" s="17"/>
      <c r="Q32" s="19" t="s">
        <v>809</v>
      </c>
      <c r="R32" s="21"/>
    </row>
    <row r="33" spans="1:18" s="30" customFormat="1" ht="29" outlineLevel="1" x14ac:dyDescent="0.35">
      <c r="A33" s="37"/>
      <c r="B33" s="37" t="s">
        <v>805</v>
      </c>
      <c r="C33" s="17" t="s">
        <v>811</v>
      </c>
      <c r="D33" s="42" t="s">
        <v>885</v>
      </c>
      <c r="E33" s="45" t="s">
        <v>885</v>
      </c>
      <c r="F33" s="37" t="str">
        <f t="shared" si="1"/>
        <v>PER_IDSEQ</v>
      </c>
      <c r="G33" s="37" t="s">
        <v>808</v>
      </c>
      <c r="H33" s="37"/>
      <c r="I33" s="37"/>
      <c r="J33" s="37"/>
      <c r="K33" s="37"/>
      <c r="L33" s="37" t="s">
        <v>807</v>
      </c>
      <c r="M33" s="155" t="s">
        <v>138</v>
      </c>
      <c r="N33" s="57"/>
      <c r="O33" s="37" t="s">
        <v>808</v>
      </c>
      <c r="P33" s="37"/>
      <c r="Q33" s="40"/>
      <c r="R33" s="21"/>
    </row>
    <row r="34" spans="1:18" s="30" customFormat="1" ht="29" outlineLevel="1" x14ac:dyDescent="0.35">
      <c r="A34" s="37"/>
      <c r="B34" s="37" t="s">
        <v>805</v>
      </c>
      <c r="C34" s="37" t="s">
        <v>492</v>
      </c>
      <c r="D34" s="41" t="s">
        <v>885</v>
      </c>
      <c r="E34" s="37" t="s">
        <v>492</v>
      </c>
      <c r="F34" s="37" t="str">
        <f t="shared" si="1"/>
        <v>N/A</v>
      </c>
      <c r="G34" s="37" t="s">
        <v>492</v>
      </c>
      <c r="H34" s="37" t="s">
        <v>492</v>
      </c>
      <c r="I34" s="37"/>
      <c r="J34" s="37"/>
      <c r="K34" s="37"/>
      <c r="L34" s="37" t="s">
        <v>890</v>
      </c>
      <c r="M34" s="45" t="s">
        <v>903</v>
      </c>
      <c r="N34" s="58"/>
      <c r="O34" s="37" t="s">
        <v>32</v>
      </c>
      <c r="P34" s="37"/>
      <c r="Q34" s="40" t="s">
        <v>810</v>
      </c>
      <c r="R34" s="21"/>
    </row>
    <row r="35" spans="1:18" s="13" customFormat="1" ht="29" outlineLevel="1" x14ac:dyDescent="0.35">
      <c r="A35" s="37"/>
      <c r="B35" s="17" t="s">
        <v>805</v>
      </c>
      <c r="C35" s="17" t="s">
        <v>334</v>
      </c>
      <c r="D35" s="42" t="s">
        <v>885</v>
      </c>
      <c r="E35" s="45" t="s">
        <v>885</v>
      </c>
      <c r="F35" s="37" t="str">
        <f t="shared" si="1"/>
        <v>ORG_IDSEQ</v>
      </c>
      <c r="G35" s="37" t="s">
        <v>808</v>
      </c>
      <c r="H35" s="17"/>
      <c r="I35" s="17"/>
      <c r="J35" s="17"/>
      <c r="K35" s="17"/>
      <c r="L35" s="37" t="s">
        <v>807</v>
      </c>
      <c r="M35" s="155" t="s">
        <v>138</v>
      </c>
      <c r="N35" s="57"/>
      <c r="O35" s="37" t="s">
        <v>808</v>
      </c>
      <c r="P35" s="17"/>
      <c r="Q35" s="19"/>
      <c r="R35" s="21"/>
    </row>
    <row r="36" spans="1:18" s="13" customFormat="1" ht="29" outlineLevel="1" x14ac:dyDescent="0.35">
      <c r="A36" s="37"/>
      <c r="B36" s="17" t="s">
        <v>805</v>
      </c>
      <c r="C36" s="17" t="s">
        <v>492</v>
      </c>
      <c r="D36" s="42" t="s">
        <v>885</v>
      </c>
      <c r="E36" s="45" t="s">
        <v>492</v>
      </c>
      <c r="F36" s="37" t="str">
        <f t="shared" si="1"/>
        <v>N/A</v>
      </c>
      <c r="G36" s="17" t="s">
        <v>492</v>
      </c>
      <c r="H36" s="17" t="s">
        <v>492</v>
      </c>
      <c r="I36" s="17"/>
      <c r="J36" s="17"/>
      <c r="K36" s="17"/>
      <c r="L36" s="17" t="s">
        <v>890</v>
      </c>
      <c r="M36" s="155" t="s">
        <v>902</v>
      </c>
      <c r="N36" s="57"/>
      <c r="O36" s="17" t="s">
        <v>32</v>
      </c>
      <c r="P36" s="17"/>
      <c r="Q36" s="19" t="s">
        <v>809</v>
      </c>
      <c r="R36" s="21"/>
    </row>
    <row r="37" spans="1:18" s="12" customFormat="1" ht="14.5" customHeight="1" outlineLevel="1" x14ac:dyDescent="0.35">
      <c r="A37" s="37"/>
      <c r="C37" s="17"/>
      <c r="D37" s="42" t="str">
        <f t="shared" si="0"/>
        <v/>
      </c>
      <c r="E37" s="45"/>
      <c r="F37" s="37" t="str">
        <f t="shared" si="1"/>
        <v/>
      </c>
      <c r="G37" s="17"/>
      <c r="H37" s="17"/>
      <c r="I37" s="17"/>
      <c r="J37" s="17"/>
      <c r="K37" s="17"/>
      <c r="L37" s="17"/>
      <c r="M37" s="155"/>
      <c r="N37" s="67" t="s">
        <v>1502</v>
      </c>
      <c r="Q37" s="20"/>
      <c r="R37" s="20"/>
    </row>
    <row r="38" spans="1:18" s="12" customFormat="1" outlineLevel="1" x14ac:dyDescent="0.35">
      <c r="A38" s="37" t="s">
        <v>132</v>
      </c>
      <c r="B38" s="3" t="s">
        <v>645</v>
      </c>
      <c r="C38" s="17" t="s">
        <v>822</v>
      </c>
      <c r="D38" s="42" t="s">
        <v>645</v>
      </c>
      <c r="E38" s="45"/>
      <c r="F38" s="37" t="str">
        <f t="shared" si="1"/>
        <v>CS_ID</v>
      </c>
      <c r="G38" s="17" t="s">
        <v>481</v>
      </c>
      <c r="H38" s="17" t="s">
        <v>135</v>
      </c>
      <c r="I38" s="17"/>
      <c r="J38" s="17"/>
      <c r="K38" s="17"/>
      <c r="L38" s="17" t="s">
        <v>344</v>
      </c>
      <c r="M38" s="155" t="s">
        <v>270</v>
      </c>
      <c r="N38" s="6" t="s">
        <v>412</v>
      </c>
      <c r="O38" s="3" t="s">
        <v>481</v>
      </c>
      <c r="Q38" s="20"/>
      <c r="R38" s="20"/>
    </row>
    <row r="39" spans="1:18" s="11" customFormat="1" ht="14.5" customHeight="1" x14ac:dyDescent="0.35">
      <c r="A39" s="37" t="s">
        <v>132</v>
      </c>
      <c r="B39" s="3" t="s">
        <v>645</v>
      </c>
      <c r="C39" s="17" t="s">
        <v>495</v>
      </c>
      <c r="D39" s="42" t="s">
        <v>645</v>
      </c>
      <c r="E39" s="45"/>
      <c r="F39" s="37" t="str">
        <f t="shared" si="1"/>
        <v>VERSION</v>
      </c>
      <c r="G39" s="17" t="s">
        <v>164</v>
      </c>
      <c r="H39" s="17" t="s">
        <v>135</v>
      </c>
      <c r="I39" s="17"/>
      <c r="J39" s="17"/>
      <c r="K39" s="17"/>
      <c r="L39" s="17" t="s">
        <v>344</v>
      </c>
      <c r="M39" s="155" t="s">
        <v>165</v>
      </c>
      <c r="N39" s="6" t="s">
        <v>412</v>
      </c>
      <c r="O39" s="3" t="s">
        <v>164</v>
      </c>
      <c r="Q39" s="44"/>
      <c r="R39" s="44"/>
    </row>
    <row r="40" spans="1:18" s="11" customFormat="1" ht="4.5" hidden="1" customHeight="1" x14ac:dyDescent="0.35">
      <c r="A40" s="37"/>
      <c r="B40" s="3" t="s">
        <v>645</v>
      </c>
      <c r="C40" s="17"/>
      <c r="D40" s="42" t="s">
        <v>645</v>
      </c>
      <c r="E40" s="45"/>
      <c r="F40" s="37" t="str">
        <f t="shared" si="1"/>
        <v/>
      </c>
      <c r="G40" s="17" t="s">
        <v>164</v>
      </c>
      <c r="H40" s="17"/>
      <c r="I40" s="17"/>
      <c r="J40" s="17"/>
      <c r="K40" s="17"/>
      <c r="L40" s="17"/>
      <c r="M40" s="155"/>
      <c r="N40" s="67"/>
      <c r="Q40" s="44"/>
      <c r="R40" s="44"/>
    </row>
    <row r="41" spans="1:18" x14ac:dyDescent="0.35">
      <c r="A41" s="37" t="s">
        <v>132</v>
      </c>
      <c r="B41" s="3" t="s">
        <v>645</v>
      </c>
      <c r="C41" s="17" t="s">
        <v>169</v>
      </c>
      <c r="D41" s="42" t="s">
        <v>645</v>
      </c>
      <c r="F41" s="37" t="str">
        <f t="shared" si="1"/>
        <v>LABEL_TYPE_FLAG</v>
      </c>
      <c r="G41" s="17" t="s">
        <v>170</v>
      </c>
      <c r="H41" s="17" t="s">
        <v>135</v>
      </c>
      <c r="L41" s="17" t="s">
        <v>344</v>
      </c>
      <c r="M41" s="155" t="s">
        <v>343</v>
      </c>
      <c r="N41" s="6" t="s">
        <v>412</v>
      </c>
      <c r="O41" s="3" t="s">
        <v>340</v>
      </c>
    </row>
    <row r="42" spans="1:18" s="12" customFormat="1" outlineLevel="1" x14ac:dyDescent="0.35">
      <c r="A42" s="37" t="s">
        <v>132</v>
      </c>
      <c r="B42" s="3" t="s">
        <v>645</v>
      </c>
      <c r="C42" s="17" t="s">
        <v>492</v>
      </c>
      <c r="D42" s="42" t="str">
        <f t="shared" si="0"/>
        <v>CLASSIFICATION_SCHEMES</v>
      </c>
      <c r="E42" s="45"/>
      <c r="F42" s="37" t="str">
        <f t="shared" si="1"/>
        <v>N/A</v>
      </c>
      <c r="G42" s="17" t="s">
        <v>492</v>
      </c>
      <c r="H42" s="17" t="s">
        <v>492</v>
      </c>
      <c r="I42" s="17"/>
      <c r="J42" s="17"/>
      <c r="K42" s="17"/>
      <c r="L42" s="17" t="s">
        <v>344</v>
      </c>
      <c r="M42" s="155" t="s">
        <v>345</v>
      </c>
      <c r="N42" s="6" t="s">
        <v>412</v>
      </c>
      <c r="O42" s="3" t="s">
        <v>481</v>
      </c>
      <c r="Q42" s="21" t="s">
        <v>484</v>
      </c>
      <c r="R42" s="20"/>
    </row>
    <row r="43" spans="1:18" x14ac:dyDescent="0.35">
      <c r="A43" s="37" t="s">
        <v>132</v>
      </c>
      <c r="B43" s="3" t="s">
        <v>645</v>
      </c>
      <c r="C43" s="17" t="s">
        <v>168</v>
      </c>
      <c r="D43" s="42" t="str">
        <f t="shared" si="0"/>
        <v>CLASSIFICATION_SCHEMES</v>
      </c>
      <c r="F43" s="37" t="str">
        <f t="shared" si="1"/>
        <v>CSTL_NAME</v>
      </c>
      <c r="G43" s="17" t="s">
        <v>140</v>
      </c>
      <c r="H43" s="17" t="s">
        <v>135</v>
      </c>
      <c r="L43" s="17" t="s">
        <v>51</v>
      </c>
      <c r="M43" s="156" t="s">
        <v>52</v>
      </c>
      <c r="N43" s="6" t="s">
        <v>412</v>
      </c>
      <c r="O43" s="3" t="s">
        <v>472</v>
      </c>
    </row>
    <row r="44" spans="1:18" s="12" customFormat="1" outlineLevel="1" x14ac:dyDescent="0.35">
      <c r="A44" s="37" t="s">
        <v>132</v>
      </c>
      <c r="B44" s="3" t="s">
        <v>645</v>
      </c>
      <c r="C44" s="17" t="s">
        <v>167</v>
      </c>
      <c r="D44" s="42" t="str">
        <f t="shared" si="0"/>
        <v>CLASSIFICATION_SCHEMES</v>
      </c>
      <c r="E44" s="45"/>
      <c r="F44" s="37" t="str">
        <f t="shared" si="1"/>
        <v>CS_IDSEQ</v>
      </c>
      <c r="G44" s="17" t="s">
        <v>134</v>
      </c>
      <c r="H44" s="17" t="s">
        <v>135</v>
      </c>
      <c r="I44" s="17"/>
      <c r="J44" s="17"/>
      <c r="K44" s="17"/>
      <c r="L44" s="17" t="s">
        <v>137</v>
      </c>
      <c r="M44" s="155" t="s">
        <v>138</v>
      </c>
      <c r="N44" s="6" t="s">
        <v>412</v>
      </c>
      <c r="O44" s="3" t="s">
        <v>134</v>
      </c>
      <c r="Q44" s="20"/>
      <c r="R44" s="20"/>
    </row>
    <row r="45" spans="1:18" s="13" customFormat="1" outlineLevel="1" x14ac:dyDescent="0.35">
      <c r="A45" s="37" t="s">
        <v>132</v>
      </c>
      <c r="B45" s="3" t="s">
        <v>645</v>
      </c>
      <c r="C45" s="17" t="s">
        <v>74</v>
      </c>
      <c r="D45" s="42" t="str">
        <f t="shared" si="0"/>
        <v>CLASSIFICATION_SCHEMES</v>
      </c>
      <c r="E45" s="45"/>
      <c r="F45" s="37" t="str">
        <f t="shared" si="1"/>
        <v>CREATED_BY</v>
      </c>
      <c r="G45" s="17" t="s">
        <v>159</v>
      </c>
      <c r="H45" s="17"/>
      <c r="I45" s="17"/>
      <c r="J45" s="17"/>
      <c r="K45" s="17"/>
      <c r="L45" s="17" t="s">
        <v>344</v>
      </c>
      <c r="M45" s="155" t="s">
        <v>22</v>
      </c>
      <c r="N45" s="6" t="s">
        <v>412</v>
      </c>
      <c r="O45" s="13" t="s">
        <v>53</v>
      </c>
      <c r="Q45" s="21"/>
      <c r="R45" s="21"/>
    </row>
    <row r="46" spans="1:18" s="13" customFormat="1" outlineLevel="1" x14ac:dyDescent="0.35">
      <c r="A46" s="37" t="s">
        <v>132</v>
      </c>
      <c r="B46" s="3" t="s">
        <v>645</v>
      </c>
      <c r="C46" s="17" t="str">
        <f>C51</f>
        <v>cc_idseq</v>
      </c>
      <c r="D46" s="42" t="str">
        <f t="shared" si="0"/>
        <v>CLASSIFICATION_SCHEMES</v>
      </c>
      <c r="E46" s="45"/>
      <c r="F46" s="79" t="s">
        <v>75</v>
      </c>
      <c r="G46" s="17" t="s">
        <v>76</v>
      </c>
      <c r="H46" s="17"/>
      <c r="I46" s="17"/>
      <c r="J46" s="17"/>
      <c r="K46" s="17"/>
      <c r="L46" s="17" t="s">
        <v>344</v>
      </c>
      <c r="M46" s="155" t="s">
        <v>25</v>
      </c>
      <c r="N46" s="6" t="s">
        <v>412</v>
      </c>
      <c r="O46" s="13" t="s">
        <v>76</v>
      </c>
      <c r="Q46" s="21"/>
      <c r="R46" s="21"/>
    </row>
    <row r="47" spans="1:18" s="13" customFormat="1" outlineLevel="1" x14ac:dyDescent="0.35">
      <c r="A47" s="37" t="s">
        <v>132</v>
      </c>
      <c r="B47" s="3" t="s">
        <v>645</v>
      </c>
      <c r="C47" s="17" t="s">
        <v>77</v>
      </c>
      <c r="D47" s="42" t="str">
        <f t="shared" si="0"/>
        <v>CLASSIFICATION_SCHEMES</v>
      </c>
      <c r="E47" s="45"/>
      <c r="F47" s="37" t="str">
        <f t="shared" si="1"/>
        <v>DATE_MODIFIED</v>
      </c>
      <c r="G47" s="17" t="s">
        <v>76</v>
      </c>
      <c r="H47" s="17"/>
      <c r="I47" s="17"/>
      <c r="J47" s="17"/>
      <c r="K47" s="17"/>
      <c r="L47" s="17" t="s">
        <v>344</v>
      </c>
      <c r="M47" s="155" t="s">
        <v>27</v>
      </c>
      <c r="N47" s="6" t="s">
        <v>412</v>
      </c>
      <c r="O47" s="13" t="s">
        <v>76</v>
      </c>
      <c r="Q47" s="21"/>
      <c r="R47" s="21" t="s">
        <v>432</v>
      </c>
    </row>
    <row r="48" spans="1:18" s="13" customFormat="1" outlineLevel="1" x14ac:dyDescent="0.35">
      <c r="A48" s="37" t="s">
        <v>132</v>
      </c>
      <c r="B48" s="3" t="s">
        <v>645</v>
      </c>
      <c r="C48" s="17" t="s">
        <v>78</v>
      </c>
      <c r="D48" s="42" t="str">
        <f t="shared" si="0"/>
        <v>CLASSIFICATION_SCHEMES</v>
      </c>
      <c r="E48" s="45"/>
      <c r="F48" s="37" t="str">
        <f t="shared" si="1"/>
        <v>MODIFIED_BY</v>
      </c>
      <c r="G48" s="17" t="s">
        <v>159</v>
      </c>
      <c r="H48" s="17"/>
      <c r="I48" s="17"/>
      <c r="J48" s="17"/>
      <c r="K48" s="17"/>
      <c r="L48" s="17" t="s">
        <v>344</v>
      </c>
      <c r="M48" s="155" t="s">
        <v>30</v>
      </c>
      <c r="N48" s="6" t="s">
        <v>412</v>
      </c>
      <c r="O48" s="13" t="s">
        <v>53</v>
      </c>
      <c r="Q48" s="21"/>
      <c r="R48" s="21"/>
    </row>
    <row r="49" spans="1:19" ht="4.5" customHeight="1" x14ac:dyDescent="0.35">
      <c r="D49" s="42" t="str">
        <f t="shared" si="0"/>
        <v/>
      </c>
      <c r="F49" s="37" t="str">
        <f t="shared" si="1"/>
        <v/>
      </c>
    </row>
    <row r="50" spans="1:19" ht="14.5" customHeight="1" x14ac:dyDescent="0.35">
      <c r="D50" s="42" t="str">
        <f t="shared" si="0"/>
        <v/>
      </c>
      <c r="F50" s="37" t="str">
        <f t="shared" si="1"/>
        <v/>
      </c>
    </row>
    <row r="51" spans="1:19" x14ac:dyDescent="0.35">
      <c r="A51" s="37" t="s">
        <v>171</v>
      </c>
      <c r="B51" s="3" t="s">
        <v>823</v>
      </c>
      <c r="C51" s="17" t="s">
        <v>173</v>
      </c>
      <c r="D51" s="42" t="str">
        <f t="shared" si="0"/>
        <v>COMPONENT_CONCEPTS_EXT</v>
      </c>
      <c r="F51" s="37" t="str">
        <f t="shared" si="1"/>
        <v>CC_IDSEQ</v>
      </c>
      <c r="G51" s="17" t="s">
        <v>134</v>
      </c>
      <c r="H51" s="17" t="s">
        <v>135</v>
      </c>
      <c r="K51" s="17" t="s">
        <v>136</v>
      </c>
      <c r="L51" s="17" t="s">
        <v>492</v>
      </c>
      <c r="M51" s="155" t="s">
        <v>492</v>
      </c>
    </row>
    <row r="52" spans="1:19" x14ac:dyDescent="0.35">
      <c r="A52" s="37" t="s">
        <v>171</v>
      </c>
      <c r="B52" s="3" t="s">
        <v>823</v>
      </c>
      <c r="C52" s="17" t="s">
        <v>166</v>
      </c>
      <c r="D52" s="42" t="str">
        <f t="shared" si="0"/>
        <v>COMPONENT_CONCEPTS_EXT</v>
      </c>
      <c r="F52" s="37" t="str">
        <f t="shared" si="1"/>
        <v>CONDR_IDSEQ</v>
      </c>
      <c r="G52" s="17" t="s">
        <v>134</v>
      </c>
      <c r="H52" s="17" t="s">
        <v>135</v>
      </c>
      <c r="L52" s="17" t="s">
        <v>492</v>
      </c>
      <c r="M52" s="155" t="s">
        <v>492</v>
      </c>
    </row>
    <row r="53" spans="1:19" x14ac:dyDescent="0.35">
      <c r="A53" s="37" t="s">
        <v>171</v>
      </c>
      <c r="B53" s="3" t="s">
        <v>823</v>
      </c>
      <c r="C53" s="17" t="s">
        <v>174</v>
      </c>
      <c r="D53" s="42" t="str">
        <f t="shared" si="0"/>
        <v>COMPONENT_CONCEPTS_EXT</v>
      </c>
      <c r="F53" s="37" t="str">
        <f t="shared" si="1"/>
        <v>CL_IDSEQ</v>
      </c>
      <c r="G53" s="17" t="s">
        <v>204</v>
      </c>
      <c r="K53" s="17" t="s">
        <v>136</v>
      </c>
      <c r="L53" s="17" t="s">
        <v>492</v>
      </c>
      <c r="M53" s="155" t="s">
        <v>492</v>
      </c>
    </row>
    <row r="54" spans="1:19" x14ac:dyDescent="0.35">
      <c r="A54" s="37" t="s">
        <v>171</v>
      </c>
      <c r="B54" s="3" t="s">
        <v>184</v>
      </c>
      <c r="C54" s="17" t="s">
        <v>487</v>
      </c>
      <c r="D54" s="42" t="str">
        <f t="shared" si="0"/>
        <v>CONCEPTS_EXT</v>
      </c>
      <c r="F54" s="37" t="str">
        <f t="shared" si="1"/>
        <v>CON_ID</v>
      </c>
      <c r="G54" s="17" t="s">
        <v>32</v>
      </c>
      <c r="L54" s="17" t="s">
        <v>355</v>
      </c>
      <c r="M54" s="155" t="s">
        <v>488</v>
      </c>
      <c r="N54" s="6" t="s">
        <v>413</v>
      </c>
      <c r="O54" s="3" t="s">
        <v>32</v>
      </c>
    </row>
    <row r="55" spans="1:19" x14ac:dyDescent="0.35">
      <c r="A55" s="37" t="s">
        <v>171</v>
      </c>
      <c r="B55" s="3" t="s">
        <v>184</v>
      </c>
      <c r="C55" s="17" t="s">
        <v>163</v>
      </c>
      <c r="D55" s="42" t="str">
        <f t="shared" si="0"/>
        <v>CONCEPTS_EXT</v>
      </c>
      <c r="F55" s="37" t="str">
        <f t="shared" si="1"/>
        <v>VERSION</v>
      </c>
      <c r="G55" s="17" t="s">
        <v>164</v>
      </c>
      <c r="L55" s="17" t="s">
        <v>355</v>
      </c>
      <c r="M55" s="155" t="s">
        <v>489</v>
      </c>
      <c r="N55" s="6" t="s">
        <v>413</v>
      </c>
      <c r="O55" s="3" t="s">
        <v>164</v>
      </c>
    </row>
    <row r="56" spans="1:19" ht="29" x14ac:dyDescent="0.35">
      <c r="A56" s="37" t="s">
        <v>171</v>
      </c>
      <c r="B56" s="3" t="s">
        <v>172</v>
      </c>
      <c r="C56" s="17" t="s">
        <v>175</v>
      </c>
      <c r="D56" s="42" t="str">
        <f t="shared" si="0"/>
        <v>COMPONENT_CONCEPTS_EXT</v>
      </c>
      <c r="F56" s="37" t="str">
        <f t="shared" si="1"/>
        <v>CON_IDSEQ</v>
      </c>
      <c r="G56" s="17" t="s">
        <v>176</v>
      </c>
      <c r="J56" s="17" t="s">
        <v>136</v>
      </c>
      <c r="L56" s="17" t="s">
        <v>137</v>
      </c>
      <c r="M56" s="155" t="s">
        <v>138</v>
      </c>
      <c r="N56" s="6" t="s">
        <v>413</v>
      </c>
      <c r="O56" s="3" t="s">
        <v>204</v>
      </c>
      <c r="R56" s="19" t="s">
        <v>433</v>
      </c>
    </row>
    <row r="57" spans="1:19" ht="72.5" x14ac:dyDescent="0.35">
      <c r="A57" s="37" t="s">
        <v>171</v>
      </c>
      <c r="B57" s="3" t="s">
        <v>133</v>
      </c>
      <c r="C57" s="17" t="s">
        <v>161</v>
      </c>
      <c r="D57" s="95" t="s">
        <v>1509</v>
      </c>
      <c r="F57" s="37" t="str">
        <f t="shared" si="1"/>
        <v>PUBLIC_ID</v>
      </c>
      <c r="G57" s="17" t="s">
        <v>32</v>
      </c>
      <c r="H57" s="17" t="s">
        <v>135</v>
      </c>
      <c r="J57" s="17" t="s">
        <v>136</v>
      </c>
      <c r="L57" s="17" t="s">
        <v>355</v>
      </c>
      <c r="M57" s="155" t="s">
        <v>270</v>
      </c>
      <c r="N57" s="6" t="s">
        <v>413</v>
      </c>
      <c r="O57" s="3" t="s">
        <v>32</v>
      </c>
    </row>
    <row r="58" spans="1:19" ht="72.5" x14ac:dyDescent="0.35">
      <c r="A58" s="37" t="s">
        <v>171</v>
      </c>
      <c r="B58" s="3" t="s">
        <v>133</v>
      </c>
      <c r="C58" s="17" t="s">
        <v>163</v>
      </c>
      <c r="D58" s="95" t="s">
        <v>1510</v>
      </c>
      <c r="F58" s="37" t="str">
        <f t="shared" si="1"/>
        <v>VERSION</v>
      </c>
      <c r="G58" s="17" t="s">
        <v>164</v>
      </c>
      <c r="H58" s="17" t="s">
        <v>135</v>
      </c>
      <c r="J58" s="17" t="s">
        <v>136</v>
      </c>
      <c r="L58" s="17" t="s">
        <v>355</v>
      </c>
      <c r="M58" s="155" t="s">
        <v>165</v>
      </c>
      <c r="N58" s="6" t="s">
        <v>413</v>
      </c>
      <c r="O58" s="3" t="s">
        <v>164</v>
      </c>
    </row>
    <row r="59" spans="1:19" x14ac:dyDescent="0.35">
      <c r="A59" s="37" t="s">
        <v>171</v>
      </c>
      <c r="B59" s="3" t="s">
        <v>172</v>
      </c>
      <c r="C59" s="17" t="s">
        <v>31</v>
      </c>
      <c r="D59" s="42" t="str">
        <f t="shared" si="0"/>
        <v>COMPONENT_CONCEPTS_EXT</v>
      </c>
      <c r="F59" s="37" t="str">
        <f t="shared" si="1"/>
        <v>DISPLAY_ORDER</v>
      </c>
      <c r="G59" s="17" t="s">
        <v>32</v>
      </c>
      <c r="H59" s="17" t="s">
        <v>135</v>
      </c>
      <c r="L59" s="17" t="s">
        <v>355</v>
      </c>
      <c r="M59" s="155" t="s">
        <v>824</v>
      </c>
      <c r="N59" s="6" t="s">
        <v>413</v>
      </c>
      <c r="O59" s="3" t="s">
        <v>341</v>
      </c>
    </row>
    <row r="60" spans="1:19" x14ac:dyDescent="0.35">
      <c r="A60" s="37" t="s">
        <v>171</v>
      </c>
      <c r="B60" s="3" t="s">
        <v>172</v>
      </c>
      <c r="C60" s="17" t="s">
        <v>178</v>
      </c>
      <c r="D60" s="42" t="str">
        <f t="shared" si="0"/>
        <v>COMPONENT_CONCEPTS_EXT</v>
      </c>
      <c r="F60" s="37" t="str">
        <f t="shared" si="1"/>
        <v>PRIMARY_FLAG_IND</v>
      </c>
      <c r="G60" s="17" t="s">
        <v>85</v>
      </c>
      <c r="L60" s="17" t="s">
        <v>355</v>
      </c>
      <c r="M60" s="155" t="s">
        <v>825</v>
      </c>
      <c r="N60" s="6" t="s">
        <v>413</v>
      </c>
      <c r="O60" s="3" t="s">
        <v>490</v>
      </c>
    </row>
    <row r="61" spans="1:19" x14ac:dyDescent="0.35">
      <c r="A61" s="37" t="s">
        <v>171</v>
      </c>
      <c r="B61" s="3" t="s">
        <v>172</v>
      </c>
      <c r="C61" s="17" t="s">
        <v>177</v>
      </c>
      <c r="D61" s="42" t="str">
        <f>UPPER(B61)</f>
        <v>COMPONENT_CONCEPTS_EXT</v>
      </c>
      <c r="F61" s="37" t="str">
        <f t="shared" si="1"/>
        <v>CONCEPT_VALUE</v>
      </c>
      <c r="G61" s="17" t="s">
        <v>70</v>
      </c>
      <c r="L61" s="17" t="s">
        <v>355</v>
      </c>
      <c r="M61" s="155" t="s">
        <v>491</v>
      </c>
      <c r="O61" s="13" t="s">
        <v>154</v>
      </c>
    </row>
    <row r="62" spans="1:19" x14ac:dyDescent="0.35">
      <c r="D62" s="42" t="str">
        <f t="shared" si="0"/>
        <v/>
      </c>
      <c r="F62" s="37" t="str">
        <f t="shared" si="1"/>
        <v/>
      </c>
      <c r="O62" s="13"/>
    </row>
    <row r="63" spans="1:19" s="122" customFormat="1" ht="14.5" customHeight="1" x14ac:dyDescent="0.35">
      <c r="A63" s="120" t="s">
        <v>171</v>
      </c>
      <c r="B63" s="121" t="s">
        <v>181</v>
      </c>
      <c r="C63" s="122" t="s">
        <v>182</v>
      </c>
      <c r="D63" s="123" t="str">
        <f t="shared" si="0"/>
        <v>CON_DERIVATION_RULES_EXT</v>
      </c>
      <c r="E63" s="124"/>
      <c r="F63" s="120" t="str">
        <f t="shared" si="1"/>
        <v>CONCAT_CHAR</v>
      </c>
      <c r="G63" s="122" t="s">
        <v>340</v>
      </c>
      <c r="L63" s="125" t="s">
        <v>781</v>
      </c>
      <c r="M63" s="120"/>
      <c r="O63" s="121"/>
      <c r="P63" s="121"/>
      <c r="Q63" s="126"/>
      <c r="R63" s="126"/>
      <c r="S63" s="121"/>
    </row>
    <row r="64" spans="1:19" x14ac:dyDescent="0.35">
      <c r="B64" s="28"/>
      <c r="D64" s="42" t="str">
        <f t="shared" ref="D64:D121" si="2">UPPER(B64)</f>
        <v/>
      </c>
      <c r="F64" s="37" t="str">
        <f t="shared" ref="F64:F122" si="3">UPPER(C64)</f>
        <v/>
      </c>
      <c r="N64" s="24"/>
      <c r="O64" s="28"/>
      <c r="P64" s="28"/>
      <c r="Q64" s="22"/>
      <c r="R64" s="22"/>
      <c r="S64" s="28"/>
    </row>
    <row r="65" spans="1:18" x14ac:dyDescent="0.35">
      <c r="A65" s="37" t="s">
        <v>171</v>
      </c>
      <c r="B65" s="3" t="s">
        <v>762</v>
      </c>
      <c r="C65" s="17" t="s">
        <v>527</v>
      </c>
      <c r="D65" s="42" t="str">
        <f t="shared" si="2"/>
        <v>CONCEPTS_EXT</v>
      </c>
      <c r="F65" s="37" t="str">
        <f t="shared" si="3"/>
        <v xml:space="preserve">DEFINITION_SOURCE </v>
      </c>
      <c r="G65" s="17" t="s">
        <v>147</v>
      </c>
      <c r="L65" s="17" t="s">
        <v>137</v>
      </c>
      <c r="M65" s="155" t="s">
        <v>364</v>
      </c>
      <c r="N65" s="6" t="s">
        <v>413</v>
      </c>
      <c r="O65" s="3" t="s">
        <v>147</v>
      </c>
    </row>
    <row r="66" spans="1:18" x14ac:dyDescent="0.35">
      <c r="A66" s="37" t="s">
        <v>171</v>
      </c>
      <c r="B66" s="3" t="s">
        <v>762</v>
      </c>
      <c r="C66" s="17" t="s">
        <v>492</v>
      </c>
      <c r="D66" s="42" t="str">
        <f t="shared" si="2"/>
        <v>CONCEPTS_EXT</v>
      </c>
      <c r="F66" s="37" t="str">
        <f t="shared" si="3"/>
        <v>N/A</v>
      </c>
      <c r="G66" s="17" t="s">
        <v>492</v>
      </c>
      <c r="H66" s="17" t="s">
        <v>492</v>
      </c>
      <c r="L66" s="17" t="s">
        <v>137</v>
      </c>
      <c r="M66" s="155" t="s">
        <v>813</v>
      </c>
      <c r="N66" s="6" t="s">
        <v>413</v>
      </c>
      <c r="O66" s="3" t="s">
        <v>142</v>
      </c>
      <c r="R66" s="19">
        <v>49</v>
      </c>
    </row>
    <row r="67" spans="1:18" x14ac:dyDescent="0.35">
      <c r="A67" s="37" t="s">
        <v>171</v>
      </c>
      <c r="B67" s="3" t="s">
        <v>762</v>
      </c>
      <c r="C67" s="17" t="s">
        <v>493</v>
      </c>
      <c r="D67" s="42" t="str">
        <f t="shared" si="2"/>
        <v>CONCEPTS_EXT</v>
      </c>
      <c r="F67" s="37" t="str">
        <f t="shared" si="3"/>
        <v>CON_IDSEQ</v>
      </c>
      <c r="G67" s="17" t="s">
        <v>134</v>
      </c>
      <c r="H67" s="17" t="s">
        <v>135</v>
      </c>
      <c r="L67" s="17" t="s">
        <v>137</v>
      </c>
      <c r="M67" s="155" t="s">
        <v>138</v>
      </c>
      <c r="N67" s="6" t="s">
        <v>413</v>
      </c>
      <c r="O67" s="3" t="s">
        <v>134</v>
      </c>
    </row>
    <row r="68" spans="1:18" x14ac:dyDescent="0.35">
      <c r="A68" s="37" t="s">
        <v>171</v>
      </c>
      <c r="B68" s="3" t="s">
        <v>762</v>
      </c>
      <c r="C68" s="17" t="s">
        <v>494</v>
      </c>
      <c r="D68" s="42" t="str">
        <f t="shared" si="2"/>
        <v>CONCEPTS_EXT</v>
      </c>
      <c r="F68" s="37" t="str">
        <f t="shared" si="3"/>
        <v>CON_ID</v>
      </c>
      <c r="G68" s="17" t="s">
        <v>32</v>
      </c>
      <c r="H68" s="17" t="s">
        <v>135</v>
      </c>
      <c r="L68" s="17" t="s">
        <v>354</v>
      </c>
      <c r="M68" s="155" t="s">
        <v>270</v>
      </c>
      <c r="N68" s="6" t="s">
        <v>413</v>
      </c>
      <c r="O68" s="3" t="s">
        <v>32</v>
      </c>
    </row>
    <row r="69" spans="1:18" x14ac:dyDescent="0.35">
      <c r="A69" s="37" t="s">
        <v>171</v>
      </c>
      <c r="B69" s="3" t="s">
        <v>762</v>
      </c>
      <c r="C69" s="17" t="s">
        <v>495</v>
      </c>
      <c r="D69" s="42" t="str">
        <f t="shared" si="2"/>
        <v>CONCEPTS_EXT</v>
      </c>
      <c r="F69" s="37" t="str">
        <f t="shared" si="3"/>
        <v>VERSION</v>
      </c>
      <c r="G69" s="17" t="s">
        <v>164</v>
      </c>
      <c r="H69" s="17" t="s">
        <v>135</v>
      </c>
      <c r="L69" s="17" t="s">
        <v>354</v>
      </c>
      <c r="M69" s="155" t="s">
        <v>496</v>
      </c>
      <c r="N69" s="6" t="s">
        <v>413</v>
      </c>
      <c r="O69" s="3" t="s">
        <v>164</v>
      </c>
    </row>
    <row r="70" spans="1:18" x14ac:dyDescent="0.35">
      <c r="A70" s="37" t="s">
        <v>171</v>
      </c>
      <c r="B70" s="3" t="s">
        <v>762</v>
      </c>
      <c r="C70" s="17" t="s">
        <v>498</v>
      </c>
      <c r="D70" s="42" t="str">
        <f t="shared" si="2"/>
        <v>CONCEPTS_EXT</v>
      </c>
      <c r="F70" s="37" t="str">
        <f t="shared" si="3"/>
        <v>EVS_SOURCE</v>
      </c>
      <c r="G70" s="17" t="s">
        <v>70</v>
      </c>
      <c r="L70" s="17" t="s">
        <v>51</v>
      </c>
      <c r="M70" s="155" t="s">
        <v>52</v>
      </c>
      <c r="N70" s="6" t="s">
        <v>413</v>
      </c>
      <c r="O70" s="3" t="s">
        <v>472</v>
      </c>
      <c r="Q70" s="19" t="s">
        <v>499</v>
      </c>
    </row>
    <row r="71" spans="1:18" x14ac:dyDescent="0.35">
      <c r="A71" s="37" t="s">
        <v>171</v>
      </c>
      <c r="B71" s="3" t="s">
        <v>762</v>
      </c>
      <c r="C71" s="17" t="s">
        <v>492</v>
      </c>
      <c r="D71" s="42" t="str">
        <f t="shared" si="2"/>
        <v>CONCEPTS_EXT</v>
      </c>
      <c r="F71" s="37" t="str">
        <f t="shared" si="3"/>
        <v>N/A</v>
      </c>
      <c r="G71" s="17" t="s">
        <v>492</v>
      </c>
      <c r="L71" s="17" t="s">
        <v>354</v>
      </c>
      <c r="M71" s="155" t="s">
        <v>391</v>
      </c>
      <c r="N71" s="6" t="s">
        <v>413</v>
      </c>
      <c r="O71" s="3" t="s">
        <v>237</v>
      </c>
      <c r="Q71" s="19" t="s">
        <v>497</v>
      </c>
    </row>
    <row r="72" spans="1:18" x14ac:dyDescent="0.35">
      <c r="A72" s="37" t="s">
        <v>171</v>
      </c>
      <c r="B72" s="3" t="s">
        <v>762</v>
      </c>
      <c r="C72" s="17" t="s">
        <v>74</v>
      </c>
      <c r="D72" s="42" t="str">
        <f t="shared" si="2"/>
        <v>CONCEPTS_EXT</v>
      </c>
      <c r="F72" s="37" t="str">
        <f t="shared" si="3"/>
        <v>CREATED_BY</v>
      </c>
      <c r="G72" s="17" t="s">
        <v>59</v>
      </c>
      <c r="L72" s="17" t="s">
        <v>354</v>
      </c>
      <c r="M72" s="155" t="s">
        <v>22</v>
      </c>
      <c r="N72" s="6" t="s">
        <v>413</v>
      </c>
      <c r="O72" s="13" t="s">
        <v>53</v>
      </c>
      <c r="Q72" s="19" t="s">
        <v>468</v>
      </c>
    </row>
    <row r="73" spans="1:18" x14ac:dyDescent="0.35">
      <c r="A73" s="37" t="s">
        <v>171</v>
      </c>
      <c r="B73" s="3" t="s">
        <v>762</v>
      </c>
      <c r="C73" s="17" t="s">
        <v>75</v>
      </c>
      <c r="D73" s="42" t="str">
        <f t="shared" si="2"/>
        <v>CONCEPTS_EXT</v>
      </c>
      <c r="F73" s="37" t="str">
        <f t="shared" si="3"/>
        <v>DATE_CREATED</v>
      </c>
      <c r="G73" s="17" t="s">
        <v>76</v>
      </c>
      <c r="L73" s="17" t="s">
        <v>354</v>
      </c>
      <c r="M73" s="155" t="s">
        <v>25</v>
      </c>
      <c r="N73" s="6" t="s">
        <v>413</v>
      </c>
      <c r="O73" s="13" t="s">
        <v>76</v>
      </c>
    </row>
    <row r="74" spans="1:18" x14ac:dyDescent="0.35">
      <c r="A74" s="37" t="s">
        <v>171</v>
      </c>
      <c r="B74" s="3" t="s">
        <v>762</v>
      </c>
      <c r="C74" s="17" t="s">
        <v>77</v>
      </c>
      <c r="D74" s="42" t="str">
        <f t="shared" si="2"/>
        <v>CONCEPTS_EXT</v>
      </c>
      <c r="F74" s="37" t="str">
        <f t="shared" si="3"/>
        <v>DATE_MODIFIED</v>
      </c>
      <c r="G74" s="17" t="s">
        <v>76</v>
      </c>
      <c r="L74" s="17" t="s">
        <v>354</v>
      </c>
      <c r="M74" s="155" t="s">
        <v>27</v>
      </c>
      <c r="N74" s="6" t="s">
        <v>413</v>
      </c>
      <c r="O74" s="13" t="s">
        <v>76</v>
      </c>
    </row>
    <row r="75" spans="1:18" x14ac:dyDescent="0.35">
      <c r="A75" s="37" t="s">
        <v>171</v>
      </c>
      <c r="B75" s="3" t="s">
        <v>762</v>
      </c>
      <c r="C75" s="17" t="s">
        <v>78</v>
      </c>
      <c r="D75" s="42" t="str">
        <f t="shared" si="2"/>
        <v>CONCEPTS_EXT</v>
      </c>
      <c r="F75" s="37" t="str">
        <f t="shared" si="3"/>
        <v>MODIFIED_BY</v>
      </c>
      <c r="G75" s="17" t="s">
        <v>59</v>
      </c>
      <c r="L75" s="17" t="s">
        <v>354</v>
      </c>
      <c r="M75" s="155" t="s">
        <v>30</v>
      </c>
      <c r="N75" s="6" t="s">
        <v>413</v>
      </c>
      <c r="O75" s="13" t="s">
        <v>53</v>
      </c>
      <c r="Q75" s="19" t="s">
        <v>468</v>
      </c>
    </row>
    <row r="76" spans="1:18" x14ac:dyDescent="0.35">
      <c r="D76" s="42" t="str">
        <f t="shared" si="2"/>
        <v/>
      </c>
      <c r="F76" s="37" t="str">
        <f t="shared" si="3"/>
        <v/>
      </c>
    </row>
    <row r="77" spans="1:18" ht="13" customHeight="1" x14ac:dyDescent="0.35">
      <c r="D77" s="42" t="str">
        <f t="shared" si="2"/>
        <v/>
      </c>
      <c r="F77" s="37" t="str">
        <f t="shared" si="3"/>
        <v/>
      </c>
      <c r="N77" s="6" t="s">
        <v>1501</v>
      </c>
    </row>
    <row r="78" spans="1:18" x14ac:dyDescent="0.35">
      <c r="A78" s="37" t="s">
        <v>132</v>
      </c>
      <c r="B78" s="3" t="s">
        <v>186</v>
      </c>
      <c r="C78" s="17" t="s">
        <v>221</v>
      </c>
      <c r="D78" s="42" t="str">
        <f t="shared" si="2"/>
        <v>CONCEPTUAL_DOMAINS</v>
      </c>
      <c r="F78" s="37" t="str">
        <f t="shared" si="3"/>
        <v>CD_IDSEQ</v>
      </c>
      <c r="G78" s="17" t="s">
        <v>134</v>
      </c>
      <c r="L78" s="17" t="s">
        <v>137</v>
      </c>
      <c r="M78" s="155" t="s">
        <v>138</v>
      </c>
      <c r="N78" s="6" t="s">
        <v>412</v>
      </c>
      <c r="O78" s="3" t="s">
        <v>134</v>
      </c>
      <c r="P78" s="3" t="s">
        <v>501</v>
      </c>
      <c r="R78" s="19" t="s">
        <v>191</v>
      </c>
    </row>
    <row r="79" spans="1:18" x14ac:dyDescent="0.35">
      <c r="A79" s="37" t="s">
        <v>132</v>
      </c>
      <c r="B79" s="3" t="s">
        <v>186</v>
      </c>
      <c r="C79" s="17" t="s">
        <v>492</v>
      </c>
      <c r="D79" s="42" t="str">
        <f t="shared" si="2"/>
        <v>CONCEPTUAL_DOMAINS</v>
      </c>
      <c r="F79" s="37" t="str">
        <f t="shared" si="3"/>
        <v>N/A</v>
      </c>
      <c r="G79" s="17" t="s">
        <v>492</v>
      </c>
      <c r="L79" s="17" t="s">
        <v>137</v>
      </c>
      <c r="M79" s="155" t="s">
        <v>814</v>
      </c>
      <c r="N79" s="6" t="s">
        <v>412</v>
      </c>
      <c r="O79" s="3" t="s">
        <v>142</v>
      </c>
      <c r="P79" s="13"/>
      <c r="Q79" s="21"/>
      <c r="R79" s="21">
        <v>1</v>
      </c>
    </row>
    <row r="80" spans="1:18" x14ac:dyDescent="0.35">
      <c r="A80" s="37" t="s">
        <v>132</v>
      </c>
      <c r="B80" s="3" t="s">
        <v>186</v>
      </c>
      <c r="C80" s="17" t="s">
        <v>500</v>
      </c>
      <c r="D80" s="42" t="str">
        <f t="shared" si="2"/>
        <v>CONCEPTUAL_DOMAINS</v>
      </c>
      <c r="F80" s="37" t="str">
        <f t="shared" si="3"/>
        <v>DIMENSIONALITY</v>
      </c>
      <c r="G80" s="17" t="s">
        <v>159</v>
      </c>
      <c r="L80" s="17" t="s">
        <v>188</v>
      </c>
      <c r="M80" s="155" t="s">
        <v>190</v>
      </c>
      <c r="N80" s="6" t="s">
        <v>412</v>
      </c>
      <c r="O80" s="3" t="s">
        <v>154</v>
      </c>
      <c r="P80" s="3" t="s">
        <v>144</v>
      </c>
      <c r="Q80" s="19" t="s">
        <v>468</v>
      </c>
      <c r="R80" s="19" t="s">
        <v>191</v>
      </c>
    </row>
    <row r="81" spans="1:19" x14ac:dyDescent="0.35">
      <c r="A81" s="37" t="s">
        <v>132</v>
      </c>
      <c r="B81" s="3" t="s">
        <v>186</v>
      </c>
      <c r="C81" s="17" t="s">
        <v>503</v>
      </c>
      <c r="D81" s="42" t="str">
        <f t="shared" si="2"/>
        <v>CONCEPTUAL_DOMAINS</v>
      </c>
      <c r="F81" s="37" t="str">
        <f t="shared" si="3"/>
        <v>CD_ID</v>
      </c>
      <c r="G81" s="17" t="s">
        <v>32</v>
      </c>
      <c r="H81" s="17" t="s">
        <v>135</v>
      </c>
      <c r="L81" s="17" t="s">
        <v>188</v>
      </c>
      <c r="M81" s="155" t="s">
        <v>270</v>
      </c>
      <c r="O81" s="3" t="s">
        <v>32</v>
      </c>
      <c r="P81" s="3" t="s">
        <v>501</v>
      </c>
      <c r="Q81" s="21"/>
      <c r="R81" s="21"/>
    </row>
    <row r="82" spans="1:19" x14ac:dyDescent="0.35">
      <c r="A82" s="37" t="s">
        <v>132</v>
      </c>
      <c r="B82" s="3" t="s">
        <v>186</v>
      </c>
      <c r="C82" s="17" t="s">
        <v>495</v>
      </c>
      <c r="D82" s="42" t="str">
        <f t="shared" si="2"/>
        <v>CONCEPTUAL_DOMAINS</v>
      </c>
      <c r="F82" s="37" t="str">
        <f t="shared" si="3"/>
        <v>VERSION</v>
      </c>
      <c r="G82" s="17" t="s">
        <v>164</v>
      </c>
      <c r="H82" s="17" t="s">
        <v>135</v>
      </c>
      <c r="L82" s="17" t="s">
        <v>188</v>
      </c>
      <c r="M82" s="155" t="s">
        <v>165</v>
      </c>
      <c r="O82" s="3" t="s">
        <v>164</v>
      </c>
      <c r="P82" s="3" t="s">
        <v>501</v>
      </c>
      <c r="Q82" s="21"/>
      <c r="R82" s="21"/>
    </row>
    <row r="83" spans="1:19" x14ac:dyDescent="0.35">
      <c r="A83" s="37" t="s">
        <v>132</v>
      </c>
      <c r="B83" s="3" t="s">
        <v>186</v>
      </c>
      <c r="C83" s="17" t="s">
        <v>502</v>
      </c>
      <c r="D83" s="42" t="str">
        <f t="shared" si="2"/>
        <v>CONCEPTUAL_DOMAINS</v>
      </c>
      <c r="F83" s="37" t="str">
        <f t="shared" si="3"/>
        <v xml:space="preserve">DELETED_IND </v>
      </c>
      <c r="G83" s="17" t="s">
        <v>150</v>
      </c>
      <c r="L83" s="17" t="s">
        <v>188</v>
      </c>
      <c r="M83" s="165" t="s">
        <v>504</v>
      </c>
      <c r="O83" s="3" t="s">
        <v>490</v>
      </c>
      <c r="P83" s="13"/>
      <c r="Q83" s="21"/>
      <c r="R83" s="105" t="s">
        <v>1508</v>
      </c>
    </row>
    <row r="84" spans="1:19" x14ac:dyDescent="0.35">
      <c r="A84" s="37" t="s">
        <v>132</v>
      </c>
      <c r="B84" s="3" t="s">
        <v>186</v>
      </c>
      <c r="C84" s="17" t="s">
        <v>74</v>
      </c>
      <c r="D84" s="42" t="str">
        <f t="shared" si="2"/>
        <v>CONCEPTUAL_DOMAINS</v>
      </c>
      <c r="F84" s="37" t="str">
        <f t="shared" si="3"/>
        <v>CREATED_BY</v>
      </c>
      <c r="G84" s="17" t="s">
        <v>59</v>
      </c>
      <c r="L84" s="17" t="s">
        <v>188</v>
      </c>
      <c r="M84" s="155" t="s">
        <v>22</v>
      </c>
      <c r="O84" s="13" t="s">
        <v>53</v>
      </c>
      <c r="P84" s="13"/>
      <c r="Q84" s="21"/>
      <c r="R84" s="21"/>
    </row>
    <row r="85" spans="1:19" x14ac:dyDescent="0.35">
      <c r="A85" s="37" t="s">
        <v>132</v>
      </c>
      <c r="B85" s="3" t="s">
        <v>186</v>
      </c>
      <c r="C85" s="17" t="s">
        <v>75</v>
      </c>
      <c r="D85" s="42" t="str">
        <f t="shared" si="2"/>
        <v>CONCEPTUAL_DOMAINS</v>
      </c>
      <c r="F85" s="37" t="str">
        <f t="shared" si="3"/>
        <v>DATE_CREATED</v>
      </c>
      <c r="G85" s="17" t="s">
        <v>76</v>
      </c>
      <c r="L85" s="17" t="s">
        <v>188</v>
      </c>
      <c r="M85" s="155" t="s">
        <v>25</v>
      </c>
      <c r="O85" s="13" t="s">
        <v>76</v>
      </c>
      <c r="P85" s="13"/>
      <c r="Q85" s="21"/>
      <c r="R85" s="21"/>
    </row>
    <row r="86" spans="1:19" x14ac:dyDescent="0.35">
      <c r="A86" s="37" t="s">
        <v>132</v>
      </c>
      <c r="B86" s="3" t="s">
        <v>186</v>
      </c>
      <c r="C86" s="17" t="s">
        <v>77</v>
      </c>
      <c r="D86" s="42" t="str">
        <f t="shared" si="2"/>
        <v>CONCEPTUAL_DOMAINS</v>
      </c>
      <c r="F86" s="37" t="str">
        <f t="shared" si="3"/>
        <v>DATE_MODIFIED</v>
      </c>
      <c r="G86" s="17" t="s">
        <v>76</v>
      </c>
      <c r="L86" s="17" t="s">
        <v>188</v>
      </c>
      <c r="M86" s="155" t="s">
        <v>27</v>
      </c>
      <c r="O86" s="13" t="s">
        <v>76</v>
      </c>
      <c r="P86" s="13"/>
      <c r="Q86" s="21"/>
      <c r="R86" s="21"/>
    </row>
    <row r="87" spans="1:19" x14ac:dyDescent="0.35">
      <c r="A87" s="37" t="s">
        <v>132</v>
      </c>
      <c r="B87" s="3" t="s">
        <v>186</v>
      </c>
      <c r="C87" s="17" t="s">
        <v>78</v>
      </c>
      <c r="D87" s="42" t="str">
        <f t="shared" si="2"/>
        <v>CONCEPTUAL_DOMAINS</v>
      </c>
      <c r="F87" s="37" t="str">
        <f t="shared" si="3"/>
        <v>MODIFIED_BY</v>
      </c>
      <c r="G87" s="17" t="s">
        <v>59</v>
      </c>
      <c r="L87" s="17" t="s">
        <v>188</v>
      </c>
      <c r="M87" s="155" t="s">
        <v>30</v>
      </c>
      <c r="O87" s="13" t="s">
        <v>53</v>
      </c>
      <c r="P87" s="13"/>
      <c r="Q87" s="21"/>
      <c r="R87" s="21"/>
    </row>
    <row r="88" spans="1:19" x14ac:dyDescent="0.35">
      <c r="D88" s="42" t="str">
        <f t="shared" si="2"/>
        <v/>
      </c>
      <c r="F88" s="37" t="str">
        <f t="shared" si="3"/>
        <v/>
      </c>
      <c r="N88" s="6" t="s">
        <v>1501</v>
      </c>
      <c r="O88" s="13"/>
      <c r="P88" s="13"/>
      <c r="Q88" s="21"/>
      <c r="R88" s="21"/>
    </row>
    <row r="89" spans="1:19" x14ac:dyDescent="0.35">
      <c r="A89" s="37" t="s">
        <v>132</v>
      </c>
      <c r="B89" s="13" t="s">
        <v>506</v>
      </c>
      <c r="C89" s="17" t="s">
        <v>492</v>
      </c>
      <c r="D89" s="42" t="str">
        <f t="shared" si="2"/>
        <v>CONTEXTS</v>
      </c>
      <c r="F89" s="37" t="str">
        <f t="shared" si="3"/>
        <v>N/A</v>
      </c>
      <c r="G89" s="17" t="s">
        <v>492</v>
      </c>
      <c r="H89" s="17" t="s">
        <v>492</v>
      </c>
      <c r="L89" s="17" t="s">
        <v>137</v>
      </c>
      <c r="M89" s="155" t="s">
        <v>815</v>
      </c>
      <c r="N89" s="6" t="s">
        <v>412</v>
      </c>
      <c r="O89" s="13"/>
      <c r="P89" s="13"/>
      <c r="Q89" s="21"/>
      <c r="R89" s="21">
        <v>8</v>
      </c>
      <c r="S89" s="13"/>
    </row>
    <row r="90" spans="1:19" x14ac:dyDescent="0.35">
      <c r="A90" s="37" t="s">
        <v>132</v>
      </c>
      <c r="B90" s="13" t="s">
        <v>506</v>
      </c>
      <c r="C90" s="17" t="s">
        <v>507</v>
      </c>
      <c r="D90" s="42" t="str">
        <f t="shared" si="2"/>
        <v>CONTEXTS</v>
      </c>
      <c r="F90" s="37" t="str">
        <f t="shared" si="3"/>
        <v>CONTE_IDSEQ</v>
      </c>
      <c r="G90" s="17" t="s">
        <v>134</v>
      </c>
      <c r="L90" s="17" t="s">
        <v>137</v>
      </c>
      <c r="M90" s="155" t="s">
        <v>138</v>
      </c>
      <c r="N90" s="9" t="s">
        <v>412</v>
      </c>
      <c r="O90" s="3" t="s">
        <v>134</v>
      </c>
      <c r="P90" s="13"/>
      <c r="R90" s="21"/>
      <c r="S90" s="13"/>
    </row>
    <row r="91" spans="1:19" x14ac:dyDescent="0.35">
      <c r="A91" s="37" t="s">
        <v>132</v>
      </c>
      <c r="B91" s="13" t="s">
        <v>506</v>
      </c>
      <c r="C91" s="17" t="s">
        <v>67</v>
      </c>
      <c r="D91" s="42" t="str">
        <f t="shared" si="2"/>
        <v>CONTEXTS</v>
      </c>
      <c r="F91" s="37" t="str">
        <f t="shared" si="3"/>
        <v>DESCRIPTION</v>
      </c>
      <c r="G91" s="17" t="s">
        <v>147</v>
      </c>
      <c r="L91" s="17" t="s">
        <v>137</v>
      </c>
      <c r="M91" s="155" t="s">
        <v>158</v>
      </c>
      <c r="N91" s="6" t="s">
        <v>412</v>
      </c>
      <c r="O91" s="13" t="s">
        <v>148</v>
      </c>
      <c r="P91" s="13"/>
      <c r="Q91" s="19" t="s">
        <v>468</v>
      </c>
      <c r="R91" s="21"/>
      <c r="S91" s="13"/>
    </row>
    <row r="92" spans="1:19" x14ac:dyDescent="0.35">
      <c r="A92" s="37" t="s">
        <v>132</v>
      </c>
      <c r="B92" s="13" t="s">
        <v>506</v>
      </c>
      <c r="C92" s="17" t="s">
        <v>492</v>
      </c>
      <c r="D92" s="42" t="str">
        <f t="shared" si="2"/>
        <v>CONTEXTS</v>
      </c>
      <c r="F92" s="37" t="str">
        <f t="shared" si="3"/>
        <v>N/A</v>
      </c>
      <c r="G92" s="17" t="s">
        <v>492</v>
      </c>
      <c r="H92" s="17" t="s">
        <v>492</v>
      </c>
      <c r="L92" s="17" t="s">
        <v>192</v>
      </c>
      <c r="M92" s="155" t="s">
        <v>270</v>
      </c>
      <c r="N92" s="6" t="s">
        <v>412</v>
      </c>
      <c r="O92" s="3" t="s">
        <v>32</v>
      </c>
      <c r="P92" s="13"/>
      <c r="R92" s="21"/>
      <c r="S92" s="13"/>
    </row>
    <row r="93" spans="1:19" x14ac:dyDescent="0.35">
      <c r="A93" s="37" t="s">
        <v>132</v>
      </c>
      <c r="B93" s="13" t="s">
        <v>506</v>
      </c>
      <c r="C93" s="17" t="s">
        <v>495</v>
      </c>
      <c r="D93" s="42" t="str">
        <f t="shared" si="2"/>
        <v>CONTEXTS</v>
      </c>
      <c r="F93" s="37" t="str">
        <f t="shared" si="3"/>
        <v>VERSION</v>
      </c>
      <c r="G93" s="17" t="s">
        <v>164</v>
      </c>
      <c r="H93" s="17" t="s">
        <v>135</v>
      </c>
      <c r="L93" s="17" t="s">
        <v>192</v>
      </c>
      <c r="M93" s="155" t="s">
        <v>165</v>
      </c>
      <c r="N93" s="6" t="s">
        <v>412</v>
      </c>
      <c r="O93" s="3" t="s">
        <v>164</v>
      </c>
      <c r="P93" s="13"/>
      <c r="R93" s="21"/>
      <c r="S93" s="13"/>
    </row>
    <row r="94" spans="1:19" x14ac:dyDescent="0.35">
      <c r="A94" s="37" t="s">
        <v>132</v>
      </c>
      <c r="B94" s="13" t="s">
        <v>506</v>
      </c>
      <c r="C94" s="17" t="s">
        <v>508</v>
      </c>
      <c r="D94" s="42" t="str">
        <f t="shared" si="2"/>
        <v>CONTEXTS</v>
      </c>
      <c r="F94" s="37" t="str">
        <f t="shared" si="3"/>
        <v>LANGUAGE</v>
      </c>
      <c r="G94" s="17" t="s">
        <v>159</v>
      </c>
      <c r="H94" s="17" t="s">
        <v>135</v>
      </c>
      <c r="L94" s="17" t="s">
        <v>398</v>
      </c>
      <c r="M94" s="155" t="s">
        <v>510</v>
      </c>
      <c r="N94" s="6" t="s">
        <v>400</v>
      </c>
      <c r="O94" s="3" t="s">
        <v>53</v>
      </c>
      <c r="P94" s="3" t="s">
        <v>144</v>
      </c>
      <c r="Q94" s="19" t="s">
        <v>468</v>
      </c>
      <c r="R94" s="21" t="s">
        <v>194</v>
      </c>
      <c r="S94" s="13"/>
    </row>
    <row r="95" spans="1:19" x14ac:dyDescent="0.35">
      <c r="A95" s="37" t="s">
        <v>132</v>
      </c>
      <c r="B95" s="13" t="s">
        <v>506</v>
      </c>
      <c r="C95" s="17" t="s">
        <v>492</v>
      </c>
      <c r="D95" s="42" t="str">
        <f t="shared" si="2"/>
        <v>CONTEXTS</v>
      </c>
      <c r="F95" s="37" t="str">
        <f t="shared" si="3"/>
        <v>N/A</v>
      </c>
      <c r="G95" s="17" t="s">
        <v>492</v>
      </c>
      <c r="H95" s="17" t="s">
        <v>492</v>
      </c>
      <c r="L95" s="17" t="s">
        <v>192</v>
      </c>
      <c r="M95" s="155" t="s">
        <v>193</v>
      </c>
      <c r="N95" s="6" t="s">
        <v>412</v>
      </c>
      <c r="O95" s="3" t="s">
        <v>32</v>
      </c>
      <c r="P95" s="3" t="s">
        <v>144</v>
      </c>
      <c r="Q95" s="19" t="s">
        <v>476</v>
      </c>
      <c r="R95" s="21"/>
      <c r="S95" s="13"/>
    </row>
    <row r="96" spans="1:19" x14ac:dyDescent="0.35">
      <c r="A96" s="37" t="s">
        <v>132</v>
      </c>
      <c r="B96" s="13" t="s">
        <v>506</v>
      </c>
      <c r="C96" s="17" t="s">
        <v>335</v>
      </c>
      <c r="D96" s="42" t="str">
        <f t="shared" si="2"/>
        <v>CONTEXTS</v>
      </c>
      <c r="F96" s="37" t="str">
        <f t="shared" si="3"/>
        <v>NAME</v>
      </c>
      <c r="G96" s="17" t="s">
        <v>159</v>
      </c>
      <c r="H96" s="17" t="s">
        <v>135</v>
      </c>
      <c r="I96" s="17" t="s">
        <v>195</v>
      </c>
      <c r="L96" s="17" t="s">
        <v>137</v>
      </c>
      <c r="M96" s="155" t="s">
        <v>160</v>
      </c>
      <c r="N96" s="9" t="s">
        <v>412</v>
      </c>
      <c r="O96" s="3" t="s">
        <v>154</v>
      </c>
      <c r="P96" s="13"/>
      <c r="Q96" s="19" t="s">
        <v>468</v>
      </c>
      <c r="R96" s="21"/>
      <c r="S96" s="13" t="s">
        <v>196</v>
      </c>
    </row>
    <row r="97" spans="1:19" x14ac:dyDescent="0.35">
      <c r="A97" s="37" t="s">
        <v>132</v>
      </c>
      <c r="B97" s="13" t="s">
        <v>506</v>
      </c>
      <c r="C97" s="17" t="s">
        <v>492</v>
      </c>
      <c r="D97" s="42" t="str">
        <f t="shared" si="2"/>
        <v>CONTEXTS</v>
      </c>
      <c r="F97" s="37" t="str">
        <f t="shared" si="3"/>
        <v>N/A</v>
      </c>
      <c r="G97" s="17" t="s">
        <v>492</v>
      </c>
      <c r="H97" s="17" t="s">
        <v>492</v>
      </c>
      <c r="L97" s="17" t="s">
        <v>192</v>
      </c>
      <c r="M97" s="155" t="s">
        <v>197</v>
      </c>
      <c r="N97" s="6" t="s">
        <v>412</v>
      </c>
      <c r="O97" s="3" t="s">
        <v>32</v>
      </c>
      <c r="R97" s="21"/>
      <c r="S97" s="13"/>
    </row>
    <row r="98" spans="1:19" ht="29" x14ac:dyDescent="0.35">
      <c r="A98" s="37" t="s">
        <v>132</v>
      </c>
      <c r="B98" s="13" t="s">
        <v>506</v>
      </c>
      <c r="C98" s="17" t="s">
        <v>104</v>
      </c>
      <c r="D98" s="42" t="str">
        <f t="shared" si="2"/>
        <v>CONTEXTS</v>
      </c>
      <c r="F98" s="37" t="str">
        <f t="shared" si="3"/>
        <v>PAL_NAME</v>
      </c>
      <c r="G98" s="17" t="s">
        <v>140</v>
      </c>
      <c r="H98" s="17" t="s">
        <v>135</v>
      </c>
      <c r="J98" s="17" t="s">
        <v>136</v>
      </c>
      <c r="L98" s="17" t="s">
        <v>511</v>
      </c>
      <c r="M98" s="155" t="s">
        <v>54</v>
      </c>
      <c r="N98" s="6" t="s">
        <v>412</v>
      </c>
      <c r="O98" s="13" t="s">
        <v>472</v>
      </c>
      <c r="Q98" s="19" t="s">
        <v>512</v>
      </c>
      <c r="R98" s="21"/>
      <c r="S98" s="13" t="s">
        <v>198</v>
      </c>
    </row>
    <row r="99" spans="1:19" x14ac:dyDescent="0.35">
      <c r="A99" s="37" t="s">
        <v>132</v>
      </c>
      <c r="B99" s="13" t="s">
        <v>506</v>
      </c>
      <c r="C99" s="17" t="s">
        <v>509</v>
      </c>
      <c r="D99" s="42" t="str">
        <f t="shared" si="2"/>
        <v>CONTEXTS</v>
      </c>
      <c r="F99" s="37" t="str">
        <f t="shared" si="3"/>
        <v>LL_NAME</v>
      </c>
      <c r="G99" s="17" t="s">
        <v>140</v>
      </c>
      <c r="L99" s="17" t="s">
        <v>492</v>
      </c>
      <c r="M99" s="155" t="s">
        <v>492</v>
      </c>
      <c r="N99" s="9" t="s">
        <v>492</v>
      </c>
      <c r="O99" s="13" t="s">
        <v>492</v>
      </c>
      <c r="P99" s="13"/>
      <c r="Q99" s="21"/>
      <c r="R99" s="21">
        <v>8</v>
      </c>
      <c r="S99" s="13"/>
    </row>
    <row r="100" spans="1:19" x14ac:dyDescent="0.35">
      <c r="A100" s="37" t="s">
        <v>132</v>
      </c>
      <c r="B100" s="13" t="s">
        <v>506</v>
      </c>
      <c r="C100" s="17" t="s">
        <v>74</v>
      </c>
      <c r="D100" s="42" t="str">
        <f t="shared" si="2"/>
        <v>CONTEXTS</v>
      </c>
      <c r="F100" s="37" t="str">
        <f t="shared" si="3"/>
        <v>CREATED_BY</v>
      </c>
      <c r="G100" s="17" t="s">
        <v>159</v>
      </c>
      <c r="H100" s="17" t="s">
        <v>135</v>
      </c>
      <c r="L100" s="17" t="s">
        <v>192</v>
      </c>
      <c r="M100" s="155" t="s">
        <v>22</v>
      </c>
      <c r="N100" s="6" t="s">
        <v>412</v>
      </c>
      <c r="O100" s="13" t="s">
        <v>53</v>
      </c>
      <c r="P100" s="13"/>
      <c r="Q100" s="19" t="s">
        <v>468</v>
      </c>
      <c r="R100" s="21"/>
      <c r="S100" s="13"/>
    </row>
    <row r="101" spans="1:19" x14ac:dyDescent="0.35">
      <c r="A101" s="37" t="s">
        <v>132</v>
      </c>
      <c r="B101" s="13" t="s">
        <v>506</v>
      </c>
      <c r="C101" s="17" t="s">
        <v>75</v>
      </c>
      <c r="D101" s="42" t="str">
        <f t="shared" si="2"/>
        <v>CONTEXTS</v>
      </c>
      <c r="F101" s="37" t="str">
        <f t="shared" si="3"/>
        <v>DATE_CREATED</v>
      </c>
      <c r="G101" s="17" t="s">
        <v>76</v>
      </c>
      <c r="H101" s="17" t="s">
        <v>135</v>
      </c>
      <c r="L101" s="17" t="s">
        <v>192</v>
      </c>
      <c r="M101" s="155" t="s">
        <v>25</v>
      </c>
      <c r="N101" s="6" t="s">
        <v>412</v>
      </c>
      <c r="O101" s="13" t="s">
        <v>76</v>
      </c>
      <c r="P101" s="13"/>
      <c r="R101" s="21"/>
      <c r="S101" s="13"/>
    </row>
    <row r="102" spans="1:19" x14ac:dyDescent="0.35">
      <c r="A102" s="37" t="s">
        <v>132</v>
      </c>
      <c r="B102" s="13" t="s">
        <v>506</v>
      </c>
      <c r="C102" s="17" t="s">
        <v>77</v>
      </c>
      <c r="D102" s="42" t="str">
        <f t="shared" si="2"/>
        <v>CONTEXTS</v>
      </c>
      <c r="F102" s="37" t="str">
        <f t="shared" si="3"/>
        <v>DATE_MODIFIED</v>
      </c>
      <c r="G102" s="17" t="s">
        <v>76</v>
      </c>
      <c r="L102" s="17" t="s">
        <v>192</v>
      </c>
      <c r="M102" s="155" t="s">
        <v>27</v>
      </c>
      <c r="N102" s="6" t="s">
        <v>412</v>
      </c>
      <c r="O102" s="13" t="s">
        <v>76</v>
      </c>
      <c r="P102" s="13"/>
      <c r="R102" s="21"/>
      <c r="S102" s="13"/>
    </row>
    <row r="103" spans="1:19" x14ac:dyDescent="0.35">
      <c r="A103" s="37" t="s">
        <v>132</v>
      </c>
      <c r="B103" s="13" t="s">
        <v>506</v>
      </c>
      <c r="C103" s="17" t="s">
        <v>78</v>
      </c>
      <c r="D103" s="42" t="str">
        <f t="shared" si="2"/>
        <v>CONTEXTS</v>
      </c>
      <c r="F103" s="37" t="str">
        <f t="shared" si="3"/>
        <v>MODIFIED_BY</v>
      </c>
      <c r="G103" s="17" t="s">
        <v>159</v>
      </c>
      <c r="L103" s="17" t="s">
        <v>192</v>
      </c>
      <c r="M103" s="155" t="s">
        <v>30</v>
      </c>
      <c r="N103" s="6" t="s">
        <v>412</v>
      </c>
      <c r="O103" s="13" t="s">
        <v>53</v>
      </c>
      <c r="P103" s="13"/>
      <c r="Q103" s="19" t="s">
        <v>468</v>
      </c>
      <c r="R103" s="21"/>
      <c r="S103" s="13"/>
    </row>
    <row r="104" spans="1:19" s="16" customFormat="1" ht="20" customHeight="1" x14ac:dyDescent="0.3">
      <c r="A104" s="62"/>
      <c r="B104" s="29" t="s">
        <v>455</v>
      </c>
      <c r="D104" s="42" t="str">
        <f t="shared" si="2"/>
        <v xml:space="preserve">THIS IS TO POPULATE DEC, DE, VD IN ADMIN_ITEM TABLE. STORED PROCEDURES ARE ORGANIZED SO THAT EACH ONE CAN BE RUN INDEPENDENTLY FOR TESTING. </v>
      </c>
      <c r="E104" s="45"/>
      <c r="F104" s="37" t="str">
        <f t="shared" si="3"/>
        <v/>
      </c>
      <c r="L104" s="63"/>
      <c r="M104" s="159"/>
      <c r="N104" s="68"/>
      <c r="O104" s="29"/>
      <c r="P104" s="29"/>
      <c r="Q104" s="23"/>
      <c r="R104" s="23"/>
      <c r="S104" s="29"/>
    </row>
    <row r="105" spans="1:19" s="16" customFormat="1" ht="20" customHeight="1" x14ac:dyDescent="0.3">
      <c r="A105" s="62"/>
      <c r="B105" s="29"/>
      <c r="D105" s="42" t="str">
        <f t="shared" si="2"/>
        <v/>
      </c>
      <c r="E105" s="45"/>
      <c r="F105" s="37" t="str">
        <f t="shared" si="3"/>
        <v/>
      </c>
      <c r="L105" s="63"/>
      <c r="M105" s="159"/>
      <c r="N105" s="68" t="s">
        <v>1501</v>
      </c>
      <c r="O105" s="29"/>
      <c r="P105" s="29"/>
      <c r="Q105" s="23"/>
      <c r="R105" s="23"/>
      <c r="S105" s="29"/>
    </row>
    <row r="106" spans="1:19" x14ac:dyDescent="0.35">
      <c r="A106" s="37" t="s">
        <v>132</v>
      </c>
      <c r="B106" s="3" t="s">
        <v>219</v>
      </c>
      <c r="C106" s="17" t="s">
        <v>492</v>
      </c>
      <c r="D106" s="42" t="str">
        <f t="shared" si="2"/>
        <v>DATA_ELEMENT_CONCEPTS</v>
      </c>
      <c r="F106" s="37" t="str">
        <f t="shared" si="3"/>
        <v>N/A</v>
      </c>
      <c r="G106" s="17" t="s">
        <v>492</v>
      </c>
      <c r="H106" s="17" t="s">
        <v>492</v>
      </c>
      <c r="L106" s="17" t="s">
        <v>137</v>
      </c>
      <c r="M106" s="155" t="s">
        <v>816</v>
      </c>
      <c r="N106" s="6" t="s">
        <v>415</v>
      </c>
      <c r="R106" s="19">
        <v>2</v>
      </c>
    </row>
    <row r="107" spans="1:19" x14ac:dyDescent="0.35">
      <c r="A107" s="37" t="s">
        <v>132</v>
      </c>
      <c r="B107" s="3" t="s">
        <v>219</v>
      </c>
      <c r="C107" s="17" t="s">
        <v>513</v>
      </c>
      <c r="D107" s="42" t="str">
        <f t="shared" si="2"/>
        <v>DATA_ELEMENT_CONCEPTS</v>
      </c>
      <c r="F107" s="37" t="str">
        <f t="shared" si="3"/>
        <v>DEC_IDSEQ</v>
      </c>
      <c r="G107" s="17" t="s">
        <v>204</v>
      </c>
      <c r="H107" s="17" t="s">
        <v>220</v>
      </c>
      <c r="L107" s="17" t="s">
        <v>137</v>
      </c>
      <c r="M107" s="155" t="s">
        <v>138</v>
      </c>
      <c r="N107" s="6" t="s">
        <v>415</v>
      </c>
      <c r="O107" s="3" t="s">
        <v>204</v>
      </c>
    </row>
    <row r="108" spans="1:19" x14ac:dyDescent="0.35">
      <c r="A108" s="37" t="s">
        <v>132</v>
      </c>
      <c r="B108" s="3" t="s">
        <v>219</v>
      </c>
      <c r="C108" s="17" t="s">
        <v>514</v>
      </c>
      <c r="D108" s="42" t="str">
        <f t="shared" si="2"/>
        <v>DATA_ELEMENT_CONCEPTS</v>
      </c>
      <c r="F108" s="37" t="str">
        <f t="shared" si="3"/>
        <v>DEC_ID</v>
      </c>
      <c r="G108" s="17" t="s">
        <v>32</v>
      </c>
      <c r="H108" s="17" t="s">
        <v>220</v>
      </c>
      <c r="L108" s="17" t="s">
        <v>222</v>
      </c>
      <c r="M108" s="155" t="s">
        <v>270</v>
      </c>
      <c r="N108" s="6" t="s">
        <v>416</v>
      </c>
      <c r="O108" s="3" t="s">
        <v>32</v>
      </c>
    </row>
    <row r="109" spans="1:19" x14ac:dyDescent="0.35">
      <c r="A109" s="37" t="s">
        <v>132</v>
      </c>
      <c r="B109" s="3" t="s">
        <v>219</v>
      </c>
      <c r="C109" s="17" t="s">
        <v>495</v>
      </c>
      <c r="D109" s="42" t="str">
        <f t="shared" si="2"/>
        <v>DATA_ELEMENT_CONCEPTS</v>
      </c>
      <c r="F109" s="37" t="str">
        <f t="shared" si="3"/>
        <v>VERSION</v>
      </c>
      <c r="G109" s="17" t="s">
        <v>164</v>
      </c>
      <c r="H109" s="17" t="s">
        <v>220</v>
      </c>
      <c r="L109" s="17" t="s">
        <v>222</v>
      </c>
      <c r="M109" s="155" t="s">
        <v>165</v>
      </c>
      <c r="N109" s="6" t="s">
        <v>416</v>
      </c>
      <c r="O109" s="3" t="s">
        <v>164</v>
      </c>
    </row>
    <row r="110" spans="1:19" x14ac:dyDescent="0.35">
      <c r="A110" s="37" t="s">
        <v>132</v>
      </c>
      <c r="B110" s="3" t="s">
        <v>219</v>
      </c>
      <c r="C110" s="17" t="s">
        <v>221</v>
      </c>
      <c r="D110" s="42" t="str">
        <f t="shared" si="2"/>
        <v>DATA_ELEMENT_CONCEPTS</v>
      </c>
      <c r="F110" s="37" t="str">
        <f t="shared" si="3"/>
        <v>CD_IDSEQ</v>
      </c>
      <c r="G110" s="17" t="s">
        <v>204</v>
      </c>
      <c r="L110" s="17" t="s">
        <v>1511</v>
      </c>
      <c r="M110" s="155" t="s">
        <v>189</v>
      </c>
      <c r="O110" s="3" t="s">
        <v>540</v>
      </c>
    </row>
    <row r="111" spans="1:19" ht="13" customHeight="1" x14ac:dyDescent="0.35">
      <c r="A111" s="37" t="s">
        <v>132</v>
      </c>
      <c r="B111" s="3" t="s">
        <v>219</v>
      </c>
      <c r="C111" s="17" t="s">
        <v>224</v>
      </c>
      <c r="D111" s="42" t="str">
        <f t="shared" si="2"/>
        <v>DATA_ELEMENT_CONCEPTS</v>
      </c>
      <c r="F111" s="37" t="str">
        <f t="shared" si="3"/>
        <v>OBJ_CLASS_QUALIFIER</v>
      </c>
      <c r="G111" s="17" t="s">
        <v>59</v>
      </c>
      <c r="H111" s="17" t="s">
        <v>223</v>
      </c>
      <c r="L111" s="17" t="s">
        <v>222</v>
      </c>
      <c r="M111" s="155" t="s">
        <v>225</v>
      </c>
      <c r="N111" s="6" t="s">
        <v>416</v>
      </c>
      <c r="O111" s="3" t="s">
        <v>154</v>
      </c>
      <c r="P111" s="3" t="s">
        <v>144</v>
      </c>
      <c r="Q111" s="19" t="s">
        <v>468</v>
      </c>
    </row>
    <row r="112" spans="1:19" x14ac:dyDescent="0.35">
      <c r="A112" s="37" t="s">
        <v>132</v>
      </c>
      <c r="B112" s="3" t="s">
        <v>219</v>
      </c>
      <c r="C112" s="17" t="s">
        <v>228</v>
      </c>
      <c r="D112" s="42" t="str">
        <f t="shared" si="2"/>
        <v>DATA_ELEMENT_CONCEPTS</v>
      </c>
      <c r="F112" s="37" t="str">
        <f t="shared" si="3"/>
        <v>OC_IDSEQ</v>
      </c>
      <c r="G112" s="17" t="s">
        <v>204</v>
      </c>
      <c r="H112" s="17" t="s">
        <v>223</v>
      </c>
      <c r="L112" s="17" t="s">
        <v>1511</v>
      </c>
      <c r="M112" s="155" t="s">
        <v>229</v>
      </c>
      <c r="N112" s="6" t="s">
        <v>416</v>
      </c>
      <c r="O112" s="3" t="s">
        <v>540</v>
      </c>
    </row>
    <row r="113" spans="1:18" x14ac:dyDescent="0.35">
      <c r="A113" s="37" t="s">
        <v>132</v>
      </c>
      <c r="B113" s="3" t="s">
        <v>219</v>
      </c>
      <c r="C113" s="17" t="s">
        <v>230</v>
      </c>
      <c r="D113" s="42" t="str">
        <f t="shared" si="2"/>
        <v>DATA_ELEMENT_CONCEPTS</v>
      </c>
      <c r="F113" s="37" t="str">
        <f t="shared" si="3"/>
        <v>PROP_IDSEQ</v>
      </c>
      <c r="G113" s="17" t="s">
        <v>204</v>
      </c>
      <c r="H113" s="17" t="s">
        <v>223</v>
      </c>
      <c r="L113" s="17" t="s">
        <v>1511</v>
      </c>
      <c r="M113" s="155" t="s">
        <v>231</v>
      </c>
      <c r="N113" s="6" t="s">
        <v>416</v>
      </c>
      <c r="O113" s="3" t="s">
        <v>540</v>
      </c>
    </row>
    <row r="114" spans="1:18" x14ac:dyDescent="0.35">
      <c r="A114" s="37" t="s">
        <v>132</v>
      </c>
      <c r="B114" s="3" t="s">
        <v>219</v>
      </c>
      <c r="C114" s="17" t="s">
        <v>226</v>
      </c>
      <c r="D114" s="42" t="str">
        <f t="shared" si="2"/>
        <v>DATA_ELEMENT_CONCEPTS</v>
      </c>
      <c r="F114" s="37" t="str">
        <f t="shared" si="3"/>
        <v>PROPERTY_QUALIFIER</v>
      </c>
      <c r="G114" s="17" t="s">
        <v>59</v>
      </c>
      <c r="H114" s="17" t="s">
        <v>223</v>
      </c>
      <c r="L114" s="17" t="s">
        <v>222</v>
      </c>
      <c r="M114" s="155" t="s">
        <v>227</v>
      </c>
      <c r="N114" s="6" t="s">
        <v>416</v>
      </c>
      <c r="O114" s="3" t="s">
        <v>154</v>
      </c>
      <c r="P114" s="3" t="s">
        <v>144</v>
      </c>
      <c r="Q114" s="19" t="s">
        <v>468</v>
      </c>
    </row>
    <row r="115" spans="1:18" x14ac:dyDescent="0.35">
      <c r="A115" s="37" t="s">
        <v>132</v>
      </c>
      <c r="B115" s="3" t="s">
        <v>219</v>
      </c>
      <c r="C115" s="17" t="s">
        <v>74</v>
      </c>
      <c r="D115" s="42" t="str">
        <f t="shared" si="2"/>
        <v>DATA_ELEMENT_CONCEPTS</v>
      </c>
      <c r="F115" s="37" t="str">
        <f t="shared" si="3"/>
        <v>CREATED_BY</v>
      </c>
      <c r="G115" s="17" t="s">
        <v>159</v>
      </c>
      <c r="H115" s="17" t="s">
        <v>135</v>
      </c>
      <c r="L115" s="17" t="s">
        <v>222</v>
      </c>
      <c r="M115" s="155" t="s">
        <v>22</v>
      </c>
      <c r="N115" s="6" t="s">
        <v>412</v>
      </c>
      <c r="O115" s="13" t="s">
        <v>53</v>
      </c>
      <c r="P115" s="13"/>
      <c r="Q115" s="19" t="s">
        <v>468</v>
      </c>
      <c r="R115" s="19">
        <v>2</v>
      </c>
    </row>
    <row r="116" spans="1:18" x14ac:dyDescent="0.35">
      <c r="A116" s="37" t="s">
        <v>132</v>
      </c>
      <c r="B116" s="3" t="s">
        <v>219</v>
      </c>
      <c r="C116" s="17" t="s">
        <v>75</v>
      </c>
      <c r="D116" s="42" t="str">
        <f t="shared" si="2"/>
        <v>DATA_ELEMENT_CONCEPTS</v>
      </c>
      <c r="F116" s="37" t="str">
        <f t="shared" si="3"/>
        <v>DATE_CREATED</v>
      </c>
      <c r="G116" s="17" t="s">
        <v>76</v>
      </c>
      <c r="H116" s="17" t="s">
        <v>135</v>
      </c>
      <c r="L116" s="17" t="s">
        <v>222</v>
      </c>
      <c r="M116" s="155" t="s">
        <v>25</v>
      </c>
      <c r="N116" s="6" t="s">
        <v>412</v>
      </c>
      <c r="O116" s="13" t="s">
        <v>76</v>
      </c>
      <c r="P116" s="13"/>
    </row>
    <row r="117" spans="1:18" x14ac:dyDescent="0.35">
      <c r="A117" s="37" t="s">
        <v>132</v>
      </c>
      <c r="B117" s="3" t="s">
        <v>219</v>
      </c>
      <c r="C117" s="17" t="s">
        <v>77</v>
      </c>
      <c r="D117" s="42" t="str">
        <f t="shared" si="2"/>
        <v>DATA_ELEMENT_CONCEPTS</v>
      </c>
      <c r="F117" s="37" t="str">
        <f t="shared" si="3"/>
        <v>DATE_MODIFIED</v>
      </c>
      <c r="G117" s="17" t="s">
        <v>76</v>
      </c>
      <c r="L117" s="17" t="s">
        <v>222</v>
      </c>
      <c r="M117" s="155" t="s">
        <v>27</v>
      </c>
      <c r="N117" s="6" t="s">
        <v>412</v>
      </c>
      <c r="O117" s="13" t="s">
        <v>76</v>
      </c>
      <c r="P117" s="13"/>
    </row>
    <row r="118" spans="1:18" x14ac:dyDescent="0.35">
      <c r="A118" s="37" t="s">
        <v>132</v>
      </c>
      <c r="B118" s="3" t="s">
        <v>219</v>
      </c>
      <c r="C118" s="17" t="s">
        <v>78</v>
      </c>
      <c r="D118" s="42" t="str">
        <f t="shared" si="2"/>
        <v>DATA_ELEMENT_CONCEPTS</v>
      </c>
      <c r="F118" s="37" t="str">
        <f t="shared" si="3"/>
        <v>MODIFIED_BY</v>
      </c>
      <c r="G118" s="17" t="s">
        <v>159</v>
      </c>
      <c r="L118" s="17" t="s">
        <v>222</v>
      </c>
      <c r="M118" s="155" t="s">
        <v>30</v>
      </c>
      <c r="N118" s="6" t="s">
        <v>412</v>
      </c>
      <c r="O118" s="13" t="s">
        <v>53</v>
      </c>
      <c r="P118" s="13"/>
      <c r="Q118" s="19" t="s">
        <v>468</v>
      </c>
    </row>
    <row r="119" spans="1:18" x14ac:dyDescent="0.35">
      <c r="D119" s="42" t="str">
        <f t="shared" si="2"/>
        <v/>
      </c>
      <c r="F119" s="37" t="str">
        <f t="shared" si="3"/>
        <v/>
      </c>
      <c r="N119" s="6" t="s">
        <v>1501</v>
      </c>
    </row>
    <row r="120" spans="1:18" x14ac:dyDescent="0.35">
      <c r="A120" s="37" t="s">
        <v>132</v>
      </c>
      <c r="B120" s="13" t="s">
        <v>199</v>
      </c>
      <c r="D120" s="42" t="str">
        <f t="shared" si="2"/>
        <v>DATA_ELEMENTS</v>
      </c>
      <c r="F120" s="37" t="str">
        <f t="shared" si="3"/>
        <v/>
      </c>
      <c r="L120" s="17" t="s">
        <v>137</v>
      </c>
      <c r="M120" s="155" t="s">
        <v>817</v>
      </c>
      <c r="N120" s="6" t="s">
        <v>414</v>
      </c>
    </row>
    <row r="121" spans="1:18" x14ac:dyDescent="0.35">
      <c r="A121" s="37" t="s">
        <v>132</v>
      </c>
      <c r="B121" s="13" t="s">
        <v>199</v>
      </c>
      <c r="C121" s="17" t="s">
        <v>515</v>
      </c>
      <c r="D121" s="42" t="str">
        <f t="shared" si="2"/>
        <v>DATA_ELEMENTS</v>
      </c>
      <c r="F121" s="37" t="str">
        <f t="shared" si="3"/>
        <v>DE_IDSEQ</v>
      </c>
      <c r="G121" s="17" t="s">
        <v>204</v>
      </c>
      <c r="L121" s="17" t="s">
        <v>137</v>
      </c>
      <c r="M121" s="155" t="s">
        <v>138</v>
      </c>
      <c r="N121" s="6" t="s">
        <v>414</v>
      </c>
      <c r="O121" s="3" t="s">
        <v>204</v>
      </c>
    </row>
    <row r="122" spans="1:18" x14ac:dyDescent="0.35">
      <c r="A122" s="37" t="s">
        <v>132</v>
      </c>
      <c r="B122" s="13" t="s">
        <v>199</v>
      </c>
      <c r="C122" s="17" t="s">
        <v>516</v>
      </c>
      <c r="D122" s="42" t="str">
        <f t="shared" ref="D122:D185" si="4">UPPER(B122)</f>
        <v>DATA_ELEMENTS</v>
      </c>
      <c r="F122" s="37" t="str">
        <f t="shared" si="3"/>
        <v>CDE_ID</v>
      </c>
      <c r="G122" s="17" t="s">
        <v>32</v>
      </c>
      <c r="H122" s="17" t="s">
        <v>220</v>
      </c>
      <c r="L122" s="17" t="s">
        <v>517</v>
      </c>
      <c r="M122" s="155" t="s">
        <v>270</v>
      </c>
      <c r="N122" s="6" t="s">
        <v>416</v>
      </c>
      <c r="O122" s="3" t="s">
        <v>32</v>
      </c>
    </row>
    <row r="123" spans="1:18" x14ac:dyDescent="0.35">
      <c r="A123" s="37" t="s">
        <v>132</v>
      </c>
      <c r="B123" s="13" t="s">
        <v>199</v>
      </c>
      <c r="C123" s="17" t="s">
        <v>495</v>
      </c>
      <c r="D123" s="42" t="str">
        <f t="shared" si="4"/>
        <v>DATA_ELEMENTS</v>
      </c>
      <c r="F123" s="37" t="str">
        <f t="shared" ref="F123:F186" si="5">UPPER(C123)</f>
        <v>VERSION</v>
      </c>
      <c r="G123" s="17" t="s">
        <v>164</v>
      </c>
      <c r="H123" s="17" t="s">
        <v>220</v>
      </c>
      <c r="L123" s="17" t="s">
        <v>200</v>
      </c>
      <c r="M123" s="155" t="s">
        <v>165</v>
      </c>
      <c r="N123" s="6" t="s">
        <v>416</v>
      </c>
      <c r="O123" s="3" t="s">
        <v>164</v>
      </c>
    </row>
    <row r="124" spans="1:18" x14ac:dyDescent="0.35">
      <c r="A124" s="37" t="s">
        <v>132</v>
      </c>
      <c r="B124" s="13" t="s">
        <v>199</v>
      </c>
      <c r="C124" s="17" t="s">
        <v>513</v>
      </c>
      <c r="D124" s="42" t="str">
        <f t="shared" si="4"/>
        <v>DATA_ELEMENTS</v>
      </c>
      <c r="F124" s="37" t="str">
        <f t="shared" si="5"/>
        <v>DEC_IDSEQ</v>
      </c>
      <c r="G124" s="17" t="s">
        <v>134</v>
      </c>
      <c r="H124" s="17" t="s">
        <v>135</v>
      </c>
      <c r="L124" s="17" t="s">
        <v>1512</v>
      </c>
      <c r="M124" s="155" t="s">
        <v>201</v>
      </c>
      <c r="N124" s="6" t="s">
        <v>416</v>
      </c>
      <c r="O124" s="3" t="s">
        <v>540</v>
      </c>
    </row>
    <row r="125" spans="1:18" x14ac:dyDescent="0.35">
      <c r="A125" s="37" t="s">
        <v>132</v>
      </c>
      <c r="B125" s="13" t="s">
        <v>199</v>
      </c>
      <c r="C125" s="17" t="s">
        <v>523</v>
      </c>
      <c r="D125" s="42" t="str">
        <f t="shared" si="4"/>
        <v>DATA_ELEMENTS</v>
      </c>
      <c r="F125" s="37" t="str">
        <f t="shared" si="5"/>
        <v>VD_IDSEQ</v>
      </c>
      <c r="G125" s="17" t="s">
        <v>134</v>
      </c>
      <c r="H125" s="17" t="s">
        <v>135</v>
      </c>
      <c r="L125" s="17" t="s">
        <v>1512</v>
      </c>
      <c r="M125" s="155" t="s">
        <v>202</v>
      </c>
      <c r="N125" s="6" t="s">
        <v>416</v>
      </c>
      <c r="O125" s="3" t="s">
        <v>540</v>
      </c>
    </row>
    <row r="126" spans="1:18" x14ac:dyDescent="0.35">
      <c r="A126" s="37" t="s">
        <v>132</v>
      </c>
      <c r="B126" s="3" t="s">
        <v>199</v>
      </c>
      <c r="C126" s="17" t="s">
        <v>74</v>
      </c>
      <c r="D126" s="42" t="str">
        <f t="shared" si="4"/>
        <v>DATA_ELEMENTS</v>
      </c>
      <c r="F126" s="37" t="str">
        <f t="shared" si="5"/>
        <v>CREATED_BY</v>
      </c>
      <c r="G126" s="17" t="s">
        <v>159</v>
      </c>
      <c r="H126" s="17" t="s">
        <v>135</v>
      </c>
      <c r="L126" s="17" t="s">
        <v>517</v>
      </c>
      <c r="M126" s="155" t="s">
        <v>22</v>
      </c>
      <c r="N126" s="6" t="s">
        <v>416</v>
      </c>
      <c r="O126" s="13" t="s">
        <v>53</v>
      </c>
      <c r="P126" s="13"/>
      <c r="Q126" s="19" t="s">
        <v>468</v>
      </c>
    </row>
    <row r="127" spans="1:18" x14ac:dyDescent="0.35">
      <c r="A127" s="37" t="s">
        <v>132</v>
      </c>
      <c r="B127" s="3" t="s">
        <v>199</v>
      </c>
      <c r="C127" s="17" t="s">
        <v>75</v>
      </c>
      <c r="D127" s="42" t="str">
        <f t="shared" si="4"/>
        <v>DATA_ELEMENTS</v>
      </c>
      <c r="F127" s="37" t="str">
        <f t="shared" si="5"/>
        <v>DATE_CREATED</v>
      </c>
      <c r="G127" s="17" t="s">
        <v>76</v>
      </c>
      <c r="H127" s="17" t="s">
        <v>135</v>
      </c>
      <c r="L127" s="17" t="s">
        <v>517</v>
      </c>
      <c r="M127" s="155" t="s">
        <v>25</v>
      </c>
      <c r="N127" s="6" t="s">
        <v>416</v>
      </c>
      <c r="O127" s="13" t="s">
        <v>76</v>
      </c>
      <c r="P127" s="13"/>
      <c r="R127" s="19">
        <v>4</v>
      </c>
    </row>
    <row r="128" spans="1:18" x14ac:dyDescent="0.35">
      <c r="A128" s="37" t="s">
        <v>132</v>
      </c>
      <c r="B128" s="3" t="s">
        <v>199</v>
      </c>
      <c r="C128" s="17" t="s">
        <v>77</v>
      </c>
      <c r="D128" s="42" t="str">
        <f t="shared" si="4"/>
        <v>DATA_ELEMENTS</v>
      </c>
      <c r="F128" s="37" t="str">
        <f t="shared" si="5"/>
        <v>DATE_MODIFIED</v>
      </c>
      <c r="G128" s="17" t="s">
        <v>76</v>
      </c>
      <c r="L128" s="17" t="s">
        <v>517</v>
      </c>
      <c r="M128" s="155" t="s">
        <v>27</v>
      </c>
      <c r="N128" s="6" t="s">
        <v>416</v>
      </c>
      <c r="O128" s="13" t="s">
        <v>76</v>
      </c>
      <c r="P128" s="13"/>
    </row>
    <row r="129" spans="1:18" x14ac:dyDescent="0.35">
      <c r="A129" s="37" t="s">
        <v>132</v>
      </c>
      <c r="B129" s="3" t="s">
        <v>199</v>
      </c>
      <c r="C129" s="17" t="s">
        <v>78</v>
      </c>
      <c r="D129" s="42" t="str">
        <f t="shared" si="4"/>
        <v>DATA_ELEMENTS</v>
      </c>
      <c r="F129" s="37" t="str">
        <f t="shared" si="5"/>
        <v>MODIFIED_BY</v>
      </c>
      <c r="G129" s="17" t="s">
        <v>159</v>
      </c>
      <c r="L129" s="17" t="s">
        <v>517</v>
      </c>
      <c r="M129" s="155" t="s">
        <v>30</v>
      </c>
      <c r="N129" s="6" t="s">
        <v>416</v>
      </c>
      <c r="O129" s="13" t="s">
        <v>53</v>
      </c>
      <c r="P129" s="13"/>
      <c r="Q129" s="19" t="s">
        <v>468</v>
      </c>
    </row>
    <row r="130" spans="1:18" x14ac:dyDescent="0.35">
      <c r="A130" s="37" t="s">
        <v>132</v>
      </c>
      <c r="B130" s="13" t="s">
        <v>352</v>
      </c>
      <c r="C130" s="17" t="s">
        <v>353</v>
      </c>
      <c r="D130" s="42" t="str">
        <f t="shared" si="4"/>
        <v>COMPLEX_DATA_ELEMENTS</v>
      </c>
      <c r="F130" s="37" t="str">
        <f t="shared" si="5"/>
        <v>METHODS</v>
      </c>
      <c r="G130" s="17" t="s">
        <v>518</v>
      </c>
      <c r="L130" s="17" t="s">
        <v>200</v>
      </c>
      <c r="M130" s="155" t="s">
        <v>348</v>
      </c>
      <c r="N130" s="6" t="s">
        <v>416</v>
      </c>
      <c r="O130" s="3" t="s">
        <v>518</v>
      </c>
    </row>
    <row r="131" spans="1:18" x14ac:dyDescent="0.35">
      <c r="A131" s="37" t="s">
        <v>132</v>
      </c>
      <c r="B131" s="13" t="s">
        <v>352</v>
      </c>
      <c r="C131" s="17" t="s">
        <v>351</v>
      </c>
      <c r="D131" s="42" t="str">
        <f t="shared" si="4"/>
        <v>COMPLEX_DATA_ELEMENTS</v>
      </c>
      <c r="F131" s="37" t="str">
        <f t="shared" si="5"/>
        <v>CONCAT_CHAR</v>
      </c>
      <c r="G131" s="17" t="s">
        <v>340</v>
      </c>
      <c r="L131" s="17" t="s">
        <v>200</v>
      </c>
      <c r="M131" s="155" t="s">
        <v>351</v>
      </c>
      <c r="N131" s="6" t="s">
        <v>416</v>
      </c>
      <c r="O131" s="3" t="s">
        <v>140</v>
      </c>
      <c r="Q131" s="19" t="s">
        <v>468</v>
      </c>
    </row>
    <row r="132" spans="1:18" x14ac:dyDescent="0.35">
      <c r="A132" s="37" t="s">
        <v>132</v>
      </c>
      <c r="B132" s="13" t="s">
        <v>352</v>
      </c>
      <c r="C132" s="17" t="s">
        <v>520</v>
      </c>
      <c r="D132" s="42" t="str">
        <f t="shared" si="4"/>
        <v>COMPLEX_DATA_ELEMENTS</v>
      </c>
      <c r="F132" s="37" t="str">
        <f t="shared" si="5"/>
        <v>RULE</v>
      </c>
      <c r="G132" s="17" t="s">
        <v>518</v>
      </c>
      <c r="L132" s="17" t="s">
        <v>200</v>
      </c>
      <c r="M132" s="155" t="s">
        <v>349</v>
      </c>
      <c r="N132" s="6" t="s">
        <v>416</v>
      </c>
      <c r="O132" s="3" t="s">
        <v>518</v>
      </c>
    </row>
    <row r="133" spans="1:18" x14ac:dyDescent="0.35">
      <c r="A133" s="37" t="s">
        <v>132</v>
      </c>
      <c r="B133" s="13" t="s">
        <v>352</v>
      </c>
      <c r="C133" s="17" t="s">
        <v>492</v>
      </c>
      <c r="D133" s="42" t="str">
        <f t="shared" si="4"/>
        <v>COMPLEX_DATA_ELEMENTS</v>
      </c>
      <c r="F133" s="37" t="str">
        <f t="shared" si="5"/>
        <v>N/A</v>
      </c>
      <c r="G133" s="17" t="s">
        <v>492</v>
      </c>
      <c r="H133" s="17" t="s">
        <v>492</v>
      </c>
      <c r="L133" s="17" t="s">
        <v>200</v>
      </c>
      <c r="M133" s="155" t="s">
        <v>282</v>
      </c>
      <c r="N133" s="6" t="s">
        <v>416</v>
      </c>
      <c r="O133" s="3" t="s">
        <v>237</v>
      </c>
    </row>
    <row r="134" spans="1:18" x14ac:dyDescent="0.35">
      <c r="A134" s="37" t="s">
        <v>132</v>
      </c>
      <c r="B134" s="13" t="s">
        <v>352</v>
      </c>
      <c r="C134" s="17" t="s">
        <v>384</v>
      </c>
      <c r="D134" s="42" t="str">
        <f t="shared" si="4"/>
        <v>COMPLEX_DATA_ELEMENTS</v>
      </c>
      <c r="F134" s="37" t="str">
        <f t="shared" si="5"/>
        <v>CRTL_NAME</v>
      </c>
      <c r="G134" s="17" t="s">
        <v>159</v>
      </c>
      <c r="L134" s="17" t="s">
        <v>51</v>
      </c>
      <c r="M134" s="155" t="s">
        <v>54</v>
      </c>
      <c r="N134" s="6" t="s">
        <v>416</v>
      </c>
      <c r="O134" s="13" t="s">
        <v>472</v>
      </c>
      <c r="Q134" s="19" t="s">
        <v>522</v>
      </c>
      <c r="R134" s="19" t="s">
        <v>448</v>
      </c>
    </row>
    <row r="135" spans="1:18" s="12" customFormat="1" x14ac:dyDescent="0.35">
      <c r="A135" s="37" t="s">
        <v>132</v>
      </c>
      <c r="B135" s="17" t="s">
        <v>352</v>
      </c>
      <c r="C135" s="17" t="s">
        <v>492</v>
      </c>
      <c r="D135" s="42" t="str">
        <f t="shared" si="4"/>
        <v>COMPLEX_DATA_ELEMENTS</v>
      </c>
      <c r="E135" s="45"/>
      <c r="F135" s="37" t="str">
        <f t="shared" si="5"/>
        <v>N/A</v>
      </c>
      <c r="G135" s="17" t="s">
        <v>492</v>
      </c>
      <c r="H135" s="17" t="s">
        <v>492</v>
      </c>
      <c r="I135" s="17"/>
      <c r="J135" s="17"/>
      <c r="K135" s="17"/>
      <c r="L135" s="17" t="s">
        <v>200</v>
      </c>
      <c r="M135" s="155" t="s">
        <v>350</v>
      </c>
      <c r="N135" s="10" t="s">
        <v>416</v>
      </c>
      <c r="O135" s="17" t="s">
        <v>490</v>
      </c>
      <c r="P135" s="17"/>
      <c r="Q135" s="42" t="s">
        <v>519</v>
      </c>
      <c r="R135" s="20">
        <v>1</v>
      </c>
    </row>
    <row r="136" spans="1:18" x14ac:dyDescent="0.35">
      <c r="A136" s="37" t="s">
        <v>132</v>
      </c>
      <c r="B136" s="13" t="s">
        <v>352</v>
      </c>
      <c r="C136" s="17" t="s">
        <v>521</v>
      </c>
      <c r="D136" s="42" t="str">
        <f t="shared" si="4"/>
        <v>COMPLEX_DATA_ELEMENTS</v>
      </c>
      <c r="F136" s="37" t="str">
        <f t="shared" si="5"/>
        <v>P_DE_IDSEQ</v>
      </c>
      <c r="G136" s="17" t="s">
        <v>204</v>
      </c>
      <c r="L136" s="17" t="s">
        <v>137</v>
      </c>
      <c r="M136" s="155" t="s">
        <v>138</v>
      </c>
      <c r="N136" s="10" t="s">
        <v>416</v>
      </c>
      <c r="O136" s="3" t="s">
        <v>204</v>
      </c>
    </row>
    <row r="137" spans="1:18" s="12" customFormat="1" x14ac:dyDescent="0.35">
      <c r="A137" s="37"/>
      <c r="C137" s="17"/>
      <c r="D137" s="42" t="str">
        <f t="shared" si="4"/>
        <v/>
      </c>
      <c r="E137" s="45"/>
      <c r="F137" s="37" t="str">
        <f t="shared" si="5"/>
        <v/>
      </c>
      <c r="G137" s="17"/>
      <c r="H137" s="17"/>
      <c r="I137" s="17"/>
      <c r="J137" s="17"/>
      <c r="K137" s="17"/>
      <c r="L137" s="17"/>
      <c r="M137" s="155"/>
      <c r="N137" s="8" t="s">
        <v>1501</v>
      </c>
      <c r="Q137" s="20"/>
      <c r="R137" s="20"/>
    </row>
    <row r="138" spans="1:18" x14ac:dyDescent="0.35">
      <c r="A138" s="37" t="s">
        <v>171</v>
      </c>
      <c r="B138" s="3" t="s">
        <v>203</v>
      </c>
      <c r="C138" s="17" t="s">
        <v>492</v>
      </c>
      <c r="D138" s="42" t="str">
        <f t="shared" si="4"/>
        <v>OBJECT_CLASSES_EXT</v>
      </c>
      <c r="F138" s="37" t="str">
        <f t="shared" si="5"/>
        <v>N/A</v>
      </c>
      <c r="G138" s="17" t="s">
        <v>492</v>
      </c>
      <c r="H138" s="17" t="s">
        <v>492</v>
      </c>
      <c r="L138" s="17" t="s">
        <v>137</v>
      </c>
      <c r="M138" s="155" t="s">
        <v>818</v>
      </c>
      <c r="N138" s="6" t="s">
        <v>412</v>
      </c>
    </row>
    <row r="139" spans="1:18" s="17" customFormat="1" x14ac:dyDescent="0.35">
      <c r="A139" s="37" t="s">
        <v>171</v>
      </c>
      <c r="B139" s="17" t="s">
        <v>203</v>
      </c>
      <c r="C139" s="17" t="s">
        <v>228</v>
      </c>
      <c r="D139" s="42" t="str">
        <f t="shared" si="4"/>
        <v>OBJECT_CLASSES_EXT</v>
      </c>
      <c r="E139" s="45"/>
      <c r="F139" s="37" t="str">
        <f t="shared" si="5"/>
        <v>OC_IDSEQ</v>
      </c>
      <c r="G139" s="17" t="s">
        <v>204</v>
      </c>
      <c r="H139" s="17" t="s">
        <v>135</v>
      </c>
      <c r="L139" s="17" t="s">
        <v>137</v>
      </c>
      <c r="M139" s="155" t="s">
        <v>138</v>
      </c>
      <c r="N139" s="6" t="s">
        <v>412</v>
      </c>
      <c r="O139" s="17" t="s">
        <v>204</v>
      </c>
      <c r="Q139" s="42"/>
      <c r="R139" s="42"/>
    </row>
    <row r="140" spans="1:18" s="17" customFormat="1" x14ac:dyDescent="0.35">
      <c r="A140" s="37" t="s">
        <v>171</v>
      </c>
      <c r="B140" s="3" t="s">
        <v>203</v>
      </c>
      <c r="C140" s="17" t="s">
        <v>527</v>
      </c>
      <c r="D140" s="42" t="str">
        <f t="shared" si="4"/>
        <v>OBJECT_CLASSES_EXT</v>
      </c>
      <c r="E140" s="45"/>
      <c r="F140" s="37" t="str">
        <f t="shared" si="5"/>
        <v xml:space="preserve">DEFINITION_SOURCE </v>
      </c>
      <c r="G140" s="17" t="s">
        <v>147</v>
      </c>
      <c r="L140" s="17" t="s">
        <v>137</v>
      </c>
      <c r="M140" s="155" t="s">
        <v>364</v>
      </c>
      <c r="N140" s="6" t="s">
        <v>412</v>
      </c>
      <c r="O140" s="13" t="s">
        <v>147</v>
      </c>
      <c r="Q140" s="42"/>
      <c r="R140" s="42"/>
    </row>
    <row r="141" spans="1:18" s="12" customFormat="1" x14ac:dyDescent="0.35">
      <c r="A141" s="37" t="s">
        <v>171</v>
      </c>
      <c r="B141" s="3" t="s">
        <v>203</v>
      </c>
      <c r="C141" s="17" t="s">
        <v>524</v>
      </c>
      <c r="D141" s="42" t="str">
        <f t="shared" si="4"/>
        <v>OBJECT_CLASSES_EXT</v>
      </c>
      <c r="E141" s="45"/>
      <c r="F141" s="37" t="str">
        <f t="shared" si="5"/>
        <v>OC_ID</v>
      </c>
      <c r="G141" s="17" t="s">
        <v>32</v>
      </c>
      <c r="H141" s="17" t="s">
        <v>135</v>
      </c>
      <c r="I141" s="17"/>
      <c r="J141" s="17"/>
      <c r="K141" s="17"/>
      <c r="L141" s="17" t="s">
        <v>525</v>
      </c>
      <c r="M141" s="155" t="s">
        <v>270</v>
      </c>
      <c r="N141" s="6" t="s">
        <v>412</v>
      </c>
      <c r="O141" s="3" t="s">
        <v>32</v>
      </c>
      <c r="Q141" s="20"/>
      <c r="R141" s="20"/>
    </row>
    <row r="142" spans="1:18" s="12" customFormat="1" x14ac:dyDescent="0.35">
      <c r="A142" s="37" t="s">
        <v>171</v>
      </c>
      <c r="B142" s="3" t="s">
        <v>203</v>
      </c>
      <c r="C142" s="17" t="s">
        <v>495</v>
      </c>
      <c r="D142" s="42" t="str">
        <f t="shared" si="4"/>
        <v>OBJECT_CLASSES_EXT</v>
      </c>
      <c r="E142" s="45"/>
      <c r="F142" s="37" t="str">
        <f t="shared" si="5"/>
        <v>VERSION</v>
      </c>
      <c r="G142" s="17" t="s">
        <v>164</v>
      </c>
      <c r="H142" s="17" t="s">
        <v>135</v>
      </c>
      <c r="I142" s="17"/>
      <c r="J142" s="17"/>
      <c r="K142" s="17"/>
      <c r="L142" s="17" t="s">
        <v>525</v>
      </c>
      <c r="M142" s="155" t="s">
        <v>165</v>
      </c>
      <c r="N142" s="6" t="s">
        <v>412</v>
      </c>
      <c r="O142" s="3" t="s">
        <v>164</v>
      </c>
      <c r="Q142" s="20"/>
      <c r="R142" s="20"/>
    </row>
    <row r="143" spans="1:18" x14ac:dyDescent="0.35">
      <c r="A143" s="37" t="s">
        <v>171</v>
      </c>
      <c r="B143" s="3" t="s">
        <v>203</v>
      </c>
      <c r="C143" s="17" t="s">
        <v>502</v>
      </c>
      <c r="D143" s="42" t="str">
        <f t="shared" si="4"/>
        <v>OBJECT_CLASSES_EXT</v>
      </c>
      <c r="F143" s="37" t="str">
        <f t="shared" si="5"/>
        <v xml:space="preserve">DELETED_IND </v>
      </c>
      <c r="G143" s="17" t="s">
        <v>150</v>
      </c>
      <c r="L143" s="17" t="s">
        <v>525</v>
      </c>
      <c r="M143" s="165" t="s">
        <v>526</v>
      </c>
      <c r="N143" s="6" t="s">
        <v>412</v>
      </c>
      <c r="O143" s="3" t="s">
        <v>490</v>
      </c>
      <c r="Q143" s="19" t="s">
        <v>482</v>
      </c>
      <c r="R143" s="114" t="s">
        <v>1508</v>
      </c>
    </row>
    <row r="144" spans="1:18" x14ac:dyDescent="0.35">
      <c r="A144" s="37" t="s">
        <v>171</v>
      </c>
      <c r="B144" s="3" t="s">
        <v>203</v>
      </c>
      <c r="C144" s="17" t="s">
        <v>74</v>
      </c>
      <c r="D144" s="42" t="str">
        <f t="shared" si="4"/>
        <v>OBJECT_CLASSES_EXT</v>
      </c>
      <c r="F144" s="37" t="str">
        <f t="shared" si="5"/>
        <v>CREATED_BY</v>
      </c>
      <c r="G144" s="17" t="s">
        <v>159</v>
      </c>
      <c r="H144" s="17" t="s">
        <v>135</v>
      </c>
      <c r="L144" s="17" t="s">
        <v>525</v>
      </c>
      <c r="M144" s="155" t="s">
        <v>22</v>
      </c>
      <c r="O144" s="13" t="s">
        <v>53</v>
      </c>
      <c r="P144" s="13"/>
      <c r="Q144" s="19" t="s">
        <v>468</v>
      </c>
      <c r="R144" s="19">
        <v>5</v>
      </c>
    </row>
    <row r="145" spans="1:17" x14ac:dyDescent="0.35">
      <c r="A145" s="37" t="s">
        <v>171</v>
      </c>
      <c r="B145" s="3" t="s">
        <v>203</v>
      </c>
      <c r="C145" s="17" t="s">
        <v>75</v>
      </c>
      <c r="D145" s="42" t="str">
        <f t="shared" si="4"/>
        <v>OBJECT_CLASSES_EXT</v>
      </c>
      <c r="F145" s="37" t="str">
        <f t="shared" si="5"/>
        <v>DATE_CREATED</v>
      </c>
      <c r="G145" s="17" t="s">
        <v>76</v>
      </c>
      <c r="H145" s="17" t="s">
        <v>135</v>
      </c>
      <c r="L145" s="17" t="s">
        <v>525</v>
      </c>
      <c r="M145" s="155" t="s">
        <v>25</v>
      </c>
      <c r="O145" s="13" t="s">
        <v>76</v>
      </c>
      <c r="P145" s="13"/>
    </row>
    <row r="146" spans="1:17" x14ac:dyDescent="0.35">
      <c r="A146" s="37" t="s">
        <v>171</v>
      </c>
      <c r="B146" s="3" t="s">
        <v>203</v>
      </c>
      <c r="C146" s="17" t="s">
        <v>77</v>
      </c>
      <c r="D146" s="42" t="str">
        <f t="shared" si="4"/>
        <v>OBJECT_CLASSES_EXT</v>
      </c>
      <c r="F146" s="37" t="str">
        <f t="shared" si="5"/>
        <v>DATE_MODIFIED</v>
      </c>
      <c r="G146" s="17" t="s">
        <v>76</v>
      </c>
      <c r="L146" s="17" t="s">
        <v>525</v>
      </c>
      <c r="M146" s="155" t="s">
        <v>27</v>
      </c>
      <c r="O146" s="13" t="s">
        <v>76</v>
      </c>
      <c r="P146" s="13"/>
    </row>
    <row r="147" spans="1:17" x14ac:dyDescent="0.35">
      <c r="A147" s="37" t="s">
        <v>171</v>
      </c>
      <c r="B147" s="3" t="s">
        <v>203</v>
      </c>
      <c r="C147" s="17" t="s">
        <v>78</v>
      </c>
      <c r="D147" s="42" t="str">
        <f t="shared" si="4"/>
        <v>OBJECT_CLASSES_EXT</v>
      </c>
      <c r="F147" s="37" t="str">
        <f t="shared" si="5"/>
        <v>MODIFIED_BY</v>
      </c>
      <c r="G147" s="17" t="s">
        <v>159</v>
      </c>
      <c r="L147" s="17" t="s">
        <v>525</v>
      </c>
      <c r="M147" s="155" t="s">
        <v>30</v>
      </c>
      <c r="O147" s="13" t="s">
        <v>53</v>
      </c>
      <c r="P147" s="13"/>
      <c r="Q147" s="19" t="s">
        <v>468</v>
      </c>
    </row>
    <row r="148" spans="1:17" ht="13" customHeight="1" x14ac:dyDescent="0.35">
      <c r="D148" s="42" t="str">
        <f t="shared" si="4"/>
        <v/>
      </c>
      <c r="F148" s="37" t="str">
        <f t="shared" si="5"/>
        <v/>
      </c>
      <c r="N148" s="6" t="s">
        <v>1501</v>
      </c>
    </row>
    <row r="149" spans="1:17" x14ac:dyDescent="0.35">
      <c r="A149" s="37" t="s">
        <v>171</v>
      </c>
      <c r="B149" s="3" t="s">
        <v>552</v>
      </c>
      <c r="C149" s="17" t="s">
        <v>492</v>
      </c>
      <c r="D149" s="42" t="str">
        <f t="shared" si="4"/>
        <v>OC_REC_EXT</v>
      </c>
      <c r="F149" s="37" t="str">
        <f t="shared" si="5"/>
        <v>N/A</v>
      </c>
      <c r="G149" s="17" t="s">
        <v>492</v>
      </c>
      <c r="H149" s="17" t="s">
        <v>492</v>
      </c>
      <c r="L149" s="17" t="s">
        <v>137</v>
      </c>
      <c r="M149" s="155" t="s">
        <v>819</v>
      </c>
      <c r="N149" s="6" t="s">
        <v>417</v>
      </c>
    </row>
    <row r="150" spans="1:17" x14ac:dyDescent="0.35">
      <c r="A150" s="37" t="s">
        <v>171</v>
      </c>
      <c r="B150" s="3" t="s">
        <v>552</v>
      </c>
      <c r="C150" s="17" t="s">
        <v>553</v>
      </c>
      <c r="D150" s="42" t="str">
        <f t="shared" si="4"/>
        <v>OC_REC_EXT</v>
      </c>
      <c r="F150" s="37" t="str">
        <f t="shared" si="5"/>
        <v>OCR_IDSEQ</v>
      </c>
      <c r="G150" s="17" t="s">
        <v>292</v>
      </c>
      <c r="H150" s="17" t="s">
        <v>135</v>
      </c>
      <c r="L150" s="17" t="s">
        <v>137</v>
      </c>
      <c r="M150" s="155" t="s">
        <v>138</v>
      </c>
      <c r="N150" s="6" t="s">
        <v>417</v>
      </c>
      <c r="O150" s="3" t="s">
        <v>292</v>
      </c>
    </row>
    <row r="151" spans="1:17" ht="13" customHeight="1" x14ac:dyDescent="0.35">
      <c r="B151" s="3" t="s">
        <v>552</v>
      </c>
      <c r="C151" s="17" t="s">
        <v>554</v>
      </c>
      <c r="D151" s="42" t="str">
        <f t="shared" si="4"/>
        <v>OC_REC_EXT</v>
      </c>
      <c r="F151" s="37" t="str">
        <f t="shared" si="5"/>
        <v>OCR_ID</v>
      </c>
      <c r="G151" s="17" t="s">
        <v>32</v>
      </c>
      <c r="L151" s="17" t="s">
        <v>293</v>
      </c>
      <c r="M151" s="155" t="s">
        <v>270</v>
      </c>
      <c r="O151" s="3" t="s">
        <v>32</v>
      </c>
      <c r="P151" s="3" t="s">
        <v>135</v>
      </c>
    </row>
    <row r="152" spans="1:17" ht="13" customHeight="1" x14ac:dyDescent="0.35">
      <c r="B152" s="3" t="s">
        <v>552</v>
      </c>
      <c r="C152" s="17" t="s">
        <v>495</v>
      </c>
      <c r="D152" s="42" t="str">
        <f t="shared" si="4"/>
        <v>OC_REC_EXT</v>
      </c>
      <c r="F152" s="37" t="str">
        <f t="shared" si="5"/>
        <v>VERSION</v>
      </c>
      <c r="G152" s="17" t="s">
        <v>164</v>
      </c>
      <c r="L152" s="17" t="s">
        <v>293</v>
      </c>
      <c r="M152" s="155" t="s">
        <v>165</v>
      </c>
      <c r="O152" s="3" t="s">
        <v>164</v>
      </c>
      <c r="P152" s="3" t="s">
        <v>135</v>
      </c>
    </row>
    <row r="153" spans="1:17" ht="13" customHeight="1" x14ac:dyDescent="0.35">
      <c r="A153" s="37" t="s">
        <v>171</v>
      </c>
      <c r="B153" s="3" t="s">
        <v>552</v>
      </c>
      <c r="C153" s="17" t="s">
        <v>556</v>
      </c>
      <c r="D153" s="42" t="str">
        <f t="shared" si="4"/>
        <v>OC_REC_EXT</v>
      </c>
      <c r="F153" s="37" t="str">
        <f t="shared" si="5"/>
        <v>S_OC_IDSEQ</v>
      </c>
      <c r="G153" s="17" t="s">
        <v>292</v>
      </c>
      <c r="H153" s="17" t="s">
        <v>135</v>
      </c>
      <c r="L153" s="17" t="s">
        <v>137</v>
      </c>
      <c r="M153" s="155" t="s">
        <v>138</v>
      </c>
      <c r="N153" s="6" t="s">
        <v>417</v>
      </c>
      <c r="O153" s="3" t="s">
        <v>292</v>
      </c>
    </row>
    <row r="154" spans="1:17" ht="13" customHeight="1" x14ac:dyDescent="0.35">
      <c r="B154" s="3" t="s">
        <v>552</v>
      </c>
      <c r="C154" s="17" t="s">
        <v>492</v>
      </c>
      <c r="D154" s="42" t="str">
        <f t="shared" si="4"/>
        <v>OC_REC_EXT</v>
      </c>
      <c r="F154" s="37" t="str">
        <f t="shared" si="5"/>
        <v>N/A</v>
      </c>
      <c r="G154" s="17" t="s">
        <v>492</v>
      </c>
      <c r="H154" s="17" t="s">
        <v>492</v>
      </c>
      <c r="L154" s="17" t="s">
        <v>1513</v>
      </c>
      <c r="M154" s="155" t="s">
        <v>559</v>
      </c>
      <c r="O154" s="3" t="s">
        <v>32</v>
      </c>
      <c r="P154" s="3" t="s">
        <v>135</v>
      </c>
    </row>
    <row r="155" spans="1:17" ht="13" customHeight="1" x14ac:dyDescent="0.35">
      <c r="B155" s="3" t="s">
        <v>552</v>
      </c>
      <c r="C155" s="17" t="s">
        <v>492</v>
      </c>
      <c r="D155" s="42" t="str">
        <f t="shared" si="4"/>
        <v>OC_REC_EXT</v>
      </c>
      <c r="F155" s="37" t="str">
        <f t="shared" si="5"/>
        <v>N/A</v>
      </c>
      <c r="G155" s="17" t="s">
        <v>492</v>
      </c>
      <c r="H155" s="17" t="s">
        <v>492</v>
      </c>
      <c r="L155" s="17" t="s">
        <v>1513</v>
      </c>
      <c r="M155" s="155" t="s">
        <v>558</v>
      </c>
      <c r="O155" s="3" t="s">
        <v>164</v>
      </c>
    </row>
    <row r="156" spans="1:17" ht="13" customHeight="1" x14ac:dyDescent="0.35">
      <c r="A156" s="37" t="s">
        <v>171</v>
      </c>
      <c r="B156" s="3" t="s">
        <v>552</v>
      </c>
      <c r="C156" s="17" t="s">
        <v>555</v>
      </c>
      <c r="D156" s="42" t="str">
        <f t="shared" si="4"/>
        <v>OC_REC_EXT</v>
      </c>
      <c r="F156" s="37" t="str">
        <f t="shared" si="5"/>
        <v>T_OC_IDSEQ</v>
      </c>
      <c r="G156" s="17" t="s">
        <v>292</v>
      </c>
      <c r="H156" s="17" t="s">
        <v>135</v>
      </c>
      <c r="L156" s="17" t="s">
        <v>137</v>
      </c>
      <c r="M156" s="155" t="s">
        <v>138</v>
      </c>
      <c r="N156" s="6" t="s">
        <v>417</v>
      </c>
      <c r="O156" s="3" t="s">
        <v>292</v>
      </c>
      <c r="P156" s="3" t="s">
        <v>135</v>
      </c>
    </row>
    <row r="157" spans="1:17" ht="13" customHeight="1" x14ac:dyDescent="0.35">
      <c r="B157" s="3" t="s">
        <v>552</v>
      </c>
      <c r="C157" s="17" t="s">
        <v>492</v>
      </c>
      <c r="D157" s="42" t="str">
        <f t="shared" si="4"/>
        <v>OC_REC_EXT</v>
      </c>
      <c r="F157" s="37" t="str">
        <f t="shared" si="5"/>
        <v>N/A</v>
      </c>
      <c r="G157" s="17" t="s">
        <v>492</v>
      </c>
      <c r="H157" s="17" t="s">
        <v>492</v>
      </c>
      <c r="L157" s="17" t="s">
        <v>1513</v>
      </c>
      <c r="M157" s="155" t="s">
        <v>557</v>
      </c>
      <c r="O157" s="3" t="s">
        <v>32</v>
      </c>
      <c r="P157" s="3" t="s">
        <v>135</v>
      </c>
    </row>
    <row r="158" spans="1:17" ht="13" customHeight="1" x14ac:dyDescent="0.35">
      <c r="B158" s="3" t="s">
        <v>552</v>
      </c>
      <c r="C158" s="17" t="s">
        <v>492</v>
      </c>
      <c r="D158" s="42" t="str">
        <f t="shared" si="4"/>
        <v>OC_REC_EXT</v>
      </c>
      <c r="F158" s="37" t="str">
        <f t="shared" si="5"/>
        <v>N/A</v>
      </c>
      <c r="G158" s="17" t="s">
        <v>492</v>
      </c>
      <c r="H158" s="17" t="s">
        <v>492</v>
      </c>
      <c r="L158" s="17" t="s">
        <v>1513</v>
      </c>
      <c r="M158" s="155" t="s">
        <v>560</v>
      </c>
      <c r="O158" s="3" t="s">
        <v>164</v>
      </c>
      <c r="P158" s="3" t="s">
        <v>135</v>
      </c>
    </row>
    <row r="159" spans="1:17" x14ac:dyDescent="0.35">
      <c r="A159" s="37" t="s">
        <v>171</v>
      </c>
      <c r="B159" s="3" t="s">
        <v>552</v>
      </c>
      <c r="C159" s="17" t="s">
        <v>304</v>
      </c>
      <c r="D159" s="42" t="str">
        <f t="shared" si="4"/>
        <v>OC_REC_EXT</v>
      </c>
      <c r="F159" s="37" t="str">
        <f t="shared" si="5"/>
        <v>ARRAY_IND</v>
      </c>
      <c r="G159" s="17" t="s">
        <v>85</v>
      </c>
      <c r="L159" s="17" t="s">
        <v>293</v>
      </c>
      <c r="M159" s="155" t="s">
        <v>304</v>
      </c>
      <c r="N159" s="6" t="s">
        <v>417</v>
      </c>
      <c r="O159" s="3" t="s">
        <v>179</v>
      </c>
    </row>
    <row r="160" spans="1:17" x14ac:dyDescent="0.35">
      <c r="A160" s="37" t="s">
        <v>171</v>
      </c>
      <c r="B160" s="3" t="s">
        <v>552</v>
      </c>
      <c r="C160" s="17" t="s">
        <v>561</v>
      </c>
      <c r="D160" s="42" t="str">
        <f t="shared" si="4"/>
        <v>OC_REC_EXT</v>
      </c>
      <c r="F160" s="37" t="str">
        <f t="shared" si="5"/>
        <v>CONDR_IDSEQ</v>
      </c>
      <c r="G160" s="17" t="s">
        <v>134</v>
      </c>
      <c r="H160" s="17" t="s">
        <v>135</v>
      </c>
      <c r="L160" s="17" t="s">
        <v>355</v>
      </c>
      <c r="M160" s="155" t="s">
        <v>233</v>
      </c>
      <c r="O160" s="3" t="s">
        <v>540</v>
      </c>
      <c r="P160" s="3" t="s">
        <v>135</v>
      </c>
    </row>
    <row r="161" spans="1:18" x14ac:dyDescent="0.35">
      <c r="A161" s="37" t="s">
        <v>171</v>
      </c>
      <c r="B161" s="3" t="s">
        <v>552</v>
      </c>
      <c r="C161" s="17" t="s">
        <v>500</v>
      </c>
      <c r="D161" s="42" t="str">
        <f t="shared" si="4"/>
        <v>OC_REC_EXT</v>
      </c>
      <c r="F161" s="37" t="str">
        <f t="shared" si="5"/>
        <v>DIMENSIONALITY</v>
      </c>
      <c r="G161" s="17" t="s">
        <v>32</v>
      </c>
      <c r="L161" s="17" t="s">
        <v>293</v>
      </c>
      <c r="M161" s="155" t="s">
        <v>190</v>
      </c>
      <c r="N161" s="6" t="s">
        <v>417</v>
      </c>
      <c r="O161" s="3" t="s">
        <v>237</v>
      </c>
      <c r="Q161" s="19" t="s">
        <v>567</v>
      </c>
    </row>
    <row r="162" spans="1:18" x14ac:dyDescent="0.35">
      <c r="A162" s="37" t="s">
        <v>171</v>
      </c>
      <c r="B162" s="3" t="s">
        <v>552</v>
      </c>
      <c r="C162" s="17" t="s">
        <v>571</v>
      </c>
      <c r="D162" s="42" t="str">
        <f t="shared" si="4"/>
        <v>OC_REC_EXT</v>
      </c>
      <c r="F162" s="37" t="str">
        <f t="shared" si="5"/>
        <v>DIRECTION</v>
      </c>
      <c r="G162" s="17" t="s">
        <v>63</v>
      </c>
      <c r="L162" s="17" t="s">
        <v>293</v>
      </c>
      <c r="M162" s="155" t="s">
        <v>298</v>
      </c>
      <c r="N162" s="6" t="s">
        <v>417</v>
      </c>
      <c r="O162" s="3" t="s">
        <v>289</v>
      </c>
    </row>
    <row r="163" spans="1:18" ht="13" customHeight="1" x14ac:dyDescent="0.35">
      <c r="A163" s="37" t="s">
        <v>171</v>
      </c>
      <c r="B163" s="3" t="s">
        <v>552</v>
      </c>
      <c r="C163" s="17" t="s">
        <v>572</v>
      </c>
      <c r="D163" s="42" t="str">
        <f t="shared" si="4"/>
        <v>OC_REC_EXT</v>
      </c>
      <c r="F163" s="37" t="str">
        <f t="shared" si="5"/>
        <v>DISPLAY_ORDER</v>
      </c>
      <c r="G163" s="17" t="s">
        <v>32</v>
      </c>
      <c r="L163" s="17" t="s">
        <v>293</v>
      </c>
      <c r="M163" s="155" t="s">
        <v>281</v>
      </c>
      <c r="N163" s="6" t="s">
        <v>417</v>
      </c>
      <c r="O163" s="3" t="s">
        <v>237</v>
      </c>
      <c r="Q163" s="19" t="s">
        <v>572</v>
      </c>
    </row>
    <row r="164" spans="1:18" x14ac:dyDescent="0.35">
      <c r="A164" s="37" t="s">
        <v>171</v>
      </c>
      <c r="B164" s="3" t="s">
        <v>552</v>
      </c>
      <c r="C164" s="17" t="s">
        <v>573</v>
      </c>
      <c r="D164" s="42" t="str">
        <f t="shared" si="4"/>
        <v>OC_REC_EXT</v>
      </c>
      <c r="F164" s="37" t="str">
        <f t="shared" si="5"/>
        <v>RL_NAME</v>
      </c>
      <c r="G164" s="17" t="s">
        <v>63</v>
      </c>
      <c r="H164" s="17" t="s">
        <v>135</v>
      </c>
      <c r="L164" s="17" t="s">
        <v>293</v>
      </c>
      <c r="M164" s="155" t="s">
        <v>302</v>
      </c>
      <c r="N164" s="6" t="s">
        <v>417</v>
      </c>
      <c r="O164" s="3" t="s">
        <v>63</v>
      </c>
    </row>
    <row r="165" spans="1:18" x14ac:dyDescent="0.35">
      <c r="A165" s="64" t="s">
        <v>171</v>
      </c>
      <c r="B165" s="31" t="s">
        <v>552</v>
      </c>
      <c r="C165" s="31" t="s">
        <v>290</v>
      </c>
      <c r="D165" s="42" t="str">
        <f t="shared" si="4"/>
        <v>OC_REC_EXT</v>
      </c>
      <c r="E165" s="65"/>
      <c r="F165" s="64" t="str">
        <f t="shared" si="5"/>
        <v>S_AC_CSI_IDSEQ</v>
      </c>
      <c r="G165" s="31" t="s">
        <v>204</v>
      </c>
      <c r="H165" s="31"/>
      <c r="I165" s="31"/>
      <c r="J165" s="31"/>
      <c r="K165" s="31"/>
      <c r="L165" s="31" t="s">
        <v>293</v>
      </c>
      <c r="M165" s="64" t="s">
        <v>305</v>
      </c>
      <c r="N165" s="18"/>
      <c r="O165" s="31"/>
      <c r="Q165" s="60" t="s">
        <v>207</v>
      </c>
    </row>
    <row r="166" spans="1:18" x14ac:dyDescent="0.35">
      <c r="A166" s="37" t="s">
        <v>171</v>
      </c>
      <c r="B166" s="3" t="s">
        <v>552</v>
      </c>
      <c r="C166" s="17" t="s">
        <v>563</v>
      </c>
      <c r="D166" s="42" t="str">
        <f t="shared" si="4"/>
        <v>OC_REC_EXT</v>
      </c>
      <c r="F166" s="37" t="str">
        <f t="shared" si="5"/>
        <v>S_CONDR_IDSEQ</v>
      </c>
      <c r="G166" s="17" t="s">
        <v>204</v>
      </c>
      <c r="L166" s="17" t="s">
        <v>355</v>
      </c>
      <c r="M166" s="155" t="s">
        <v>297</v>
      </c>
      <c r="O166" s="3" t="s">
        <v>540</v>
      </c>
      <c r="P166" s="3" t="s">
        <v>135</v>
      </c>
    </row>
    <row r="167" spans="1:18" x14ac:dyDescent="0.35">
      <c r="A167" s="37" t="s">
        <v>171</v>
      </c>
      <c r="B167" s="3" t="s">
        <v>552</v>
      </c>
      <c r="C167" s="17" t="s">
        <v>565</v>
      </c>
      <c r="D167" s="42" t="str">
        <f t="shared" si="4"/>
        <v>OC_REC_EXT</v>
      </c>
      <c r="F167" s="37" t="str">
        <f t="shared" si="5"/>
        <v>SOURCE_HIGH_MULTIPLICITY</v>
      </c>
      <c r="G167" s="17" t="s">
        <v>180</v>
      </c>
      <c r="L167" s="17" t="s">
        <v>293</v>
      </c>
      <c r="M167" s="155" t="s">
        <v>300</v>
      </c>
      <c r="N167" s="6" t="s">
        <v>417</v>
      </c>
      <c r="O167" s="3" t="s">
        <v>237</v>
      </c>
      <c r="Q167" s="19" t="s">
        <v>567</v>
      </c>
    </row>
    <row r="168" spans="1:18" x14ac:dyDescent="0.35">
      <c r="A168" s="37" t="s">
        <v>171</v>
      </c>
      <c r="B168" s="3" t="s">
        <v>552</v>
      </c>
      <c r="C168" s="17" t="s">
        <v>566</v>
      </c>
      <c r="D168" s="42" t="str">
        <f t="shared" si="4"/>
        <v>OC_REC_EXT</v>
      </c>
      <c r="F168" s="37" t="str">
        <f t="shared" si="5"/>
        <v>SOURCE_LOW_MULTIPLICITY</v>
      </c>
      <c r="G168" s="17" t="s">
        <v>180</v>
      </c>
      <c r="L168" s="17" t="s">
        <v>293</v>
      </c>
      <c r="M168" s="155" t="s">
        <v>299</v>
      </c>
      <c r="N168" s="6" t="s">
        <v>417</v>
      </c>
      <c r="O168" s="3" t="s">
        <v>237</v>
      </c>
      <c r="Q168" s="19" t="s">
        <v>567</v>
      </c>
    </row>
    <row r="169" spans="1:18" x14ac:dyDescent="0.35">
      <c r="A169" s="37" t="s">
        <v>171</v>
      </c>
      <c r="B169" s="3" t="s">
        <v>552</v>
      </c>
      <c r="C169" s="17" t="s">
        <v>562</v>
      </c>
      <c r="D169" s="42" t="str">
        <f t="shared" si="4"/>
        <v>OC_REC_EXT</v>
      </c>
      <c r="F169" s="37" t="str">
        <f t="shared" si="5"/>
        <v>SOURCE_ROLE</v>
      </c>
      <c r="G169" s="17" t="s">
        <v>70</v>
      </c>
      <c r="L169" s="17" t="s">
        <v>293</v>
      </c>
      <c r="M169" s="155" t="s">
        <v>294</v>
      </c>
      <c r="N169" s="6" t="s">
        <v>417</v>
      </c>
      <c r="O169" s="3" t="s">
        <v>185</v>
      </c>
    </row>
    <row r="170" spans="1:18" x14ac:dyDescent="0.35">
      <c r="A170" s="64" t="s">
        <v>171</v>
      </c>
      <c r="B170" s="31" t="s">
        <v>552</v>
      </c>
      <c r="C170" s="31" t="s">
        <v>291</v>
      </c>
      <c r="D170" s="42" t="str">
        <f t="shared" si="4"/>
        <v>OC_REC_EXT</v>
      </c>
      <c r="E170" s="65"/>
      <c r="F170" s="64" t="str">
        <f t="shared" si="5"/>
        <v>T_AC_CSI_IDSEQ</v>
      </c>
      <c r="G170" s="31" t="s">
        <v>204</v>
      </c>
      <c r="H170" s="31"/>
      <c r="I170" s="31"/>
      <c r="J170" s="31"/>
      <c r="K170" s="31"/>
      <c r="L170" s="31" t="s">
        <v>293</v>
      </c>
      <c r="M170" s="64" t="s">
        <v>305</v>
      </c>
      <c r="Q170" s="60" t="s">
        <v>207</v>
      </c>
    </row>
    <row r="171" spans="1:18" x14ac:dyDescent="0.35">
      <c r="A171" s="37" t="s">
        <v>171</v>
      </c>
      <c r="B171" s="3" t="s">
        <v>552</v>
      </c>
      <c r="C171" s="17" t="s">
        <v>564</v>
      </c>
      <c r="D171" s="42" t="str">
        <f t="shared" si="4"/>
        <v>OC_REC_EXT</v>
      </c>
      <c r="F171" s="37" t="str">
        <f t="shared" si="5"/>
        <v>T_CONDR_IDSEQ</v>
      </c>
      <c r="G171" s="17" t="s">
        <v>204</v>
      </c>
      <c r="L171" s="17" t="s">
        <v>355</v>
      </c>
      <c r="M171" s="155" t="s">
        <v>296</v>
      </c>
      <c r="N171" s="6" t="s">
        <v>417</v>
      </c>
      <c r="O171" s="3" t="s">
        <v>540</v>
      </c>
      <c r="P171" s="3" t="s">
        <v>135</v>
      </c>
    </row>
    <row r="172" spans="1:18" x14ac:dyDescent="0.35">
      <c r="A172" s="37" t="s">
        <v>171</v>
      </c>
      <c r="B172" s="3" t="s">
        <v>552</v>
      </c>
      <c r="C172" s="17" t="s">
        <v>568</v>
      </c>
      <c r="D172" s="42" t="str">
        <f t="shared" si="4"/>
        <v>OC_REC_EXT</v>
      </c>
      <c r="F172" s="37" t="str">
        <f t="shared" si="5"/>
        <v>TARGET_HIGH_MULTIPLICITY</v>
      </c>
      <c r="G172" s="17" t="s">
        <v>180</v>
      </c>
      <c r="L172" s="17" t="s">
        <v>293</v>
      </c>
      <c r="M172" s="155" t="s">
        <v>303</v>
      </c>
      <c r="N172" s="6" t="s">
        <v>417</v>
      </c>
      <c r="O172" s="3" t="s">
        <v>237</v>
      </c>
      <c r="Q172" s="19" t="s">
        <v>567</v>
      </c>
    </row>
    <row r="173" spans="1:18" x14ac:dyDescent="0.35">
      <c r="A173" s="37" t="s">
        <v>171</v>
      </c>
      <c r="B173" s="3" t="s">
        <v>552</v>
      </c>
      <c r="C173" s="17" t="s">
        <v>570</v>
      </c>
      <c r="D173" s="42" t="str">
        <f t="shared" si="4"/>
        <v>OC_REC_EXT</v>
      </c>
      <c r="F173" s="37" t="str">
        <f t="shared" si="5"/>
        <v>TARGET_LOW_MULTIPLICITY</v>
      </c>
      <c r="G173" s="17" t="s">
        <v>180</v>
      </c>
      <c r="L173" s="17" t="s">
        <v>293</v>
      </c>
      <c r="M173" s="155" t="s">
        <v>301</v>
      </c>
      <c r="N173" s="6" t="s">
        <v>417</v>
      </c>
      <c r="O173" s="3" t="s">
        <v>237</v>
      </c>
      <c r="Q173" s="19" t="s">
        <v>567</v>
      </c>
    </row>
    <row r="174" spans="1:18" x14ac:dyDescent="0.35">
      <c r="A174" s="37" t="s">
        <v>171</v>
      </c>
      <c r="B174" s="3" t="s">
        <v>552</v>
      </c>
      <c r="C174" s="17" t="s">
        <v>569</v>
      </c>
      <c r="D174" s="42" t="str">
        <f t="shared" si="4"/>
        <v>OC_REC_EXT</v>
      </c>
      <c r="F174" s="37" t="str">
        <f t="shared" si="5"/>
        <v>TARGET_ROLE</v>
      </c>
      <c r="G174" s="17" t="s">
        <v>70</v>
      </c>
      <c r="L174" s="17" t="s">
        <v>293</v>
      </c>
      <c r="M174" s="155" t="s">
        <v>295</v>
      </c>
      <c r="N174" s="6" t="s">
        <v>417</v>
      </c>
      <c r="O174" s="3" t="s">
        <v>185</v>
      </c>
    </row>
    <row r="175" spans="1:18" x14ac:dyDescent="0.35">
      <c r="A175" s="37" t="s">
        <v>171</v>
      </c>
      <c r="B175" s="3" t="s">
        <v>552</v>
      </c>
      <c r="C175" s="17" t="s">
        <v>528</v>
      </c>
      <c r="D175" s="42" t="str">
        <f t="shared" si="4"/>
        <v>OC_REC_EXT</v>
      </c>
      <c r="F175" s="37" t="str">
        <f t="shared" si="5"/>
        <v>DELETED_IND</v>
      </c>
      <c r="G175" s="17" t="s">
        <v>150</v>
      </c>
      <c r="L175" s="17" t="s">
        <v>293</v>
      </c>
      <c r="M175" s="165" t="s">
        <v>574</v>
      </c>
      <c r="N175" s="6" t="s">
        <v>417</v>
      </c>
      <c r="O175" s="3" t="s">
        <v>490</v>
      </c>
      <c r="Q175" s="19" t="s">
        <v>482</v>
      </c>
      <c r="R175" s="19" t="s">
        <v>641</v>
      </c>
    </row>
    <row r="176" spans="1:18" x14ac:dyDescent="0.35">
      <c r="A176" s="37" t="s">
        <v>171</v>
      </c>
      <c r="B176" s="3" t="s">
        <v>552</v>
      </c>
      <c r="C176" s="17" t="s">
        <v>74</v>
      </c>
      <c r="D176" s="42" t="str">
        <f t="shared" si="4"/>
        <v>OC_REC_EXT</v>
      </c>
      <c r="F176" s="37" t="str">
        <f t="shared" si="5"/>
        <v>CREATED_BY</v>
      </c>
      <c r="G176" s="17" t="s">
        <v>159</v>
      </c>
      <c r="H176" s="17" t="s">
        <v>135</v>
      </c>
      <c r="L176" s="17" t="s">
        <v>293</v>
      </c>
      <c r="M176" s="155" t="s">
        <v>22</v>
      </c>
      <c r="N176" s="6" t="s">
        <v>417</v>
      </c>
      <c r="O176" s="13" t="s">
        <v>53</v>
      </c>
      <c r="P176" s="13"/>
      <c r="Q176" s="19" t="s">
        <v>468</v>
      </c>
    </row>
    <row r="177" spans="1:18" x14ac:dyDescent="0.35">
      <c r="A177" s="37" t="s">
        <v>171</v>
      </c>
      <c r="B177" s="3" t="s">
        <v>552</v>
      </c>
      <c r="C177" s="17" t="s">
        <v>75</v>
      </c>
      <c r="D177" s="42" t="str">
        <f t="shared" si="4"/>
        <v>OC_REC_EXT</v>
      </c>
      <c r="F177" s="37" t="str">
        <f t="shared" si="5"/>
        <v>DATE_CREATED</v>
      </c>
      <c r="G177" s="17" t="s">
        <v>76</v>
      </c>
      <c r="H177" s="17" t="s">
        <v>135</v>
      </c>
      <c r="L177" s="17" t="s">
        <v>293</v>
      </c>
      <c r="M177" s="155" t="s">
        <v>25</v>
      </c>
      <c r="N177" s="6" t="s">
        <v>417</v>
      </c>
      <c r="O177" s="13" t="s">
        <v>76</v>
      </c>
      <c r="P177" s="13"/>
    </row>
    <row r="178" spans="1:18" x14ac:dyDescent="0.35">
      <c r="A178" s="37" t="s">
        <v>171</v>
      </c>
      <c r="B178" s="3" t="s">
        <v>552</v>
      </c>
      <c r="C178" s="17" t="s">
        <v>77</v>
      </c>
      <c r="D178" s="42" t="str">
        <f t="shared" si="4"/>
        <v>OC_REC_EXT</v>
      </c>
      <c r="F178" s="37" t="str">
        <f t="shared" si="5"/>
        <v>DATE_MODIFIED</v>
      </c>
      <c r="G178" s="17" t="s">
        <v>76</v>
      </c>
      <c r="L178" s="17" t="s">
        <v>293</v>
      </c>
      <c r="M178" s="155" t="s">
        <v>27</v>
      </c>
      <c r="N178" s="6" t="s">
        <v>417</v>
      </c>
      <c r="O178" s="13" t="s">
        <v>76</v>
      </c>
      <c r="P178" s="13"/>
    </row>
    <row r="179" spans="1:18" x14ac:dyDescent="0.35">
      <c r="A179" s="37" t="s">
        <v>171</v>
      </c>
      <c r="B179" s="3" t="s">
        <v>552</v>
      </c>
      <c r="C179" s="17" t="s">
        <v>78</v>
      </c>
      <c r="D179" s="42" t="str">
        <f t="shared" si="4"/>
        <v>OC_REC_EXT</v>
      </c>
      <c r="F179" s="37" t="str">
        <f t="shared" si="5"/>
        <v>MODIFIED_BY</v>
      </c>
      <c r="G179" s="17" t="s">
        <v>159</v>
      </c>
      <c r="L179" s="17" t="s">
        <v>293</v>
      </c>
      <c r="M179" s="155" t="s">
        <v>30</v>
      </c>
      <c r="N179" s="6" t="s">
        <v>417</v>
      </c>
      <c r="O179" s="13" t="s">
        <v>53</v>
      </c>
      <c r="P179" s="13"/>
      <c r="Q179" s="19" t="s">
        <v>468</v>
      </c>
    </row>
    <row r="180" spans="1:18" x14ac:dyDescent="0.35">
      <c r="D180" s="42" t="str">
        <f t="shared" si="4"/>
        <v/>
      </c>
      <c r="F180" s="37" t="str">
        <f t="shared" si="5"/>
        <v/>
      </c>
      <c r="N180" s="6" t="s">
        <v>1502</v>
      </c>
    </row>
    <row r="181" spans="1:18" x14ac:dyDescent="0.35">
      <c r="A181" s="37" t="s">
        <v>171</v>
      </c>
      <c r="B181" s="13" t="s">
        <v>578</v>
      </c>
      <c r="C181" s="17" t="s">
        <v>492</v>
      </c>
      <c r="D181" s="42" t="str">
        <f t="shared" si="4"/>
        <v>PROPERTIES_EXT</v>
      </c>
      <c r="F181" s="37" t="str">
        <f t="shared" si="5"/>
        <v>N/A</v>
      </c>
      <c r="G181" s="17" t="s">
        <v>492</v>
      </c>
      <c r="H181" s="17" t="s">
        <v>492</v>
      </c>
      <c r="L181" s="17" t="s">
        <v>137</v>
      </c>
      <c r="M181" s="155" t="s">
        <v>820</v>
      </c>
      <c r="N181" s="6" t="s">
        <v>418</v>
      </c>
      <c r="R181" s="19">
        <v>6</v>
      </c>
    </row>
    <row r="182" spans="1:18" x14ac:dyDescent="0.35">
      <c r="A182" s="37" t="s">
        <v>171</v>
      </c>
      <c r="B182" s="13" t="s">
        <v>578</v>
      </c>
      <c r="C182" s="17" t="s">
        <v>230</v>
      </c>
      <c r="D182" s="42" t="str">
        <f t="shared" si="4"/>
        <v>PROPERTIES_EXT</v>
      </c>
      <c r="F182" s="37" t="str">
        <f t="shared" si="5"/>
        <v>PROP_IDSEQ</v>
      </c>
      <c r="G182" s="17" t="s">
        <v>204</v>
      </c>
      <c r="H182" s="17" t="s">
        <v>135</v>
      </c>
      <c r="L182" s="17" t="s">
        <v>137</v>
      </c>
      <c r="M182" s="155" t="s">
        <v>138</v>
      </c>
      <c r="N182" s="6" t="s">
        <v>418</v>
      </c>
      <c r="O182" s="3" t="s">
        <v>204</v>
      </c>
    </row>
    <row r="183" spans="1:18" x14ac:dyDescent="0.35">
      <c r="A183" s="37" t="s">
        <v>171</v>
      </c>
      <c r="B183" s="13" t="s">
        <v>578</v>
      </c>
      <c r="C183" s="17" t="s">
        <v>575</v>
      </c>
      <c r="D183" s="42" t="str">
        <f t="shared" si="4"/>
        <v>PROPERTIES_EXT</v>
      </c>
      <c r="F183" s="37" t="str">
        <f t="shared" si="5"/>
        <v>DEFINITION_SOURCE</v>
      </c>
      <c r="G183" s="17" t="s">
        <v>147</v>
      </c>
      <c r="L183" s="17" t="s">
        <v>137</v>
      </c>
      <c r="M183" s="155" t="s">
        <v>364</v>
      </c>
      <c r="N183" s="6" t="s">
        <v>418</v>
      </c>
      <c r="O183" s="3" t="s">
        <v>949</v>
      </c>
      <c r="Q183" s="19" t="s">
        <v>579</v>
      </c>
      <c r="R183" s="19">
        <v>6</v>
      </c>
    </row>
    <row r="184" spans="1:18" s="12" customFormat="1" x14ac:dyDescent="0.35">
      <c r="A184" s="37" t="s">
        <v>171</v>
      </c>
      <c r="B184" s="13" t="s">
        <v>578</v>
      </c>
      <c r="C184" s="17" t="s">
        <v>576</v>
      </c>
      <c r="D184" s="42" t="str">
        <f t="shared" si="4"/>
        <v>PROPERTIES_EXT</v>
      </c>
      <c r="E184" s="45"/>
      <c r="F184" s="37" t="str">
        <f t="shared" si="5"/>
        <v>PROP_ID</v>
      </c>
      <c r="G184" s="17" t="s">
        <v>32</v>
      </c>
      <c r="H184" s="17" t="s">
        <v>135</v>
      </c>
      <c r="I184" s="17"/>
      <c r="J184" s="17"/>
      <c r="K184" s="17"/>
      <c r="L184" s="17" t="s">
        <v>577</v>
      </c>
      <c r="M184" s="155" t="s">
        <v>270</v>
      </c>
      <c r="N184" s="6" t="s">
        <v>418</v>
      </c>
      <c r="O184" s="3" t="s">
        <v>32</v>
      </c>
      <c r="Q184" s="20"/>
      <c r="R184" s="20"/>
    </row>
    <row r="185" spans="1:18" s="12" customFormat="1" x14ac:dyDescent="0.35">
      <c r="A185" s="37" t="s">
        <v>171</v>
      </c>
      <c r="B185" s="13" t="s">
        <v>578</v>
      </c>
      <c r="C185" s="17" t="s">
        <v>495</v>
      </c>
      <c r="D185" s="42" t="str">
        <f t="shared" si="4"/>
        <v>PROPERTIES_EXT</v>
      </c>
      <c r="E185" s="45"/>
      <c r="F185" s="37" t="str">
        <f t="shared" si="5"/>
        <v>VERSION</v>
      </c>
      <c r="G185" s="17" t="s">
        <v>164</v>
      </c>
      <c r="H185" s="17" t="s">
        <v>135</v>
      </c>
      <c r="I185" s="17"/>
      <c r="J185" s="17"/>
      <c r="K185" s="17"/>
      <c r="L185" s="17" t="s">
        <v>577</v>
      </c>
      <c r="M185" s="155" t="s">
        <v>165</v>
      </c>
      <c r="N185" s="6" t="s">
        <v>418</v>
      </c>
      <c r="O185" s="3" t="s">
        <v>164</v>
      </c>
      <c r="Q185" s="20"/>
      <c r="R185" s="20"/>
    </row>
    <row r="186" spans="1:18" s="12" customFormat="1" x14ac:dyDescent="0.35">
      <c r="A186" s="37" t="s">
        <v>171</v>
      </c>
      <c r="B186" s="13" t="s">
        <v>578</v>
      </c>
      <c r="C186" s="17" t="s">
        <v>561</v>
      </c>
      <c r="D186" s="42" t="str">
        <f t="shared" ref="D186:D250" si="6">UPPER(B186)</f>
        <v>PROPERTIES_EXT</v>
      </c>
      <c r="E186" s="45"/>
      <c r="F186" s="37" t="str">
        <f t="shared" si="5"/>
        <v>CONDR_IDSEQ</v>
      </c>
      <c r="G186" s="17" t="s">
        <v>134</v>
      </c>
      <c r="H186" s="17" t="s">
        <v>135</v>
      </c>
      <c r="I186" s="17"/>
      <c r="J186" s="17"/>
      <c r="K186" s="17"/>
      <c r="L186" s="17" t="s">
        <v>355</v>
      </c>
      <c r="M186" s="155" t="s">
        <v>233</v>
      </c>
      <c r="N186" s="6" t="s">
        <v>418</v>
      </c>
      <c r="O186" s="3" t="s">
        <v>540</v>
      </c>
      <c r="P186" s="3" t="s">
        <v>135</v>
      </c>
      <c r="Q186" s="19"/>
      <c r="R186" s="20"/>
    </row>
    <row r="187" spans="1:18" x14ac:dyDescent="0.35">
      <c r="A187" s="37" t="s">
        <v>171</v>
      </c>
      <c r="B187" s="13" t="s">
        <v>578</v>
      </c>
      <c r="C187" s="17" t="s">
        <v>528</v>
      </c>
      <c r="D187" s="42" t="str">
        <f t="shared" si="6"/>
        <v>PROPERTIES_EXT</v>
      </c>
      <c r="F187" s="37" t="str">
        <f t="shared" ref="F187:F250" si="7">UPPER(C187)</f>
        <v>DELETED_IND</v>
      </c>
      <c r="G187" s="17" t="s">
        <v>150</v>
      </c>
      <c r="L187" s="17" t="s">
        <v>577</v>
      </c>
      <c r="M187" s="165" t="s">
        <v>574</v>
      </c>
      <c r="N187" s="6" t="s">
        <v>418</v>
      </c>
      <c r="O187" s="3" t="s">
        <v>490</v>
      </c>
      <c r="Q187" s="19" t="s">
        <v>482</v>
      </c>
      <c r="R187" s="19" t="s">
        <v>641</v>
      </c>
    </row>
    <row r="188" spans="1:18" x14ac:dyDescent="0.35">
      <c r="A188" s="37" t="s">
        <v>171</v>
      </c>
      <c r="B188" s="13" t="s">
        <v>578</v>
      </c>
      <c r="C188" s="17" t="s">
        <v>74</v>
      </c>
      <c r="D188" s="42" t="str">
        <f t="shared" si="6"/>
        <v>PROPERTIES_EXT</v>
      </c>
      <c r="F188" s="37" t="str">
        <f t="shared" si="7"/>
        <v>CREATED_BY</v>
      </c>
      <c r="G188" s="17" t="s">
        <v>159</v>
      </c>
      <c r="H188" s="17" t="s">
        <v>135</v>
      </c>
      <c r="L188" s="17" t="s">
        <v>577</v>
      </c>
      <c r="M188" s="155" t="s">
        <v>22</v>
      </c>
      <c r="N188" s="6" t="s">
        <v>418</v>
      </c>
      <c r="O188" s="13" t="s">
        <v>53</v>
      </c>
      <c r="P188" s="13"/>
      <c r="Q188" s="19" t="s">
        <v>468</v>
      </c>
    </row>
    <row r="189" spans="1:18" x14ac:dyDescent="0.35">
      <c r="A189" s="37" t="s">
        <v>171</v>
      </c>
      <c r="B189" s="13" t="s">
        <v>578</v>
      </c>
      <c r="C189" s="17" t="s">
        <v>75</v>
      </c>
      <c r="D189" s="42" t="str">
        <f t="shared" si="6"/>
        <v>PROPERTIES_EXT</v>
      </c>
      <c r="F189" s="37" t="str">
        <f t="shared" si="7"/>
        <v>DATE_CREATED</v>
      </c>
      <c r="G189" s="17" t="s">
        <v>76</v>
      </c>
      <c r="H189" s="17" t="s">
        <v>135</v>
      </c>
      <c r="L189" s="17" t="s">
        <v>577</v>
      </c>
      <c r="M189" s="155" t="s">
        <v>25</v>
      </c>
      <c r="N189" s="6" t="s">
        <v>418</v>
      </c>
      <c r="O189" s="13" t="s">
        <v>76</v>
      </c>
      <c r="P189" s="13"/>
    </row>
    <row r="190" spans="1:18" x14ac:dyDescent="0.35">
      <c r="A190" s="37" t="s">
        <v>171</v>
      </c>
      <c r="B190" s="13" t="s">
        <v>578</v>
      </c>
      <c r="C190" s="17" t="s">
        <v>77</v>
      </c>
      <c r="D190" s="42" t="str">
        <f t="shared" si="6"/>
        <v>PROPERTIES_EXT</v>
      </c>
      <c r="F190" s="37" t="str">
        <f t="shared" si="7"/>
        <v>DATE_MODIFIED</v>
      </c>
      <c r="G190" s="17" t="s">
        <v>76</v>
      </c>
      <c r="L190" s="17" t="s">
        <v>577</v>
      </c>
      <c r="M190" s="155" t="s">
        <v>27</v>
      </c>
      <c r="N190" s="6" t="s">
        <v>418</v>
      </c>
      <c r="O190" s="13" t="s">
        <v>76</v>
      </c>
      <c r="P190" s="13"/>
    </row>
    <row r="191" spans="1:18" x14ac:dyDescent="0.35">
      <c r="A191" s="37" t="s">
        <v>171</v>
      </c>
      <c r="B191" s="13" t="s">
        <v>578</v>
      </c>
      <c r="C191" s="17" t="s">
        <v>78</v>
      </c>
      <c r="D191" s="42" t="str">
        <f t="shared" si="6"/>
        <v>PROPERTIES_EXT</v>
      </c>
      <c r="F191" s="37" t="str">
        <f t="shared" si="7"/>
        <v>MODIFIED_BY</v>
      </c>
      <c r="G191" s="17" t="s">
        <v>159</v>
      </c>
      <c r="L191" s="17" t="s">
        <v>577</v>
      </c>
      <c r="M191" s="155" t="s">
        <v>30</v>
      </c>
      <c r="N191" s="6" t="s">
        <v>418</v>
      </c>
      <c r="O191" s="13" t="s">
        <v>53</v>
      </c>
      <c r="P191" s="13"/>
      <c r="Q191" s="19" t="s">
        <v>468</v>
      </c>
    </row>
    <row r="192" spans="1:18" x14ac:dyDescent="0.35">
      <c r="B192" s="13"/>
      <c r="D192" s="42" t="str">
        <f t="shared" si="6"/>
        <v/>
      </c>
      <c r="F192" s="37" t="str">
        <f t="shared" si="7"/>
        <v/>
      </c>
      <c r="N192" s="6" t="s">
        <v>1502</v>
      </c>
    </row>
    <row r="193" spans="1:18" x14ac:dyDescent="0.35">
      <c r="A193" s="37" t="s">
        <v>171</v>
      </c>
      <c r="B193" s="13" t="s">
        <v>582</v>
      </c>
      <c r="C193" s="17" t="s">
        <v>492</v>
      </c>
      <c r="D193" s="42" t="str">
        <f t="shared" si="6"/>
        <v>REPRESENTATIONS_EXT</v>
      </c>
      <c r="F193" s="37" t="str">
        <f t="shared" si="7"/>
        <v>N/A</v>
      </c>
      <c r="G193" s="17" t="s">
        <v>492</v>
      </c>
      <c r="H193" s="17" t="s">
        <v>492</v>
      </c>
      <c r="L193" s="17" t="s">
        <v>137</v>
      </c>
      <c r="M193" s="155" t="s">
        <v>821</v>
      </c>
      <c r="N193" s="6" t="s">
        <v>418</v>
      </c>
    </row>
    <row r="194" spans="1:18" x14ac:dyDescent="0.35">
      <c r="A194" s="37" t="s">
        <v>171</v>
      </c>
      <c r="B194" s="13" t="s">
        <v>582</v>
      </c>
      <c r="C194" s="17" t="s">
        <v>575</v>
      </c>
      <c r="D194" s="42" t="str">
        <f t="shared" si="6"/>
        <v>REPRESENTATIONS_EXT</v>
      </c>
      <c r="F194" s="37" t="str">
        <f t="shared" si="7"/>
        <v>DEFINITION_SOURCE</v>
      </c>
      <c r="G194" s="17" t="s">
        <v>147</v>
      </c>
      <c r="L194" s="17" t="s">
        <v>137</v>
      </c>
      <c r="M194" s="155" t="s">
        <v>364</v>
      </c>
      <c r="N194" s="6" t="s">
        <v>418</v>
      </c>
      <c r="O194" s="3" t="s">
        <v>949</v>
      </c>
      <c r="Q194" s="19" t="s">
        <v>579</v>
      </c>
    </row>
    <row r="195" spans="1:18" x14ac:dyDescent="0.35">
      <c r="A195" s="37" t="s">
        <v>171</v>
      </c>
      <c r="B195" s="13" t="s">
        <v>582</v>
      </c>
      <c r="C195" s="17" t="s">
        <v>583</v>
      </c>
      <c r="D195" s="42" t="str">
        <f t="shared" si="6"/>
        <v>REPRESENTATIONS_EXT</v>
      </c>
      <c r="F195" s="37" t="str">
        <f t="shared" si="7"/>
        <v>REF_IDSEQ</v>
      </c>
      <c r="G195" s="17" t="s">
        <v>204</v>
      </c>
      <c r="H195" s="17" t="s">
        <v>135</v>
      </c>
      <c r="L195" s="17" t="s">
        <v>137</v>
      </c>
      <c r="M195" s="155" t="s">
        <v>138</v>
      </c>
      <c r="N195" s="6" t="s">
        <v>418</v>
      </c>
      <c r="O195" s="3" t="s">
        <v>204</v>
      </c>
      <c r="R195" s="19">
        <v>7</v>
      </c>
    </row>
    <row r="196" spans="1:18" x14ac:dyDescent="0.35">
      <c r="A196" s="37" t="s">
        <v>171</v>
      </c>
      <c r="B196" s="13" t="s">
        <v>582</v>
      </c>
      <c r="C196" s="17" t="s">
        <v>255</v>
      </c>
      <c r="D196" s="42" t="str">
        <f>UPPER(B196)</f>
        <v>REPRESENTATIONS_EXT</v>
      </c>
      <c r="F196" s="37" t="str">
        <f t="shared" si="7"/>
        <v>REF_ID</v>
      </c>
      <c r="G196" s="17" t="s">
        <v>32</v>
      </c>
      <c r="H196" s="17" t="s">
        <v>135</v>
      </c>
      <c r="L196" s="17" t="s">
        <v>581</v>
      </c>
      <c r="M196" s="155" t="s">
        <v>270</v>
      </c>
      <c r="N196" s="6" t="s">
        <v>418</v>
      </c>
      <c r="O196" s="3" t="s">
        <v>32</v>
      </c>
      <c r="P196" s="12"/>
      <c r="Q196" s="20"/>
    </row>
    <row r="197" spans="1:18" x14ac:dyDescent="0.35">
      <c r="A197" s="37" t="s">
        <v>171</v>
      </c>
      <c r="B197" s="13" t="s">
        <v>582</v>
      </c>
      <c r="C197" s="17" t="s">
        <v>495</v>
      </c>
      <c r="D197" s="42" t="str">
        <f t="shared" si="6"/>
        <v>REPRESENTATIONS_EXT</v>
      </c>
      <c r="F197" s="37" t="str">
        <f t="shared" si="7"/>
        <v>VERSION</v>
      </c>
      <c r="G197" s="17" t="s">
        <v>164</v>
      </c>
      <c r="H197" s="17" t="s">
        <v>135</v>
      </c>
      <c r="L197" s="17" t="s">
        <v>581</v>
      </c>
      <c r="M197" s="155" t="s">
        <v>165</v>
      </c>
      <c r="N197" s="6" t="s">
        <v>418</v>
      </c>
      <c r="O197" s="3" t="s">
        <v>164</v>
      </c>
      <c r="P197" s="12"/>
      <c r="Q197" s="20"/>
    </row>
    <row r="198" spans="1:18" x14ac:dyDescent="0.35">
      <c r="A198" s="37" t="s">
        <v>171</v>
      </c>
      <c r="B198" s="13" t="s">
        <v>582</v>
      </c>
      <c r="C198" s="17" t="s">
        <v>561</v>
      </c>
      <c r="D198" s="42" t="str">
        <f t="shared" si="6"/>
        <v>REPRESENTATIONS_EXT</v>
      </c>
      <c r="F198" s="37" t="str">
        <f t="shared" si="7"/>
        <v>CONDR_IDSEQ</v>
      </c>
      <c r="G198" s="17" t="s">
        <v>134</v>
      </c>
      <c r="H198" s="17" t="s">
        <v>135</v>
      </c>
      <c r="L198" s="17" t="s">
        <v>355</v>
      </c>
      <c r="M198" s="155" t="s">
        <v>233</v>
      </c>
      <c r="N198" s="6" t="s">
        <v>418</v>
      </c>
      <c r="O198" s="3" t="s">
        <v>540</v>
      </c>
      <c r="P198" s="3" t="s">
        <v>135</v>
      </c>
    </row>
    <row r="199" spans="1:18" x14ac:dyDescent="0.35">
      <c r="A199" s="37" t="s">
        <v>171</v>
      </c>
      <c r="B199" s="13" t="s">
        <v>582</v>
      </c>
      <c r="C199" s="17" t="s">
        <v>528</v>
      </c>
      <c r="D199" s="42" t="str">
        <f t="shared" si="6"/>
        <v>REPRESENTATIONS_EXT</v>
      </c>
      <c r="F199" s="37" t="str">
        <f t="shared" si="7"/>
        <v>DELETED_IND</v>
      </c>
      <c r="G199" s="17" t="s">
        <v>150</v>
      </c>
      <c r="L199" s="17" t="s">
        <v>581</v>
      </c>
      <c r="M199" s="165" t="s">
        <v>574</v>
      </c>
      <c r="N199" s="6" t="s">
        <v>418</v>
      </c>
      <c r="O199" s="3" t="s">
        <v>490</v>
      </c>
      <c r="Q199" s="19" t="s">
        <v>482</v>
      </c>
      <c r="R199" s="19" t="s">
        <v>1508</v>
      </c>
    </row>
    <row r="200" spans="1:18" x14ac:dyDescent="0.35">
      <c r="A200" s="37" t="s">
        <v>171</v>
      </c>
      <c r="B200" s="13" t="s">
        <v>582</v>
      </c>
      <c r="C200" s="17" t="s">
        <v>74</v>
      </c>
      <c r="D200" s="42" t="str">
        <f t="shared" si="6"/>
        <v>REPRESENTATIONS_EXT</v>
      </c>
      <c r="F200" s="37" t="str">
        <f t="shared" si="7"/>
        <v>CREATED_BY</v>
      </c>
      <c r="G200" s="17" t="s">
        <v>159</v>
      </c>
      <c r="H200" s="17" t="s">
        <v>135</v>
      </c>
      <c r="L200" s="17" t="s">
        <v>581</v>
      </c>
      <c r="M200" s="155" t="s">
        <v>22</v>
      </c>
      <c r="N200" s="6" t="s">
        <v>418</v>
      </c>
      <c r="O200" s="13" t="s">
        <v>53</v>
      </c>
      <c r="P200" s="13"/>
      <c r="Q200" s="19" t="s">
        <v>468</v>
      </c>
    </row>
    <row r="201" spans="1:18" x14ac:dyDescent="0.35">
      <c r="A201" s="37" t="s">
        <v>171</v>
      </c>
      <c r="B201" s="13" t="s">
        <v>582</v>
      </c>
      <c r="C201" s="17" t="s">
        <v>75</v>
      </c>
      <c r="D201" s="42" t="str">
        <f>UPPER(B201)</f>
        <v>REPRESENTATIONS_EXT</v>
      </c>
      <c r="F201" s="37" t="str">
        <f t="shared" si="7"/>
        <v>DATE_CREATED</v>
      </c>
      <c r="G201" s="17" t="s">
        <v>76</v>
      </c>
      <c r="H201" s="17" t="s">
        <v>135</v>
      </c>
      <c r="L201" s="17" t="s">
        <v>581</v>
      </c>
      <c r="M201" s="155" t="s">
        <v>25</v>
      </c>
      <c r="N201" s="6" t="s">
        <v>418</v>
      </c>
      <c r="O201" s="13" t="s">
        <v>76</v>
      </c>
      <c r="P201" s="13"/>
    </row>
    <row r="202" spans="1:18" x14ac:dyDescent="0.35">
      <c r="A202" s="37" t="s">
        <v>171</v>
      </c>
      <c r="B202" s="13" t="s">
        <v>582</v>
      </c>
      <c r="C202" s="17" t="s">
        <v>77</v>
      </c>
      <c r="D202" s="42" t="str">
        <f t="shared" si="6"/>
        <v>REPRESENTATIONS_EXT</v>
      </c>
      <c r="F202" s="37" t="str">
        <f t="shared" si="7"/>
        <v>DATE_MODIFIED</v>
      </c>
      <c r="G202" s="17" t="s">
        <v>76</v>
      </c>
      <c r="L202" s="17" t="s">
        <v>581</v>
      </c>
      <c r="M202" s="155" t="s">
        <v>27</v>
      </c>
      <c r="N202" s="6" t="s">
        <v>418</v>
      </c>
      <c r="O202" s="13" t="s">
        <v>76</v>
      </c>
      <c r="P202" s="13"/>
    </row>
    <row r="203" spans="1:18" x14ac:dyDescent="0.35">
      <c r="A203" s="37" t="s">
        <v>171</v>
      </c>
      <c r="B203" s="13" t="s">
        <v>582</v>
      </c>
      <c r="C203" s="17" t="s">
        <v>78</v>
      </c>
      <c r="D203" s="42" t="str">
        <f t="shared" si="6"/>
        <v>REPRESENTATIONS_EXT</v>
      </c>
      <c r="F203" s="37" t="str">
        <f t="shared" si="7"/>
        <v>MODIFIED_BY</v>
      </c>
      <c r="G203" s="17" t="s">
        <v>159</v>
      </c>
      <c r="L203" s="17" t="s">
        <v>581</v>
      </c>
      <c r="M203" s="155" t="s">
        <v>30</v>
      </c>
      <c r="N203" s="6" t="s">
        <v>418</v>
      </c>
      <c r="O203" s="13" t="s">
        <v>53</v>
      </c>
      <c r="P203" s="13"/>
      <c r="Q203" s="19" t="s">
        <v>468</v>
      </c>
    </row>
    <row r="204" spans="1:18" x14ac:dyDescent="0.35">
      <c r="B204" s="13"/>
      <c r="D204" s="42" t="str">
        <f t="shared" si="6"/>
        <v/>
      </c>
      <c r="F204" s="37" t="str">
        <f t="shared" si="7"/>
        <v/>
      </c>
    </row>
    <row r="205" spans="1:18" x14ac:dyDescent="0.35">
      <c r="A205" s="37" t="s">
        <v>132</v>
      </c>
      <c r="B205" s="3" t="s">
        <v>592</v>
      </c>
      <c r="D205" s="42" t="str">
        <f t="shared" si="6"/>
        <v>VALUE_DOMAINS</v>
      </c>
      <c r="F205" s="37" t="str">
        <f t="shared" si="7"/>
        <v/>
      </c>
      <c r="L205" s="17" t="s">
        <v>137</v>
      </c>
      <c r="M205" s="155" t="s">
        <v>1472</v>
      </c>
      <c r="N205" s="6" t="s">
        <v>415</v>
      </c>
      <c r="R205" s="19">
        <v>3</v>
      </c>
    </row>
    <row r="206" spans="1:18" x14ac:dyDescent="0.35">
      <c r="A206" s="37" t="s">
        <v>132</v>
      </c>
      <c r="B206" s="3" t="s">
        <v>592</v>
      </c>
      <c r="C206" s="17" t="s">
        <v>523</v>
      </c>
      <c r="D206" s="42" t="str">
        <f t="shared" si="6"/>
        <v>VALUE_DOMAINS</v>
      </c>
      <c r="F206" s="37" t="str">
        <f t="shared" si="7"/>
        <v>VD_IDSEQ</v>
      </c>
      <c r="G206" s="17" t="s">
        <v>134</v>
      </c>
      <c r="H206" s="17" t="s">
        <v>135</v>
      </c>
      <c r="K206" s="17" t="s">
        <v>136</v>
      </c>
      <c r="L206" s="17" t="s">
        <v>137</v>
      </c>
      <c r="M206" s="155" t="s">
        <v>138</v>
      </c>
      <c r="N206" s="6" t="s">
        <v>415</v>
      </c>
      <c r="O206" s="3" t="s">
        <v>134</v>
      </c>
    </row>
    <row r="207" spans="1:18" x14ac:dyDescent="0.35">
      <c r="A207" s="37" t="s">
        <v>132</v>
      </c>
      <c r="B207" s="3" t="s">
        <v>592</v>
      </c>
      <c r="C207" s="17" t="s">
        <v>593</v>
      </c>
      <c r="D207" s="42" t="str">
        <f t="shared" si="6"/>
        <v>VALUE_DOMAINS</v>
      </c>
      <c r="F207" s="37" t="str">
        <f t="shared" si="7"/>
        <v>VD_ID</v>
      </c>
      <c r="G207" s="17" t="s">
        <v>32</v>
      </c>
      <c r="L207" s="17" t="s">
        <v>205</v>
      </c>
      <c r="M207" s="155" t="s">
        <v>599</v>
      </c>
      <c r="N207" s="6" t="s">
        <v>416</v>
      </c>
      <c r="O207" s="3" t="s">
        <v>32</v>
      </c>
    </row>
    <row r="208" spans="1:18" x14ac:dyDescent="0.35">
      <c r="A208" s="37" t="s">
        <v>132</v>
      </c>
      <c r="B208" s="3" t="s">
        <v>592</v>
      </c>
      <c r="C208" s="17" t="s">
        <v>495</v>
      </c>
      <c r="D208" s="42" t="str">
        <f t="shared" si="6"/>
        <v>VALUE_DOMAINS</v>
      </c>
      <c r="F208" s="37" t="str">
        <f t="shared" si="7"/>
        <v>VERSION</v>
      </c>
      <c r="G208" s="17" t="s">
        <v>164</v>
      </c>
      <c r="L208" s="17" t="s">
        <v>205</v>
      </c>
      <c r="M208" s="155" t="s">
        <v>598</v>
      </c>
      <c r="N208" s="6" t="s">
        <v>416</v>
      </c>
      <c r="O208" s="3" t="s">
        <v>164</v>
      </c>
    </row>
    <row r="209" spans="1:18" x14ac:dyDescent="0.35">
      <c r="A209" s="37" t="s">
        <v>132</v>
      </c>
      <c r="B209" s="3" t="s">
        <v>592</v>
      </c>
      <c r="C209" s="17" t="s">
        <v>221</v>
      </c>
      <c r="D209" s="42" t="str">
        <f t="shared" si="6"/>
        <v>VALUE_DOMAINS</v>
      </c>
      <c r="F209" s="37" t="str">
        <f t="shared" si="7"/>
        <v>CD_IDSEQ</v>
      </c>
      <c r="G209" s="17" t="s">
        <v>134</v>
      </c>
      <c r="H209" s="17" t="s">
        <v>135</v>
      </c>
      <c r="K209" s="17" t="s">
        <v>136</v>
      </c>
      <c r="L209" s="17" t="s">
        <v>205</v>
      </c>
      <c r="M209" s="155" t="s">
        <v>189</v>
      </c>
      <c r="N209" s="6" t="s">
        <v>416</v>
      </c>
      <c r="O209" s="3" t="s">
        <v>540</v>
      </c>
    </row>
    <row r="210" spans="1:18" x14ac:dyDescent="0.35">
      <c r="A210" s="37" t="s">
        <v>132</v>
      </c>
      <c r="B210" s="3" t="s">
        <v>592</v>
      </c>
      <c r="C210" s="17" t="s">
        <v>594</v>
      </c>
      <c r="D210" s="42" t="str">
        <f t="shared" si="6"/>
        <v>VALUE_DOMAINS</v>
      </c>
      <c r="F210" s="37" t="str">
        <f t="shared" si="7"/>
        <v>CHAR_SET_NAME</v>
      </c>
      <c r="G210" s="17" t="s">
        <v>140</v>
      </c>
      <c r="L210" s="17" t="s">
        <v>205</v>
      </c>
      <c r="M210" s="116" t="s">
        <v>206</v>
      </c>
      <c r="N210" s="116"/>
      <c r="O210" s="116"/>
      <c r="P210" s="116"/>
      <c r="Q210" s="168" t="s">
        <v>207</v>
      </c>
    </row>
    <row r="211" spans="1:18" x14ac:dyDescent="0.35">
      <c r="A211" s="37" t="s">
        <v>132</v>
      </c>
      <c r="B211" s="3" t="s">
        <v>592</v>
      </c>
      <c r="C211" s="17" t="s">
        <v>597</v>
      </c>
      <c r="D211" s="42" t="str">
        <f t="shared" si="6"/>
        <v>VALUE_DOMAINS</v>
      </c>
      <c r="F211" s="37" t="str">
        <f t="shared" si="7"/>
        <v>DECIMAL_PLACE</v>
      </c>
      <c r="G211" s="17" t="s">
        <v>341</v>
      </c>
      <c r="K211" s="17" t="s">
        <v>136</v>
      </c>
      <c r="L211" s="17" t="s">
        <v>205</v>
      </c>
      <c r="M211" s="155" t="s">
        <v>208</v>
      </c>
      <c r="N211" s="6" t="s">
        <v>416</v>
      </c>
      <c r="O211" s="3" t="s">
        <v>341</v>
      </c>
    </row>
    <row r="212" spans="1:18" x14ac:dyDescent="0.35">
      <c r="A212" s="37" t="s">
        <v>132</v>
      </c>
      <c r="B212" s="3" t="s">
        <v>592</v>
      </c>
      <c r="C212" s="17" t="s">
        <v>492</v>
      </c>
      <c r="D212" s="42" t="str">
        <f t="shared" si="6"/>
        <v>VALUE_DOMAINS</v>
      </c>
      <c r="F212" s="37" t="str">
        <f>UPPER(C212)</f>
        <v>N/A</v>
      </c>
      <c r="G212" s="17" t="s">
        <v>492</v>
      </c>
      <c r="H212" s="17" t="s">
        <v>492</v>
      </c>
      <c r="L212" s="17" t="s">
        <v>205</v>
      </c>
      <c r="M212" s="155" t="s">
        <v>209</v>
      </c>
      <c r="N212" s="6" t="s">
        <v>416</v>
      </c>
      <c r="O212" s="3" t="s">
        <v>32</v>
      </c>
      <c r="Q212" s="19" t="s">
        <v>1516</v>
      </c>
    </row>
    <row r="213" spans="1:18" x14ac:dyDescent="0.35">
      <c r="A213" s="37" t="s">
        <v>132</v>
      </c>
      <c r="B213" s="3" t="s">
        <v>592</v>
      </c>
      <c r="C213" s="17" t="s">
        <v>62</v>
      </c>
      <c r="D213" s="42" t="str">
        <f t="shared" si="6"/>
        <v>VALUE_DOMAINS</v>
      </c>
      <c r="F213" s="37" t="str">
        <f t="shared" si="7"/>
        <v>DTL_NAME</v>
      </c>
      <c r="G213" s="17" t="s">
        <v>140</v>
      </c>
      <c r="H213" s="17" t="s">
        <v>135</v>
      </c>
      <c r="L213" s="17" t="s">
        <v>64</v>
      </c>
      <c r="M213" s="155" t="s">
        <v>54</v>
      </c>
      <c r="N213" s="6" t="s">
        <v>416</v>
      </c>
      <c r="O213" s="3" t="s">
        <v>472</v>
      </c>
      <c r="P213" s="3" t="s">
        <v>144</v>
      </c>
    </row>
    <row r="214" spans="1:18" x14ac:dyDescent="0.35">
      <c r="A214" s="93" t="s">
        <v>132</v>
      </c>
      <c r="B214" s="3" t="s">
        <v>592</v>
      </c>
      <c r="C214" s="17" t="s">
        <v>89</v>
      </c>
      <c r="D214" s="42" t="str">
        <f t="shared" ref="D214" si="8">UPPER(B214)</f>
        <v>VALUE_DOMAINS</v>
      </c>
      <c r="F214" s="93" t="str">
        <f t="shared" ref="F214" si="9">UPPER(C214)</f>
        <v>FORML_NAME</v>
      </c>
      <c r="G214" s="17" t="s">
        <v>140</v>
      </c>
      <c r="K214" s="17" t="s">
        <v>136</v>
      </c>
      <c r="L214" s="17" t="s">
        <v>90</v>
      </c>
      <c r="M214" s="155" t="s">
        <v>54</v>
      </c>
      <c r="N214" s="6" t="s">
        <v>416</v>
      </c>
      <c r="O214" s="3" t="s">
        <v>32</v>
      </c>
      <c r="P214" s="3" t="s">
        <v>144</v>
      </c>
    </row>
    <row r="215" spans="1:18" x14ac:dyDescent="0.35">
      <c r="A215" s="37" t="s">
        <v>132</v>
      </c>
      <c r="B215" s="3" t="s">
        <v>592</v>
      </c>
      <c r="C215" s="17" t="s">
        <v>89</v>
      </c>
      <c r="D215" s="42" t="str">
        <f t="shared" si="6"/>
        <v>VALUE_DOMAINS</v>
      </c>
      <c r="F215" s="93" t="str">
        <f t="shared" si="7"/>
        <v>FORML_NAME</v>
      </c>
      <c r="G215" s="17" t="s">
        <v>140</v>
      </c>
      <c r="K215" s="17" t="s">
        <v>136</v>
      </c>
      <c r="L215" s="17" t="s">
        <v>205</v>
      </c>
      <c r="M215" s="155" t="s">
        <v>210</v>
      </c>
      <c r="N215" s="6" t="s">
        <v>416</v>
      </c>
      <c r="O215" s="3" t="s">
        <v>32</v>
      </c>
      <c r="P215" s="3" t="s">
        <v>144</v>
      </c>
      <c r="Q215" s="19" t="s">
        <v>1515</v>
      </c>
    </row>
    <row r="216" spans="1:18" x14ac:dyDescent="0.35">
      <c r="A216" s="37" t="s">
        <v>132</v>
      </c>
      <c r="B216" s="3" t="s">
        <v>592</v>
      </c>
      <c r="C216" s="17" t="s">
        <v>602</v>
      </c>
      <c r="D216" s="42" t="str">
        <f t="shared" si="6"/>
        <v>VALUE_DOMAINS</v>
      </c>
      <c r="F216" s="37" t="str">
        <f t="shared" si="7"/>
        <v>HIGH_VALUE_NUM</v>
      </c>
      <c r="G216" s="17" t="s">
        <v>154</v>
      </c>
      <c r="K216" s="17" t="s">
        <v>136</v>
      </c>
      <c r="L216" s="17" t="s">
        <v>205</v>
      </c>
      <c r="M216" s="155" t="s">
        <v>211</v>
      </c>
      <c r="N216" s="6" t="s">
        <v>416</v>
      </c>
      <c r="O216" s="3" t="s">
        <v>53</v>
      </c>
      <c r="P216" s="3" t="s">
        <v>144</v>
      </c>
      <c r="Q216" s="19" t="s">
        <v>466</v>
      </c>
    </row>
    <row r="217" spans="1:18" x14ac:dyDescent="0.35">
      <c r="A217" s="37" t="s">
        <v>132</v>
      </c>
      <c r="B217" s="3" t="s">
        <v>592</v>
      </c>
      <c r="C217" s="17" t="s">
        <v>603</v>
      </c>
      <c r="D217" s="42" t="str">
        <f t="shared" si="6"/>
        <v>VALUE_DOMAINS</v>
      </c>
      <c r="F217" s="37" t="str">
        <f t="shared" si="7"/>
        <v>LOW_VALUE_NUM</v>
      </c>
      <c r="G217" s="17" t="s">
        <v>154</v>
      </c>
      <c r="L217" s="17" t="s">
        <v>205</v>
      </c>
      <c r="M217" s="155" t="s">
        <v>212</v>
      </c>
      <c r="N217" s="6" t="s">
        <v>416</v>
      </c>
      <c r="O217" s="3" t="s">
        <v>53</v>
      </c>
      <c r="P217" s="3" t="s">
        <v>144</v>
      </c>
      <c r="Q217" s="19" t="s">
        <v>466</v>
      </c>
    </row>
    <row r="218" spans="1:18" x14ac:dyDescent="0.35">
      <c r="A218" s="37" t="s">
        <v>132</v>
      </c>
      <c r="B218" s="3" t="s">
        <v>592</v>
      </c>
      <c r="C218" s="17" t="s">
        <v>595</v>
      </c>
      <c r="D218" s="42" t="str">
        <f t="shared" si="6"/>
        <v>VALUE_DOMAINS</v>
      </c>
      <c r="F218" s="37" t="str">
        <f t="shared" si="7"/>
        <v>MAX_LENGTH_NUM</v>
      </c>
      <c r="G218" s="17" t="s">
        <v>342</v>
      </c>
      <c r="L218" s="17" t="s">
        <v>205</v>
      </c>
      <c r="M218" s="155" t="s">
        <v>213</v>
      </c>
      <c r="N218" s="6" t="s">
        <v>416</v>
      </c>
      <c r="O218" s="3" t="s">
        <v>142</v>
      </c>
      <c r="P218" s="3" t="s">
        <v>144</v>
      </c>
    </row>
    <row r="219" spans="1:18" x14ac:dyDescent="0.35">
      <c r="A219" s="37" t="s">
        <v>132</v>
      </c>
      <c r="B219" s="3" t="s">
        <v>592</v>
      </c>
      <c r="C219" s="17" t="s">
        <v>596</v>
      </c>
      <c r="D219" s="42" t="str">
        <f t="shared" si="6"/>
        <v>VALUE_DOMAINS</v>
      </c>
      <c r="F219" s="37" t="str">
        <f t="shared" si="7"/>
        <v>MIN_LENGTH_NUM</v>
      </c>
      <c r="G219" s="17" t="s">
        <v>342</v>
      </c>
      <c r="L219" s="17" t="s">
        <v>205</v>
      </c>
      <c r="M219" s="155" t="s">
        <v>214</v>
      </c>
      <c r="N219" s="6" t="s">
        <v>416</v>
      </c>
      <c r="O219" s="3" t="s">
        <v>142</v>
      </c>
      <c r="P219" s="3" t="s">
        <v>144</v>
      </c>
    </row>
    <row r="220" spans="1:18" x14ac:dyDescent="0.35">
      <c r="A220" s="37" t="s">
        <v>132</v>
      </c>
      <c r="B220" s="3" t="s">
        <v>592</v>
      </c>
      <c r="C220" s="17" t="s">
        <v>601</v>
      </c>
      <c r="D220" s="42" t="str">
        <f t="shared" si="6"/>
        <v>VALUE_DOMAINS</v>
      </c>
      <c r="F220" s="37" t="str">
        <f t="shared" si="7"/>
        <v>REP_IDSEQ</v>
      </c>
      <c r="G220" s="17" t="s">
        <v>134</v>
      </c>
      <c r="K220" s="17" t="s">
        <v>136</v>
      </c>
      <c r="L220" s="17" t="s">
        <v>205</v>
      </c>
      <c r="M220" s="155" t="s">
        <v>215</v>
      </c>
      <c r="N220" s="6" t="s">
        <v>416</v>
      </c>
      <c r="O220" s="3" t="s">
        <v>540</v>
      </c>
    </row>
    <row r="221" spans="1:18" x14ac:dyDescent="0.35">
      <c r="A221" s="93" t="s">
        <v>132</v>
      </c>
      <c r="B221" s="3" t="s">
        <v>592</v>
      </c>
      <c r="C221" s="17" t="s">
        <v>107</v>
      </c>
      <c r="D221" s="42" t="str">
        <f t="shared" ref="D221" si="10">UPPER(B221)</f>
        <v>VALUE_DOMAINS</v>
      </c>
      <c r="F221" s="93" t="str">
        <f t="shared" ref="F221" si="11">UPPER(C221)</f>
        <v>UOML_NAME</v>
      </c>
      <c r="G221" s="17" t="s">
        <v>140</v>
      </c>
      <c r="K221" s="17" t="s">
        <v>136</v>
      </c>
      <c r="L221" s="17" t="s">
        <v>1514</v>
      </c>
      <c r="M221" s="155" t="s">
        <v>54</v>
      </c>
      <c r="N221" s="6" t="s">
        <v>416</v>
      </c>
      <c r="O221" s="3" t="s">
        <v>32</v>
      </c>
      <c r="P221" s="3" t="s">
        <v>144</v>
      </c>
    </row>
    <row r="222" spans="1:18" x14ac:dyDescent="0.35">
      <c r="A222" s="37" t="s">
        <v>132</v>
      </c>
      <c r="B222" s="3" t="s">
        <v>592</v>
      </c>
      <c r="C222" s="17" t="s">
        <v>107</v>
      </c>
      <c r="D222" s="42" t="str">
        <f t="shared" si="6"/>
        <v>VALUE_DOMAINS</v>
      </c>
      <c r="F222" s="37" t="s">
        <v>492</v>
      </c>
      <c r="G222" s="17" t="s">
        <v>492</v>
      </c>
      <c r="K222" s="17" t="s">
        <v>136</v>
      </c>
      <c r="L222" s="17" t="s">
        <v>1514</v>
      </c>
      <c r="M222" s="155" t="s">
        <v>216</v>
      </c>
      <c r="N222" s="6" t="s">
        <v>416</v>
      </c>
      <c r="O222" s="3" t="s">
        <v>32</v>
      </c>
      <c r="P222" s="3" t="s">
        <v>144</v>
      </c>
    </row>
    <row r="223" spans="1:18" x14ac:dyDescent="0.35">
      <c r="A223" s="37" t="s">
        <v>132</v>
      </c>
      <c r="B223" s="3" t="s">
        <v>592</v>
      </c>
      <c r="C223" s="17" t="s">
        <v>604</v>
      </c>
      <c r="D223" s="42" t="str">
        <f t="shared" si="6"/>
        <v>VALUE_DOMAINS</v>
      </c>
      <c r="F223" s="37" t="str">
        <f t="shared" si="7"/>
        <v>VD_TYPE_FLAG</v>
      </c>
      <c r="G223" s="17" t="s">
        <v>217</v>
      </c>
      <c r="H223" s="17" t="s">
        <v>135</v>
      </c>
      <c r="K223" s="17" t="s">
        <v>136</v>
      </c>
      <c r="L223" s="17" t="s">
        <v>205</v>
      </c>
      <c r="M223" s="155" t="s">
        <v>346</v>
      </c>
      <c r="N223" s="6" t="s">
        <v>416</v>
      </c>
      <c r="O223" s="3" t="s">
        <v>32</v>
      </c>
      <c r="Q223" s="19" t="s">
        <v>605</v>
      </c>
    </row>
    <row r="224" spans="1:18" ht="12.5" customHeight="1" x14ac:dyDescent="0.35">
      <c r="A224" s="37" t="s">
        <v>132</v>
      </c>
      <c r="B224" s="3" t="s">
        <v>592</v>
      </c>
      <c r="C224" s="17" t="s">
        <v>187</v>
      </c>
      <c r="D224" s="42" t="str">
        <f t="shared" si="6"/>
        <v>VALUE_DOMAINS</v>
      </c>
      <c r="F224" s="37" t="str">
        <f t="shared" si="7"/>
        <v>?</v>
      </c>
      <c r="G224" s="17" t="s">
        <v>187</v>
      </c>
      <c r="H224" s="17" t="s">
        <v>187</v>
      </c>
      <c r="L224" s="17" t="s">
        <v>205</v>
      </c>
      <c r="M224" s="155" t="s">
        <v>600</v>
      </c>
      <c r="N224" s="6" t="s">
        <v>416</v>
      </c>
      <c r="O224" s="3" t="s">
        <v>32</v>
      </c>
      <c r="Q224" s="60" t="s">
        <v>606</v>
      </c>
      <c r="R224" s="19" t="s">
        <v>347</v>
      </c>
    </row>
    <row r="225" spans="1:18" x14ac:dyDescent="0.35">
      <c r="A225" s="37" t="s">
        <v>132</v>
      </c>
      <c r="B225" s="3" t="s">
        <v>592</v>
      </c>
      <c r="C225" s="17" t="s">
        <v>528</v>
      </c>
      <c r="D225" s="42" t="str">
        <f t="shared" si="6"/>
        <v>VALUE_DOMAINS</v>
      </c>
      <c r="F225" s="37" t="str">
        <f t="shared" si="7"/>
        <v>DELETED_IND</v>
      </c>
      <c r="G225" s="17" t="s">
        <v>150</v>
      </c>
      <c r="L225" s="17" t="s">
        <v>205</v>
      </c>
      <c r="M225" s="165" t="s">
        <v>574</v>
      </c>
      <c r="N225" s="6" t="s">
        <v>416</v>
      </c>
      <c r="O225" s="3" t="s">
        <v>490</v>
      </c>
      <c r="R225" s="19" t="s">
        <v>1508</v>
      </c>
    </row>
    <row r="226" spans="1:18" x14ac:dyDescent="0.35">
      <c r="A226" s="37" t="s">
        <v>132</v>
      </c>
      <c r="B226" s="3" t="s">
        <v>592</v>
      </c>
      <c r="C226" s="17" t="s">
        <v>74</v>
      </c>
      <c r="D226" s="42" t="str">
        <f t="shared" si="6"/>
        <v>VALUE_DOMAINS</v>
      </c>
      <c r="F226" s="37" t="str">
        <f t="shared" si="7"/>
        <v>CREATED_BY</v>
      </c>
      <c r="G226" s="17" t="s">
        <v>159</v>
      </c>
      <c r="H226" s="17" t="s">
        <v>135</v>
      </c>
      <c r="L226" s="17" t="s">
        <v>205</v>
      </c>
      <c r="M226" s="155" t="s">
        <v>22</v>
      </c>
      <c r="N226" s="6" t="s">
        <v>416</v>
      </c>
      <c r="O226" s="13" t="s">
        <v>53</v>
      </c>
      <c r="P226" s="13"/>
      <c r="Q226" s="19" t="s">
        <v>468</v>
      </c>
    </row>
    <row r="227" spans="1:18" x14ac:dyDescent="0.35">
      <c r="A227" s="37" t="s">
        <v>132</v>
      </c>
      <c r="B227" s="3" t="s">
        <v>592</v>
      </c>
      <c r="C227" s="17" t="s">
        <v>75</v>
      </c>
      <c r="D227" s="42" t="str">
        <f>UPPER(B227)</f>
        <v>VALUE_DOMAINS</v>
      </c>
      <c r="F227" s="37" t="str">
        <f t="shared" si="7"/>
        <v>DATE_CREATED</v>
      </c>
      <c r="G227" s="17" t="s">
        <v>76</v>
      </c>
      <c r="H227" s="17" t="s">
        <v>135</v>
      </c>
      <c r="L227" s="17" t="s">
        <v>205</v>
      </c>
      <c r="M227" s="155" t="s">
        <v>25</v>
      </c>
      <c r="N227" s="6" t="s">
        <v>416</v>
      </c>
      <c r="O227" s="13" t="s">
        <v>76</v>
      </c>
      <c r="P227" s="13"/>
    </row>
    <row r="228" spans="1:18" x14ac:dyDescent="0.35">
      <c r="A228" s="37" t="s">
        <v>132</v>
      </c>
      <c r="B228" s="3" t="s">
        <v>592</v>
      </c>
      <c r="C228" s="17" t="s">
        <v>77</v>
      </c>
      <c r="F228" s="37" t="str">
        <f t="shared" si="7"/>
        <v>DATE_MODIFIED</v>
      </c>
      <c r="G228" s="17" t="s">
        <v>76</v>
      </c>
      <c r="L228" s="17" t="s">
        <v>205</v>
      </c>
      <c r="M228" s="155" t="s">
        <v>27</v>
      </c>
      <c r="N228" s="6" t="s">
        <v>416</v>
      </c>
      <c r="O228" s="13" t="s">
        <v>76</v>
      </c>
      <c r="P228" s="13"/>
    </row>
    <row r="229" spans="1:18" x14ac:dyDescent="0.35">
      <c r="A229" s="37" t="s">
        <v>132</v>
      </c>
      <c r="B229" s="3" t="s">
        <v>592</v>
      </c>
      <c r="C229" s="17" t="s">
        <v>78</v>
      </c>
      <c r="D229" s="42" t="str">
        <f t="shared" si="6"/>
        <v>VALUE_DOMAINS</v>
      </c>
      <c r="F229" s="37" t="str">
        <f t="shared" si="7"/>
        <v>MODIFIED_BY</v>
      </c>
      <c r="G229" s="17" t="s">
        <v>159</v>
      </c>
      <c r="L229" s="17" t="s">
        <v>205</v>
      </c>
      <c r="M229" s="155" t="s">
        <v>30</v>
      </c>
      <c r="N229" s="6" t="s">
        <v>416</v>
      </c>
      <c r="O229" s="13" t="s">
        <v>53</v>
      </c>
      <c r="P229" s="13"/>
      <c r="Q229" s="19" t="s">
        <v>468</v>
      </c>
    </row>
    <row r="230" spans="1:18" x14ac:dyDescent="0.35">
      <c r="B230" s="13"/>
      <c r="D230" s="42" t="str">
        <f t="shared" si="6"/>
        <v/>
      </c>
      <c r="F230" s="37" t="str">
        <f t="shared" si="7"/>
        <v/>
      </c>
    </row>
    <row r="231" spans="1:18" x14ac:dyDescent="0.35">
      <c r="D231" s="42" t="str">
        <f t="shared" si="6"/>
        <v/>
      </c>
      <c r="F231" s="37" t="str">
        <f t="shared" si="7"/>
        <v/>
      </c>
    </row>
    <row r="232" spans="1:18" x14ac:dyDescent="0.35">
      <c r="A232" s="37" t="s">
        <v>132</v>
      </c>
      <c r="B232" s="3" t="s">
        <v>616</v>
      </c>
      <c r="C232" s="17" t="s">
        <v>607</v>
      </c>
      <c r="D232" s="42" t="str">
        <f t="shared" si="6"/>
        <v>COMPLEX_DE_RELATIONSHIPS</v>
      </c>
      <c r="F232" s="37" t="str">
        <f t="shared" si="7"/>
        <v xml:space="preserve"> CDR_IDSEQ </v>
      </c>
      <c r="G232" s="17" t="s">
        <v>134</v>
      </c>
      <c r="L232" s="17" t="s">
        <v>492</v>
      </c>
      <c r="M232" s="155" t="s">
        <v>492</v>
      </c>
      <c r="N232" s="6" t="s">
        <v>1501</v>
      </c>
    </row>
    <row r="233" spans="1:18" x14ac:dyDescent="0.35">
      <c r="A233" s="37" t="s">
        <v>132</v>
      </c>
      <c r="B233" s="3" t="s">
        <v>616</v>
      </c>
      <c r="C233" s="17" t="s">
        <v>521</v>
      </c>
      <c r="D233" s="42" t="str">
        <f t="shared" si="6"/>
        <v>COMPLEX_DE_RELATIONSHIPS</v>
      </c>
      <c r="F233" s="37" t="str">
        <f t="shared" si="7"/>
        <v>P_DE_IDSEQ</v>
      </c>
      <c r="G233" s="17" t="s">
        <v>134</v>
      </c>
      <c r="L233" s="17" t="s">
        <v>137</v>
      </c>
      <c r="M233" s="155" t="s">
        <v>138</v>
      </c>
      <c r="N233" s="6" t="s">
        <v>416</v>
      </c>
      <c r="O233" s="3" t="s">
        <v>134</v>
      </c>
    </row>
    <row r="234" spans="1:18" x14ac:dyDescent="0.35">
      <c r="A234" s="37" t="s">
        <v>132</v>
      </c>
      <c r="B234" s="3" t="s">
        <v>609</v>
      </c>
      <c r="C234" s="17" t="s">
        <v>611</v>
      </c>
      <c r="D234" s="42" t="str">
        <f t="shared" si="6"/>
        <v>DATA_ELEMENTS</v>
      </c>
      <c r="F234" s="37" t="str">
        <f t="shared" si="7"/>
        <v>CDE_ID FOR P_DE_IDSEQ</v>
      </c>
      <c r="G234" s="17" t="s">
        <v>32</v>
      </c>
      <c r="L234" s="17" t="s">
        <v>268</v>
      </c>
      <c r="M234" s="155" t="s">
        <v>610</v>
      </c>
      <c r="N234" s="6" t="s">
        <v>416</v>
      </c>
      <c r="O234" s="3" t="s">
        <v>32</v>
      </c>
    </row>
    <row r="235" spans="1:18" x14ac:dyDescent="0.35">
      <c r="A235" s="37" t="s">
        <v>132</v>
      </c>
      <c r="B235" s="3" t="s">
        <v>609</v>
      </c>
      <c r="C235" s="17" t="s">
        <v>612</v>
      </c>
      <c r="D235" s="42" t="str">
        <f t="shared" si="6"/>
        <v>DATA_ELEMENTS</v>
      </c>
      <c r="F235" s="37" t="str">
        <f t="shared" si="7"/>
        <v>VERSION FOR P_DE_IDSEQ</v>
      </c>
      <c r="G235" s="17" t="s">
        <v>164</v>
      </c>
      <c r="L235" s="17" t="s">
        <v>268</v>
      </c>
      <c r="M235" s="30" t="s">
        <v>941</v>
      </c>
      <c r="N235" s="6" t="s">
        <v>416</v>
      </c>
      <c r="O235" s="3" t="s">
        <v>164</v>
      </c>
    </row>
    <row r="236" spans="1:18" x14ac:dyDescent="0.35">
      <c r="A236" s="37" t="s">
        <v>132</v>
      </c>
      <c r="B236" s="3" t="s">
        <v>616</v>
      </c>
      <c r="C236" s="17" t="s">
        <v>608</v>
      </c>
      <c r="D236" s="42" t="str">
        <f t="shared" si="6"/>
        <v>COMPLEX_DE_RELATIONSHIPS</v>
      </c>
      <c r="F236" s="37" t="str">
        <f t="shared" si="7"/>
        <v>C_DE_IDSEQ</v>
      </c>
      <c r="G236" s="17" t="s">
        <v>134</v>
      </c>
      <c r="L236" s="17" t="s">
        <v>137</v>
      </c>
      <c r="M236" s="155" t="s">
        <v>138</v>
      </c>
      <c r="N236" s="6" t="s">
        <v>416</v>
      </c>
      <c r="O236" s="3" t="s">
        <v>134</v>
      </c>
    </row>
    <row r="237" spans="1:18" x14ac:dyDescent="0.35">
      <c r="A237" s="37" t="s">
        <v>132</v>
      </c>
      <c r="B237" s="3" t="s">
        <v>609</v>
      </c>
      <c r="C237" s="17" t="s">
        <v>613</v>
      </c>
      <c r="D237" s="42" t="str">
        <f t="shared" si="6"/>
        <v>DATA_ELEMENTS</v>
      </c>
      <c r="F237" s="37" t="str">
        <f t="shared" si="7"/>
        <v>CDE_ID FOR C_DE_IDSEQ</v>
      </c>
      <c r="G237" s="17" t="s">
        <v>32</v>
      </c>
      <c r="L237" s="17" t="s">
        <v>268</v>
      </c>
      <c r="M237" s="155" t="s">
        <v>615</v>
      </c>
      <c r="N237" s="6" t="s">
        <v>416</v>
      </c>
      <c r="O237" s="3" t="s">
        <v>32</v>
      </c>
    </row>
    <row r="238" spans="1:18" x14ac:dyDescent="0.35">
      <c r="A238" s="37" t="s">
        <v>132</v>
      </c>
      <c r="B238" s="3" t="s">
        <v>609</v>
      </c>
      <c r="C238" s="17" t="s">
        <v>614</v>
      </c>
      <c r="D238" s="42" t="str">
        <f t="shared" si="6"/>
        <v>DATA_ELEMENTS</v>
      </c>
      <c r="F238" s="37" t="str">
        <f t="shared" si="7"/>
        <v>VERSION FOR C_DE_IDSEQ</v>
      </c>
      <c r="G238" s="17" t="s">
        <v>164</v>
      </c>
      <c r="L238" s="17" t="s">
        <v>268</v>
      </c>
      <c r="M238" s="30" t="s">
        <v>940</v>
      </c>
      <c r="N238" s="6" t="s">
        <v>416</v>
      </c>
      <c r="O238" s="3" t="s">
        <v>164</v>
      </c>
    </row>
    <row r="239" spans="1:18" s="117" customFormat="1" x14ac:dyDescent="0.35">
      <c r="A239" s="116" t="s">
        <v>132</v>
      </c>
      <c r="B239" s="117" t="s">
        <v>616</v>
      </c>
      <c r="C239" s="115" t="s">
        <v>572</v>
      </c>
      <c r="D239" s="118" t="str">
        <f t="shared" si="6"/>
        <v>COMPLEX_DE_RELATIONSHIPS</v>
      </c>
      <c r="E239" s="119"/>
      <c r="F239" s="116" t="str">
        <f t="shared" si="7"/>
        <v>DISPLAY_ORDER</v>
      </c>
      <c r="G239" s="115" t="s">
        <v>617</v>
      </c>
      <c r="H239" s="115"/>
      <c r="I239" s="115"/>
      <c r="J239" s="115"/>
      <c r="K239" s="115"/>
      <c r="L239" s="115" t="s">
        <v>268</v>
      </c>
      <c r="M239" s="116" t="s">
        <v>281</v>
      </c>
      <c r="N239" s="117" t="s">
        <v>416</v>
      </c>
      <c r="O239" s="117" t="s">
        <v>237</v>
      </c>
      <c r="Q239" s="114" t="s">
        <v>1518</v>
      </c>
      <c r="R239" s="114"/>
    </row>
    <row r="240" spans="1:18" s="92" customFormat="1" ht="18.5" customHeight="1" x14ac:dyDescent="0.35">
      <c r="A240" s="45" t="s">
        <v>132</v>
      </c>
      <c r="B240" s="92" t="s">
        <v>616</v>
      </c>
      <c r="C240" s="45" t="s">
        <v>492</v>
      </c>
      <c r="D240" s="42" t="str">
        <f t="shared" si="6"/>
        <v>COMPLEX_DE_RELATIONSHIPS</v>
      </c>
      <c r="E240" s="45"/>
      <c r="F240" s="45" t="str">
        <f t="shared" si="7"/>
        <v>N/A</v>
      </c>
      <c r="G240" s="45" t="s">
        <v>492</v>
      </c>
      <c r="H240" s="45"/>
      <c r="I240" s="45"/>
      <c r="J240" s="45"/>
      <c r="K240" s="45"/>
      <c r="L240" s="45" t="s">
        <v>268</v>
      </c>
      <c r="M240" s="45" t="s">
        <v>1526</v>
      </c>
      <c r="N240" s="94" t="s">
        <v>416</v>
      </c>
      <c r="O240" s="92" t="s">
        <v>626</v>
      </c>
      <c r="Q240" s="106" t="s">
        <v>621</v>
      </c>
      <c r="R240" s="105" t="s">
        <v>1517</v>
      </c>
    </row>
    <row r="241" spans="1:18" x14ac:dyDescent="0.35">
      <c r="A241" s="37" t="s">
        <v>132</v>
      </c>
      <c r="B241" s="3" t="s">
        <v>616</v>
      </c>
      <c r="C241" s="17" t="s">
        <v>619</v>
      </c>
      <c r="D241" s="42" t="str">
        <f t="shared" si="6"/>
        <v>COMPLEX_DE_RELATIONSHIPS</v>
      </c>
      <c r="F241" s="37" t="str">
        <f t="shared" si="7"/>
        <v>LEFT_STRING</v>
      </c>
      <c r="L241" s="17" t="s">
        <v>492</v>
      </c>
      <c r="N241" s="6" t="s">
        <v>492</v>
      </c>
      <c r="Q241" s="19" t="s">
        <v>625</v>
      </c>
    </row>
    <row r="242" spans="1:18" x14ac:dyDescent="0.35">
      <c r="A242" s="37" t="s">
        <v>132</v>
      </c>
      <c r="B242" s="3" t="s">
        <v>616</v>
      </c>
      <c r="C242" s="17" t="s">
        <v>618</v>
      </c>
      <c r="D242" s="42" t="str">
        <f t="shared" si="6"/>
        <v>COMPLEX_DE_RELATIONSHIPS</v>
      </c>
      <c r="F242" s="37" t="str">
        <f t="shared" si="7"/>
        <v>RIGHT_STRING</v>
      </c>
      <c r="L242" s="17" t="s">
        <v>492</v>
      </c>
      <c r="N242" s="6" t="s">
        <v>492</v>
      </c>
      <c r="Q242" s="19" t="s">
        <v>625</v>
      </c>
    </row>
    <row r="243" spans="1:18" x14ac:dyDescent="0.35">
      <c r="A243" s="37" t="s">
        <v>132</v>
      </c>
      <c r="B243" s="3" t="s">
        <v>616</v>
      </c>
      <c r="C243" s="17" t="s">
        <v>620</v>
      </c>
      <c r="D243" s="42" t="str">
        <f t="shared" si="6"/>
        <v>COMPLEX_DE_RELATIONSHIPS</v>
      </c>
      <c r="F243" s="37" t="str">
        <f t="shared" si="7"/>
        <v>RF_IDSEQ</v>
      </c>
      <c r="G243" s="17" t="s">
        <v>134</v>
      </c>
      <c r="L243" s="17" t="s">
        <v>492</v>
      </c>
      <c r="N243" s="6" t="s">
        <v>492</v>
      </c>
      <c r="Q243" s="19" t="s">
        <v>625</v>
      </c>
    </row>
    <row r="244" spans="1:18" x14ac:dyDescent="0.35">
      <c r="A244" s="37" t="s">
        <v>132</v>
      </c>
      <c r="B244" s="3" t="s">
        <v>616</v>
      </c>
      <c r="C244" s="17" t="s">
        <v>74</v>
      </c>
      <c r="D244" s="42" t="str">
        <f t="shared" si="6"/>
        <v>COMPLEX_DE_RELATIONSHIPS</v>
      </c>
      <c r="F244" s="37" t="str">
        <f t="shared" si="7"/>
        <v>CREATED_BY</v>
      </c>
      <c r="G244" s="17" t="s">
        <v>159</v>
      </c>
      <c r="H244" s="17" t="s">
        <v>135</v>
      </c>
      <c r="L244" s="17" t="s">
        <v>268</v>
      </c>
      <c r="M244" s="155" t="s">
        <v>22</v>
      </c>
      <c r="N244" s="6" t="s">
        <v>416</v>
      </c>
      <c r="O244" s="13" t="s">
        <v>53</v>
      </c>
      <c r="P244" s="13"/>
      <c r="Q244" s="19" t="s">
        <v>468</v>
      </c>
    </row>
    <row r="245" spans="1:18" x14ac:dyDescent="0.35">
      <c r="A245" s="37" t="s">
        <v>132</v>
      </c>
      <c r="B245" s="3" t="s">
        <v>616</v>
      </c>
      <c r="C245" s="17" t="s">
        <v>75</v>
      </c>
      <c r="D245" s="42" t="str">
        <f t="shared" si="6"/>
        <v>COMPLEX_DE_RELATIONSHIPS</v>
      </c>
      <c r="F245" s="37" t="str">
        <f t="shared" si="7"/>
        <v>DATE_CREATED</v>
      </c>
      <c r="G245" s="17" t="s">
        <v>76</v>
      </c>
      <c r="H245" s="17" t="s">
        <v>135</v>
      </c>
      <c r="L245" s="17" t="s">
        <v>268</v>
      </c>
      <c r="M245" s="155" t="s">
        <v>25</v>
      </c>
      <c r="N245" s="6" t="s">
        <v>416</v>
      </c>
      <c r="O245" s="13" t="s">
        <v>76</v>
      </c>
      <c r="P245" s="13"/>
    </row>
    <row r="246" spans="1:18" x14ac:dyDescent="0.35">
      <c r="A246" s="37" t="s">
        <v>132</v>
      </c>
      <c r="B246" s="3" t="s">
        <v>616</v>
      </c>
      <c r="C246" s="17" t="s">
        <v>77</v>
      </c>
      <c r="D246" s="42" t="str">
        <f t="shared" si="6"/>
        <v>COMPLEX_DE_RELATIONSHIPS</v>
      </c>
      <c r="F246" s="37" t="str">
        <f t="shared" si="7"/>
        <v>DATE_MODIFIED</v>
      </c>
      <c r="G246" s="17" t="s">
        <v>76</v>
      </c>
      <c r="L246" s="17" t="s">
        <v>268</v>
      </c>
      <c r="M246" s="155" t="s">
        <v>27</v>
      </c>
      <c r="N246" s="6" t="s">
        <v>416</v>
      </c>
      <c r="O246" s="13" t="s">
        <v>76</v>
      </c>
      <c r="P246" s="13"/>
    </row>
    <row r="247" spans="1:18" x14ac:dyDescent="0.35">
      <c r="A247" s="37" t="s">
        <v>132</v>
      </c>
      <c r="B247" s="3" t="s">
        <v>616</v>
      </c>
      <c r="C247" s="17" t="s">
        <v>78</v>
      </c>
      <c r="D247" s="42" t="str">
        <f t="shared" si="6"/>
        <v>COMPLEX_DE_RELATIONSHIPS</v>
      </c>
      <c r="F247" s="37" t="str">
        <f t="shared" si="7"/>
        <v>MODIFIED_BY</v>
      </c>
      <c r="G247" s="17" t="s">
        <v>159</v>
      </c>
      <c r="L247" s="17" t="s">
        <v>268</v>
      </c>
      <c r="M247" s="155" t="s">
        <v>30</v>
      </c>
      <c r="N247" s="6" t="s">
        <v>416</v>
      </c>
      <c r="O247" s="13" t="s">
        <v>53</v>
      </c>
      <c r="P247" s="13"/>
      <c r="Q247" s="19" t="s">
        <v>468</v>
      </c>
    </row>
    <row r="248" spans="1:18" x14ac:dyDescent="0.35">
      <c r="A248" s="37" t="s">
        <v>132</v>
      </c>
      <c r="B248" s="3" t="s">
        <v>616</v>
      </c>
      <c r="C248" s="17" t="s">
        <v>492</v>
      </c>
      <c r="D248" s="42" t="str">
        <f>UPPER(B248)</f>
        <v>COMPLEX_DE_RELATIONSHIPS</v>
      </c>
      <c r="F248" s="37" t="str">
        <f t="shared" si="7"/>
        <v>N/A</v>
      </c>
      <c r="G248" s="17" t="s">
        <v>492</v>
      </c>
      <c r="L248" s="115" t="s">
        <v>268</v>
      </c>
      <c r="M248" s="116" t="s">
        <v>622</v>
      </c>
      <c r="N248" s="6" t="s">
        <v>492</v>
      </c>
      <c r="O248" s="3" t="s">
        <v>32</v>
      </c>
      <c r="Q248" s="168" t="s">
        <v>1618</v>
      </c>
    </row>
    <row r="249" spans="1:18" x14ac:dyDescent="0.35">
      <c r="A249" s="37" t="s">
        <v>132</v>
      </c>
      <c r="B249" s="3" t="s">
        <v>616</v>
      </c>
      <c r="C249" s="17" t="s">
        <v>492</v>
      </c>
      <c r="D249" s="42" t="str">
        <f t="shared" si="6"/>
        <v>COMPLEX_DE_RELATIONSHIPS</v>
      </c>
      <c r="F249" s="37" t="str">
        <f t="shared" si="7"/>
        <v>N/A</v>
      </c>
      <c r="G249" s="17" t="s">
        <v>492</v>
      </c>
      <c r="L249" s="115" t="s">
        <v>268</v>
      </c>
      <c r="M249" s="116" t="s">
        <v>623</v>
      </c>
      <c r="N249" s="6" t="s">
        <v>492</v>
      </c>
      <c r="O249" s="3" t="s">
        <v>490</v>
      </c>
      <c r="Q249" s="168" t="s">
        <v>1619</v>
      </c>
    </row>
    <row r="250" spans="1:18" s="31" customFormat="1" x14ac:dyDescent="0.35">
      <c r="A250" s="64" t="s">
        <v>132</v>
      </c>
      <c r="B250" s="31" t="s">
        <v>616</v>
      </c>
      <c r="C250" s="31" t="s">
        <v>492</v>
      </c>
      <c r="D250" s="42" t="str">
        <f t="shared" si="6"/>
        <v>COMPLEX_DE_RELATIONSHIPS</v>
      </c>
      <c r="E250" s="65"/>
      <c r="F250" s="64" t="str">
        <f t="shared" si="7"/>
        <v>N/A</v>
      </c>
      <c r="G250" s="31" t="s">
        <v>492</v>
      </c>
      <c r="L250" s="31" t="s">
        <v>268</v>
      </c>
      <c r="M250" s="64" t="s">
        <v>624</v>
      </c>
      <c r="N250" s="18" t="s">
        <v>492</v>
      </c>
      <c r="O250" s="31" t="s">
        <v>237</v>
      </c>
      <c r="Q250" s="51" t="s">
        <v>628</v>
      </c>
      <c r="R250" s="51"/>
    </row>
  </sheetData>
  <sortState xmlns:xlrd2="http://schemas.microsoft.com/office/spreadsheetml/2017/richdata2" ref="A2:R235">
    <sortCondition ref="B2:B235"/>
  </sortState>
  <mergeCells count="3">
    <mergeCell ref="B24:B27"/>
    <mergeCell ref="A24:A27"/>
    <mergeCell ref="E24:E27"/>
  </mergeCells>
  <phoneticPr fontId="28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E377-A87F-41D0-AC1A-1AEF55559E43}">
  <dimension ref="A1:N109"/>
  <sheetViews>
    <sheetView topLeftCell="C1" zoomScale="75" zoomScaleNormal="75" workbookViewId="0">
      <pane ySplit="1" topLeftCell="A2" activePane="bottomLeft" state="frozen"/>
      <selection pane="bottomLeft" activeCell="L62" sqref="L62"/>
    </sheetView>
  </sheetViews>
  <sheetFormatPr defaultRowHeight="14.5" x14ac:dyDescent="0.35"/>
  <cols>
    <col min="1" max="1" width="8.7265625" style="13"/>
    <col min="2" max="2" width="27.26953125" style="3" customWidth="1"/>
    <col min="3" max="3" width="21.08984375" style="3" customWidth="1"/>
    <col min="4" max="4" width="20.1796875" style="3" customWidth="1"/>
    <col min="5" max="5" width="13.08984375" style="3" customWidth="1"/>
    <col min="6" max="6" width="13.453125" style="3" customWidth="1"/>
    <col min="7" max="7" width="19.81640625" style="3" customWidth="1"/>
    <col min="8" max="8" width="29.1796875" style="19" customWidth="1"/>
    <col min="9" max="9" width="31.6328125" style="10" customWidth="1"/>
    <col min="10" max="10" width="19.36328125" style="3" customWidth="1"/>
    <col min="11" max="11" width="8.7265625" style="3"/>
    <col min="12" max="12" width="42.08984375" style="3" customWidth="1"/>
    <col min="13" max="13" width="10" style="3" customWidth="1"/>
    <col min="14" max="16384" width="8.7265625" style="3"/>
  </cols>
  <sheetData>
    <row r="1" spans="1:14" x14ac:dyDescent="0.35">
      <c r="A1" s="13" t="s">
        <v>119</v>
      </c>
      <c r="B1" s="3" t="s">
        <v>120</v>
      </c>
      <c r="C1" s="3" t="s">
        <v>2</v>
      </c>
      <c r="D1" s="3" t="s">
        <v>121</v>
      </c>
      <c r="E1" s="3" t="s">
        <v>122</v>
      </c>
      <c r="F1" s="3" t="s">
        <v>126</v>
      </c>
      <c r="G1" s="3" t="s">
        <v>127</v>
      </c>
      <c r="H1" s="19" t="s">
        <v>128</v>
      </c>
      <c r="I1" s="10" t="s">
        <v>392</v>
      </c>
      <c r="J1" s="3" t="s">
        <v>60</v>
      </c>
      <c r="K1" s="3" t="s">
        <v>129</v>
      </c>
      <c r="L1" s="3" t="s">
        <v>461</v>
      </c>
      <c r="M1" s="3" t="s">
        <v>130</v>
      </c>
      <c r="N1" s="3" t="s">
        <v>131</v>
      </c>
    </row>
    <row r="2" spans="1:14" x14ac:dyDescent="0.35">
      <c r="A2" s="13" t="s">
        <v>132</v>
      </c>
      <c r="B2" s="13" t="s">
        <v>534</v>
      </c>
      <c r="C2" s="3" t="s">
        <v>542</v>
      </c>
      <c r="D2" s="3" t="s">
        <v>134</v>
      </c>
      <c r="E2" s="3" t="s">
        <v>135</v>
      </c>
      <c r="G2" s="3" t="s">
        <v>137</v>
      </c>
      <c r="H2" s="19" t="s">
        <v>138</v>
      </c>
      <c r="I2" s="10" t="s">
        <v>419</v>
      </c>
      <c r="J2" s="3" t="s">
        <v>134</v>
      </c>
    </row>
    <row r="3" spans="1:14" x14ac:dyDescent="0.35">
      <c r="A3" s="13" t="s">
        <v>132</v>
      </c>
      <c r="B3" s="13" t="s">
        <v>534</v>
      </c>
      <c r="C3" s="3" t="s">
        <v>492</v>
      </c>
      <c r="D3" s="3" t="s">
        <v>492</v>
      </c>
      <c r="E3" s="3" t="s">
        <v>492</v>
      </c>
      <c r="G3" s="3" t="s">
        <v>539</v>
      </c>
      <c r="H3" s="19" t="s">
        <v>270</v>
      </c>
      <c r="I3" s="10" t="s">
        <v>419</v>
      </c>
      <c r="J3" s="3" t="s">
        <v>32</v>
      </c>
      <c r="K3" s="3" t="s">
        <v>135</v>
      </c>
    </row>
    <row r="4" spans="1:14" x14ac:dyDescent="0.35">
      <c r="A4" s="13" t="s">
        <v>132</v>
      </c>
      <c r="B4" s="13" t="s">
        <v>534</v>
      </c>
      <c r="C4" s="3" t="s">
        <v>492</v>
      </c>
      <c r="D4" s="3" t="s">
        <v>492</v>
      </c>
      <c r="E4" s="3" t="s">
        <v>492</v>
      </c>
      <c r="G4" s="3" t="s">
        <v>539</v>
      </c>
      <c r="H4" s="19" t="s">
        <v>165</v>
      </c>
      <c r="I4" s="10" t="s">
        <v>419</v>
      </c>
      <c r="J4" s="3" t="s">
        <v>164</v>
      </c>
      <c r="K4" s="3" t="s">
        <v>135</v>
      </c>
    </row>
    <row r="5" spans="1:14" x14ac:dyDescent="0.35">
      <c r="A5" s="13" t="s">
        <v>132</v>
      </c>
      <c r="B5" s="13" t="s">
        <v>534</v>
      </c>
      <c r="C5" s="3" t="s">
        <v>507</v>
      </c>
      <c r="D5" s="3" t="s">
        <v>134</v>
      </c>
      <c r="E5" s="3" t="s">
        <v>135</v>
      </c>
      <c r="G5" s="3" t="s">
        <v>137</v>
      </c>
      <c r="H5" s="19" t="s">
        <v>138</v>
      </c>
      <c r="I5" s="10" t="s">
        <v>419</v>
      </c>
      <c r="J5" s="3" t="s">
        <v>134</v>
      </c>
    </row>
    <row r="6" spans="1:14" x14ac:dyDescent="0.35">
      <c r="A6" s="13" t="s">
        <v>132</v>
      </c>
      <c r="B6" s="13" t="s">
        <v>534</v>
      </c>
      <c r="C6" s="3" t="s">
        <v>492</v>
      </c>
      <c r="D6" s="3" t="s">
        <v>492</v>
      </c>
      <c r="E6" s="3" t="s">
        <v>492</v>
      </c>
      <c r="G6" s="3" t="s">
        <v>232</v>
      </c>
      <c r="H6" s="19" t="s">
        <v>234</v>
      </c>
      <c r="I6" s="10" t="s">
        <v>419</v>
      </c>
      <c r="J6" s="3" t="s">
        <v>540</v>
      </c>
      <c r="L6" s="3" t="s">
        <v>475</v>
      </c>
    </row>
    <row r="7" spans="1:14" x14ac:dyDescent="0.35">
      <c r="A7" s="13" t="s">
        <v>132</v>
      </c>
      <c r="B7" s="13" t="s">
        <v>534</v>
      </c>
      <c r="C7" s="3" t="s">
        <v>535</v>
      </c>
      <c r="D7" s="3" t="s">
        <v>134</v>
      </c>
      <c r="E7" s="3" t="s">
        <v>135</v>
      </c>
      <c r="F7" s="3" t="s">
        <v>136</v>
      </c>
      <c r="G7" s="3" t="s">
        <v>232</v>
      </c>
      <c r="H7" s="19" t="s">
        <v>138</v>
      </c>
      <c r="I7" s="10" t="s">
        <v>419</v>
      </c>
      <c r="J7" s="3" t="s">
        <v>134</v>
      </c>
    </row>
    <row r="8" spans="1:14" x14ac:dyDescent="0.35">
      <c r="A8" s="13" t="s">
        <v>132</v>
      </c>
      <c r="B8" s="13" t="s">
        <v>534</v>
      </c>
      <c r="C8" s="3" t="s">
        <v>492</v>
      </c>
      <c r="D8" s="3" t="s">
        <v>492</v>
      </c>
      <c r="E8" s="3" t="s">
        <v>492</v>
      </c>
      <c r="G8" s="3" t="s">
        <v>232</v>
      </c>
      <c r="H8" s="19" t="s">
        <v>530</v>
      </c>
      <c r="I8" s="10" t="s">
        <v>419</v>
      </c>
      <c r="J8" s="3" t="s">
        <v>32</v>
      </c>
      <c r="K8" s="3" t="s">
        <v>135</v>
      </c>
    </row>
    <row r="9" spans="1:14" x14ac:dyDescent="0.35">
      <c r="A9" s="13" t="s">
        <v>132</v>
      </c>
      <c r="B9" s="13" t="s">
        <v>534</v>
      </c>
      <c r="C9" s="3" t="s">
        <v>537</v>
      </c>
      <c r="D9" s="3" t="s">
        <v>147</v>
      </c>
      <c r="E9" s="3" t="s">
        <v>135</v>
      </c>
      <c r="G9" s="3" t="s">
        <v>232</v>
      </c>
      <c r="H9" s="19" t="s">
        <v>235</v>
      </c>
      <c r="I9" s="10" t="s">
        <v>419</v>
      </c>
      <c r="J9" s="3" t="s">
        <v>148</v>
      </c>
      <c r="K9" s="3" t="s">
        <v>135</v>
      </c>
    </row>
    <row r="10" spans="1:14" x14ac:dyDescent="0.35">
      <c r="A10" s="13" t="s">
        <v>132</v>
      </c>
      <c r="B10" s="13" t="s">
        <v>534</v>
      </c>
      <c r="C10" s="3" t="s">
        <v>118</v>
      </c>
      <c r="D10" s="3" t="s">
        <v>53</v>
      </c>
      <c r="G10" s="3" t="s">
        <v>51</v>
      </c>
      <c r="H10" s="19" t="s">
        <v>54</v>
      </c>
      <c r="I10" s="10" t="s">
        <v>419</v>
      </c>
      <c r="J10" s="3" t="s">
        <v>939</v>
      </c>
      <c r="L10" s="3" t="s">
        <v>538</v>
      </c>
    </row>
    <row r="11" spans="1:14" x14ac:dyDescent="0.35">
      <c r="A11" s="13" t="s">
        <v>132</v>
      </c>
      <c r="B11" s="13" t="s">
        <v>534</v>
      </c>
      <c r="C11" s="3" t="s">
        <v>492</v>
      </c>
      <c r="D11" s="3" t="s">
        <v>492</v>
      </c>
      <c r="E11" s="3" t="s">
        <v>492</v>
      </c>
      <c r="G11" s="3" t="s">
        <v>232</v>
      </c>
      <c r="H11" s="19" t="s">
        <v>236</v>
      </c>
      <c r="I11" s="10" t="s">
        <v>419</v>
      </c>
      <c r="J11" s="3" t="s">
        <v>237</v>
      </c>
      <c r="L11" s="3" t="s">
        <v>538</v>
      </c>
    </row>
    <row r="12" spans="1:14" x14ac:dyDescent="0.35">
      <c r="A12" s="13" t="s">
        <v>132</v>
      </c>
      <c r="B12" s="13" t="s">
        <v>534</v>
      </c>
      <c r="C12" s="3" t="s">
        <v>492</v>
      </c>
      <c r="D12" s="3" t="s">
        <v>492</v>
      </c>
      <c r="E12" s="3" t="s">
        <v>492</v>
      </c>
      <c r="F12" s="31" t="s">
        <v>238</v>
      </c>
      <c r="G12" s="3" t="s">
        <v>232</v>
      </c>
      <c r="H12" s="19" t="s">
        <v>193</v>
      </c>
      <c r="I12" s="10" t="s">
        <v>419</v>
      </c>
      <c r="J12" s="3" t="s">
        <v>32</v>
      </c>
      <c r="L12" s="3" t="s">
        <v>533</v>
      </c>
    </row>
    <row r="13" spans="1:14" x14ac:dyDescent="0.35">
      <c r="A13" s="13" t="s">
        <v>132</v>
      </c>
      <c r="B13" s="13" t="s">
        <v>534</v>
      </c>
      <c r="C13" s="3" t="s">
        <v>536</v>
      </c>
      <c r="D13" s="3" t="s">
        <v>159</v>
      </c>
      <c r="F13" s="3" t="s">
        <v>238</v>
      </c>
      <c r="G13" s="3" t="s">
        <v>531</v>
      </c>
      <c r="H13" s="19" t="s">
        <v>532</v>
      </c>
      <c r="I13" s="10" t="s">
        <v>419</v>
      </c>
      <c r="J13" s="3" t="s">
        <v>505</v>
      </c>
      <c r="L13" s="3" t="s">
        <v>468</v>
      </c>
    </row>
    <row r="14" spans="1:14" x14ac:dyDescent="0.35">
      <c r="A14" s="13" t="s">
        <v>132</v>
      </c>
      <c r="B14" s="13" t="s">
        <v>534</v>
      </c>
      <c r="C14" s="3" t="s">
        <v>74</v>
      </c>
      <c r="D14" s="3" t="s">
        <v>159</v>
      </c>
      <c r="E14" s="13" t="s">
        <v>135</v>
      </c>
      <c r="G14" s="3" t="s">
        <v>232</v>
      </c>
      <c r="H14" s="42" t="s">
        <v>22</v>
      </c>
      <c r="I14" s="10" t="s">
        <v>419</v>
      </c>
      <c r="J14" s="13" t="s">
        <v>53</v>
      </c>
      <c r="K14" s="13"/>
      <c r="L14" s="3" t="s">
        <v>468</v>
      </c>
    </row>
    <row r="15" spans="1:14" x14ac:dyDescent="0.35">
      <c r="A15" s="13" t="s">
        <v>132</v>
      </c>
      <c r="B15" s="13" t="s">
        <v>534</v>
      </c>
      <c r="C15" s="3" t="s">
        <v>75</v>
      </c>
      <c r="D15" s="3" t="s">
        <v>76</v>
      </c>
      <c r="E15" s="13" t="s">
        <v>135</v>
      </c>
      <c r="G15" s="3" t="s">
        <v>232</v>
      </c>
      <c r="H15" s="42" t="s">
        <v>25</v>
      </c>
      <c r="I15" s="10" t="s">
        <v>419</v>
      </c>
      <c r="J15" s="13" t="s">
        <v>76</v>
      </c>
      <c r="K15" s="13"/>
    </row>
    <row r="16" spans="1:14" x14ac:dyDescent="0.35">
      <c r="A16" s="13" t="s">
        <v>132</v>
      </c>
      <c r="B16" s="13" t="s">
        <v>534</v>
      </c>
      <c r="C16" s="3" t="s">
        <v>77</v>
      </c>
      <c r="D16" s="3" t="s">
        <v>76</v>
      </c>
      <c r="G16" s="3" t="s">
        <v>232</v>
      </c>
      <c r="H16" s="42" t="s">
        <v>27</v>
      </c>
      <c r="I16" s="10" t="s">
        <v>419</v>
      </c>
      <c r="J16" s="13" t="s">
        <v>76</v>
      </c>
      <c r="K16" s="3" t="s">
        <v>135</v>
      </c>
    </row>
    <row r="17" spans="1:14" x14ac:dyDescent="0.35">
      <c r="A17" s="13" t="s">
        <v>132</v>
      </c>
      <c r="B17" s="13" t="s">
        <v>534</v>
      </c>
      <c r="C17" s="3" t="s">
        <v>78</v>
      </c>
      <c r="D17" s="3" t="s">
        <v>159</v>
      </c>
      <c r="G17" s="3" t="s">
        <v>232</v>
      </c>
      <c r="H17" s="42" t="s">
        <v>30</v>
      </c>
      <c r="I17" s="10" t="s">
        <v>419</v>
      </c>
      <c r="J17" s="13" t="s">
        <v>53</v>
      </c>
      <c r="K17" s="3" t="s">
        <v>135</v>
      </c>
      <c r="L17" s="3" t="s">
        <v>468</v>
      </c>
    </row>
    <row r="18" spans="1:14" ht="14.5" customHeight="1" x14ac:dyDescent="0.35">
      <c r="B18" s="13"/>
    </row>
    <row r="19" spans="1:14" x14ac:dyDescent="0.35">
      <c r="A19" s="13" t="s">
        <v>132</v>
      </c>
      <c r="B19" s="13" t="s">
        <v>541</v>
      </c>
      <c r="C19" s="3" t="s">
        <v>542</v>
      </c>
      <c r="D19" s="3" t="s">
        <v>134</v>
      </c>
      <c r="E19" s="3" t="s">
        <v>135</v>
      </c>
      <c r="G19" s="3" t="s">
        <v>137</v>
      </c>
      <c r="H19" s="19" t="s">
        <v>138</v>
      </c>
      <c r="I19" s="10" t="s">
        <v>419</v>
      </c>
      <c r="J19" s="3" t="s">
        <v>134</v>
      </c>
    </row>
    <row r="20" spans="1:14" x14ac:dyDescent="0.35">
      <c r="A20" s="13" t="s">
        <v>132</v>
      </c>
      <c r="B20" s="13" t="s">
        <v>541</v>
      </c>
      <c r="C20" s="3" t="s">
        <v>492</v>
      </c>
      <c r="D20" s="3" t="s">
        <v>492</v>
      </c>
      <c r="E20" s="3" t="s">
        <v>492</v>
      </c>
      <c r="G20" s="3" t="s">
        <v>544</v>
      </c>
      <c r="H20" s="19" t="s">
        <v>270</v>
      </c>
      <c r="I20" s="10" t="s">
        <v>419</v>
      </c>
      <c r="J20" s="3" t="s">
        <v>32</v>
      </c>
      <c r="K20" s="3" t="s">
        <v>135</v>
      </c>
    </row>
    <row r="21" spans="1:14" x14ac:dyDescent="0.35">
      <c r="A21" s="13" t="s">
        <v>132</v>
      </c>
      <c r="B21" s="13" t="s">
        <v>541</v>
      </c>
      <c r="C21" s="3" t="s">
        <v>507</v>
      </c>
      <c r="D21" s="3" t="s">
        <v>134</v>
      </c>
      <c r="E21" s="3" t="s">
        <v>135</v>
      </c>
      <c r="G21" s="3" t="s">
        <v>137</v>
      </c>
      <c r="H21" s="19" t="s">
        <v>138</v>
      </c>
      <c r="I21" s="10" t="s">
        <v>419</v>
      </c>
      <c r="J21" s="3" t="s">
        <v>134</v>
      </c>
      <c r="L21" s="3" t="s">
        <v>475</v>
      </c>
    </row>
    <row r="22" spans="1:14" x14ac:dyDescent="0.35">
      <c r="A22" s="13" t="s">
        <v>132</v>
      </c>
      <c r="B22" s="13" t="s">
        <v>541</v>
      </c>
      <c r="C22" s="3" t="s">
        <v>492</v>
      </c>
      <c r="D22" s="3" t="s">
        <v>492</v>
      </c>
      <c r="E22" s="3" t="s">
        <v>492</v>
      </c>
      <c r="G22" s="3" t="s">
        <v>239</v>
      </c>
      <c r="H22" s="19" t="s">
        <v>234</v>
      </c>
      <c r="I22" s="10" t="s">
        <v>419</v>
      </c>
      <c r="J22" s="3" t="s">
        <v>540</v>
      </c>
      <c r="L22" s="3" t="s">
        <v>475</v>
      </c>
    </row>
    <row r="23" spans="1:14" x14ac:dyDescent="0.35">
      <c r="A23" s="13" t="s">
        <v>132</v>
      </c>
      <c r="B23" s="13" t="s">
        <v>541</v>
      </c>
      <c r="C23" s="3" t="s">
        <v>492</v>
      </c>
      <c r="D23" s="3" t="s">
        <v>492</v>
      </c>
      <c r="E23" s="3" t="s">
        <v>492</v>
      </c>
      <c r="G23" s="3" t="s">
        <v>239</v>
      </c>
      <c r="H23" s="19" t="s">
        <v>431</v>
      </c>
      <c r="I23" s="10" t="s">
        <v>419</v>
      </c>
      <c r="J23" s="13" t="s">
        <v>479</v>
      </c>
    </row>
    <row r="24" spans="1:14" x14ac:dyDescent="0.35">
      <c r="A24" s="13" t="s">
        <v>132</v>
      </c>
      <c r="B24" s="13" t="s">
        <v>541</v>
      </c>
      <c r="C24" s="3" t="s">
        <v>543</v>
      </c>
      <c r="D24" s="3" t="s">
        <v>134</v>
      </c>
      <c r="E24" s="3" t="s">
        <v>135</v>
      </c>
      <c r="F24" s="3" t="s">
        <v>136</v>
      </c>
      <c r="G24" s="3" t="s">
        <v>239</v>
      </c>
      <c r="H24" s="19" t="s">
        <v>138</v>
      </c>
      <c r="I24" s="10" t="s">
        <v>419</v>
      </c>
      <c r="J24" s="3" t="s">
        <v>134</v>
      </c>
      <c r="N24" s="3" t="s">
        <v>240</v>
      </c>
    </row>
    <row r="25" spans="1:14" ht="14" customHeight="1" x14ac:dyDescent="0.35">
      <c r="A25" s="13" t="s">
        <v>132</v>
      </c>
      <c r="B25" s="13" t="s">
        <v>541</v>
      </c>
      <c r="C25" s="3" t="s">
        <v>492</v>
      </c>
      <c r="D25" s="3" t="s">
        <v>492</v>
      </c>
      <c r="E25" s="3" t="s">
        <v>492</v>
      </c>
      <c r="G25" s="3" t="s">
        <v>239</v>
      </c>
      <c r="H25" s="19" t="s">
        <v>241</v>
      </c>
      <c r="I25" s="10" t="s">
        <v>419</v>
      </c>
      <c r="J25" s="3" t="s">
        <v>32</v>
      </c>
      <c r="K25" s="3" t="s">
        <v>135</v>
      </c>
    </row>
    <row r="26" spans="1:14" x14ac:dyDescent="0.35">
      <c r="A26" s="13" t="s">
        <v>132</v>
      </c>
      <c r="B26" s="13" t="s">
        <v>541</v>
      </c>
      <c r="C26" s="3" t="s">
        <v>545</v>
      </c>
      <c r="D26" s="3" t="s">
        <v>140</v>
      </c>
      <c r="E26" s="3" t="s">
        <v>135</v>
      </c>
      <c r="F26" s="3" t="s">
        <v>49</v>
      </c>
      <c r="G26" s="3" t="s">
        <v>51</v>
      </c>
      <c r="H26" s="19" t="s">
        <v>54</v>
      </c>
      <c r="I26" s="10" t="s">
        <v>419</v>
      </c>
      <c r="J26" s="3" t="s">
        <v>939</v>
      </c>
      <c r="L26" s="3" t="s">
        <v>546</v>
      </c>
    </row>
    <row r="27" spans="1:14" x14ac:dyDescent="0.35">
      <c r="A27" s="13" t="s">
        <v>132</v>
      </c>
      <c r="B27" s="13" t="s">
        <v>541</v>
      </c>
      <c r="C27" s="3" t="s">
        <v>335</v>
      </c>
      <c r="D27" s="3" t="s">
        <v>147</v>
      </c>
      <c r="E27" s="3" t="s">
        <v>135</v>
      </c>
      <c r="G27" s="3" t="s">
        <v>239</v>
      </c>
      <c r="H27" s="19" t="s">
        <v>242</v>
      </c>
      <c r="I27" s="10" t="s">
        <v>419</v>
      </c>
      <c r="J27" s="13" t="s">
        <v>147</v>
      </c>
      <c r="K27" s="3" t="s">
        <v>135</v>
      </c>
    </row>
    <row r="28" spans="1:14" x14ac:dyDescent="0.35">
      <c r="A28" s="13" t="s">
        <v>132</v>
      </c>
      <c r="B28" s="13" t="s">
        <v>541</v>
      </c>
      <c r="C28" s="3" t="s">
        <v>492</v>
      </c>
      <c r="D28" s="3" t="s">
        <v>492</v>
      </c>
      <c r="E28" s="3" t="s">
        <v>492</v>
      </c>
      <c r="F28" s="31" t="s">
        <v>238</v>
      </c>
      <c r="G28" s="3" t="s">
        <v>239</v>
      </c>
      <c r="H28" s="19" t="s">
        <v>193</v>
      </c>
      <c r="I28" s="10" t="s">
        <v>419</v>
      </c>
      <c r="J28" s="3" t="s">
        <v>32</v>
      </c>
      <c r="L28" s="3" t="s">
        <v>533</v>
      </c>
    </row>
    <row r="29" spans="1:14" x14ac:dyDescent="0.35">
      <c r="A29" s="13" t="s">
        <v>132</v>
      </c>
      <c r="B29" s="13" t="s">
        <v>541</v>
      </c>
      <c r="C29" s="3" t="s">
        <v>536</v>
      </c>
      <c r="D29" s="3" t="s">
        <v>159</v>
      </c>
      <c r="F29" s="3" t="s">
        <v>238</v>
      </c>
      <c r="G29" s="3" t="s">
        <v>531</v>
      </c>
      <c r="H29" s="19" t="s">
        <v>532</v>
      </c>
      <c r="I29" s="10" t="s">
        <v>419</v>
      </c>
      <c r="J29" s="3" t="s">
        <v>505</v>
      </c>
      <c r="L29" s="3" t="s">
        <v>468</v>
      </c>
    </row>
    <row r="30" spans="1:14" hidden="1" x14ac:dyDescent="0.35">
      <c r="A30" s="13" t="s">
        <v>132</v>
      </c>
      <c r="B30" s="13" t="s">
        <v>243</v>
      </c>
      <c r="C30" s="3" t="s">
        <v>74</v>
      </c>
      <c r="D30" s="3" t="s">
        <v>159</v>
      </c>
      <c r="E30" s="13" t="s">
        <v>135</v>
      </c>
      <c r="G30" s="3" t="s">
        <v>232</v>
      </c>
      <c r="H30" s="42" t="s">
        <v>22</v>
      </c>
      <c r="I30" s="10" t="s">
        <v>419</v>
      </c>
      <c r="J30" s="13" t="s">
        <v>53</v>
      </c>
      <c r="K30" s="13"/>
      <c r="L30" s="3" t="s">
        <v>468</v>
      </c>
      <c r="M30" s="14" t="s">
        <v>244</v>
      </c>
    </row>
    <row r="31" spans="1:14" hidden="1" x14ac:dyDescent="0.35">
      <c r="A31" s="13" t="s">
        <v>132</v>
      </c>
      <c r="B31" s="13" t="s">
        <v>243</v>
      </c>
      <c r="C31" s="3" t="s">
        <v>75</v>
      </c>
      <c r="D31" s="3" t="s">
        <v>76</v>
      </c>
      <c r="E31" s="13" t="s">
        <v>135</v>
      </c>
      <c r="G31" s="3" t="s">
        <v>232</v>
      </c>
      <c r="H31" s="42" t="s">
        <v>25</v>
      </c>
      <c r="I31" s="10" t="s">
        <v>419</v>
      </c>
      <c r="J31" s="13" t="s">
        <v>76</v>
      </c>
      <c r="K31" s="13"/>
    </row>
    <row r="32" spans="1:14" hidden="1" x14ac:dyDescent="0.35">
      <c r="A32" s="13" t="s">
        <v>132</v>
      </c>
      <c r="B32" s="13" t="s">
        <v>243</v>
      </c>
      <c r="C32" s="3" t="s">
        <v>77</v>
      </c>
      <c r="D32" s="3" t="s">
        <v>76</v>
      </c>
      <c r="G32" s="3" t="s">
        <v>232</v>
      </c>
      <c r="H32" s="42" t="s">
        <v>27</v>
      </c>
      <c r="I32" s="10" t="s">
        <v>419</v>
      </c>
      <c r="J32" s="13" t="s">
        <v>76</v>
      </c>
      <c r="K32" s="3" t="s">
        <v>135</v>
      </c>
    </row>
    <row r="33" spans="1:12" hidden="1" x14ac:dyDescent="0.35">
      <c r="A33" s="13" t="s">
        <v>132</v>
      </c>
      <c r="B33" s="13" t="s">
        <v>243</v>
      </c>
      <c r="C33" s="3" t="s">
        <v>78</v>
      </c>
      <c r="D33" s="3" t="s">
        <v>159</v>
      </c>
      <c r="G33" s="3" t="s">
        <v>232</v>
      </c>
      <c r="H33" s="42" t="s">
        <v>30</v>
      </c>
      <c r="I33" s="10" t="s">
        <v>419</v>
      </c>
      <c r="J33" s="13" t="s">
        <v>53</v>
      </c>
      <c r="K33" s="13"/>
      <c r="L33" s="3" t="s">
        <v>468</v>
      </c>
    </row>
    <row r="34" spans="1:12" hidden="1" x14ac:dyDescent="0.35">
      <c r="A34" s="13" t="s">
        <v>132</v>
      </c>
      <c r="B34" s="13" t="s">
        <v>243</v>
      </c>
      <c r="C34" s="3" t="s">
        <v>246</v>
      </c>
      <c r="D34" s="3" t="s">
        <v>26</v>
      </c>
    </row>
    <row r="35" spans="1:12" hidden="1" x14ac:dyDescent="0.35">
      <c r="A35" s="13" t="s">
        <v>132</v>
      </c>
      <c r="B35" s="13" t="s">
        <v>243</v>
      </c>
      <c r="C35" s="28" t="s">
        <v>247</v>
      </c>
      <c r="D35" s="3" t="s">
        <v>245</v>
      </c>
    </row>
    <row r="36" spans="1:12" hidden="1" x14ac:dyDescent="0.35">
      <c r="A36" s="13" t="s">
        <v>132</v>
      </c>
      <c r="B36" s="13" t="s">
        <v>243</v>
      </c>
      <c r="C36" s="3" t="s">
        <v>183</v>
      </c>
      <c r="D36" s="3" t="s">
        <v>248</v>
      </c>
      <c r="E36" s="3" t="s">
        <v>135</v>
      </c>
      <c r="F36" s="3" t="s">
        <v>136</v>
      </c>
    </row>
    <row r="37" spans="1:12" hidden="1" x14ac:dyDescent="0.35">
      <c r="A37" s="13" t="s">
        <v>132</v>
      </c>
      <c r="B37" s="13" t="s">
        <v>243</v>
      </c>
      <c r="C37" s="3" t="s">
        <v>249</v>
      </c>
      <c r="D37" s="3" t="s">
        <v>134</v>
      </c>
    </row>
    <row r="38" spans="1:12" x14ac:dyDescent="0.35">
      <c r="A38" s="13" t="s">
        <v>132</v>
      </c>
      <c r="B38" s="13" t="s">
        <v>541</v>
      </c>
      <c r="C38" s="3" t="s">
        <v>74</v>
      </c>
      <c r="D38" s="3" t="s">
        <v>159</v>
      </c>
      <c r="E38" s="13" t="s">
        <v>135</v>
      </c>
      <c r="G38" s="3" t="s">
        <v>239</v>
      </c>
      <c r="H38" s="42" t="s">
        <v>22</v>
      </c>
      <c r="I38" s="10" t="s">
        <v>419</v>
      </c>
      <c r="J38" s="13" t="s">
        <v>53</v>
      </c>
      <c r="K38" s="13"/>
      <c r="L38" s="3" t="s">
        <v>468</v>
      </c>
    </row>
    <row r="39" spans="1:12" x14ac:dyDescent="0.35">
      <c r="A39" s="13" t="s">
        <v>132</v>
      </c>
      <c r="B39" s="13" t="s">
        <v>541</v>
      </c>
      <c r="C39" s="3" t="s">
        <v>75</v>
      </c>
      <c r="D39" s="3" t="s">
        <v>76</v>
      </c>
      <c r="E39" s="13" t="s">
        <v>135</v>
      </c>
      <c r="G39" s="3" t="s">
        <v>239</v>
      </c>
      <c r="H39" s="42" t="s">
        <v>25</v>
      </c>
      <c r="I39" s="10" t="s">
        <v>419</v>
      </c>
      <c r="J39" s="13" t="s">
        <v>76</v>
      </c>
      <c r="K39" s="13"/>
    </row>
    <row r="40" spans="1:12" x14ac:dyDescent="0.35">
      <c r="A40" s="13" t="s">
        <v>132</v>
      </c>
      <c r="B40" s="13" t="s">
        <v>541</v>
      </c>
      <c r="C40" s="3" t="s">
        <v>77</v>
      </c>
      <c r="D40" s="3" t="s">
        <v>76</v>
      </c>
      <c r="G40" s="3" t="s">
        <v>239</v>
      </c>
      <c r="H40" s="42" t="s">
        <v>27</v>
      </c>
      <c r="I40" s="10" t="s">
        <v>419</v>
      </c>
      <c r="J40" s="13" t="s">
        <v>76</v>
      </c>
      <c r="K40" s="3" t="s">
        <v>135</v>
      </c>
    </row>
    <row r="41" spans="1:12" x14ac:dyDescent="0.35">
      <c r="A41" s="13" t="s">
        <v>132</v>
      </c>
      <c r="B41" s="13" t="s">
        <v>541</v>
      </c>
      <c r="C41" s="3" t="s">
        <v>78</v>
      </c>
      <c r="D41" s="3" t="s">
        <v>159</v>
      </c>
      <c r="G41" s="3" t="s">
        <v>239</v>
      </c>
      <c r="H41" s="42" t="s">
        <v>30</v>
      </c>
      <c r="I41" s="10" t="s">
        <v>419</v>
      </c>
      <c r="J41" s="13" t="s">
        <v>53</v>
      </c>
      <c r="K41" s="13"/>
      <c r="L41" s="3" t="s">
        <v>468</v>
      </c>
    </row>
    <row r="42" spans="1:12" ht="14.5" customHeight="1" x14ac:dyDescent="0.35">
      <c r="B42" s="13"/>
    </row>
    <row r="43" spans="1:12" ht="14.5" customHeight="1" x14ac:dyDescent="0.35">
      <c r="A43" s="13" t="s">
        <v>132</v>
      </c>
      <c r="B43" s="13" t="s">
        <v>547</v>
      </c>
      <c r="C43" s="3" t="s">
        <v>542</v>
      </c>
      <c r="D43" s="3" t="s">
        <v>134</v>
      </c>
      <c r="E43" s="3" t="s">
        <v>135</v>
      </c>
      <c r="G43" s="3" t="s">
        <v>1523</v>
      </c>
      <c r="H43" s="19" t="s">
        <v>138</v>
      </c>
      <c r="I43" s="10" t="s">
        <v>419</v>
      </c>
      <c r="J43" s="3" t="s">
        <v>134</v>
      </c>
    </row>
    <row r="44" spans="1:12" x14ac:dyDescent="0.35">
      <c r="A44" s="13" t="s">
        <v>132</v>
      </c>
      <c r="B44" s="13" t="s">
        <v>547</v>
      </c>
      <c r="C44" s="3" t="s">
        <v>492</v>
      </c>
      <c r="D44" s="3" t="s">
        <v>492</v>
      </c>
      <c r="E44" s="3" t="s">
        <v>492</v>
      </c>
      <c r="G44" s="3" t="s">
        <v>1523</v>
      </c>
      <c r="H44" s="107" t="s">
        <v>270</v>
      </c>
      <c r="I44" s="10" t="s">
        <v>419</v>
      </c>
      <c r="J44" s="3" t="s">
        <v>32</v>
      </c>
      <c r="L44" s="3" t="s">
        <v>1520</v>
      </c>
    </row>
    <row r="45" spans="1:12" x14ac:dyDescent="0.35">
      <c r="B45" s="13"/>
      <c r="G45" s="3" t="s">
        <v>1523</v>
      </c>
      <c r="H45" s="107" t="s">
        <v>165</v>
      </c>
      <c r="J45" s="3" t="s">
        <v>164</v>
      </c>
    </row>
    <row r="46" spans="1:12" x14ac:dyDescent="0.35">
      <c r="A46" s="13" t="s">
        <v>132</v>
      </c>
      <c r="B46" s="13" t="s">
        <v>547</v>
      </c>
      <c r="C46" s="3" t="s">
        <v>507</v>
      </c>
      <c r="D46" s="3" t="s">
        <v>134</v>
      </c>
      <c r="E46" s="3" t="s">
        <v>135</v>
      </c>
      <c r="G46" s="3" t="s">
        <v>137</v>
      </c>
      <c r="H46" s="19" t="s">
        <v>138</v>
      </c>
      <c r="I46" s="10" t="s">
        <v>419</v>
      </c>
      <c r="J46" s="3" t="s">
        <v>134</v>
      </c>
      <c r="L46" s="3" t="s">
        <v>1520</v>
      </c>
    </row>
    <row r="47" spans="1:12" ht="43.5" x14ac:dyDescent="0.35">
      <c r="A47" s="13" t="s">
        <v>132</v>
      </c>
      <c r="B47" s="13" t="s">
        <v>547</v>
      </c>
      <c r="C47" s="3" t="s">
        <v>492</v>
      </c>
      <c r="D47" s="3" t="s">
        <v>492</v>
      </c>
      <c r="E47" s="3" t="s">
        <v>492</v>
      </c>
      <c r="G47" s="3" t="s">
        <v>43</v>
      </c>
      <c r="H47" s="105" t="s">
        <v>1519</v>
      </c>
      <c r="I47" s="10" t="s">
        <v>419</v>
      </c>
      <c r="J47" s="3" t="s">
        <v>540</v>
      </c>
    </row>
    <row r="48" spans="1:12" x14ac:dyDescent="0.35">
      <c r="A48" s="13" t="s">
        <v>132</v>
      </c>
      <c r="B48" s="13" t="s">
        <v>547</v>
      </c>
      <c r="C48" s="3" t="s">
        <v>548</v>
      </c>
      <c r="D48" s="3" t="s">
        <v>134</v>
      </c>
      <c r="E48" s="3" t="s">
        <v>135</v>
      </c>
      <c r="F48" s="3" t="s">
        <v>136</v>
      </c>
      <c r="G48" s="3" t="s">
        <v>43</v>
      </c>
      <c r="H48" s="19" t="s">
        <v>138</v>
      </c>
      <c r="I48" s="10" t="s">
        <v>419</v>
      </c>
      <c r="J48" s="3" t="s">
        <v>134</v>
      </c>
    </row>
    <row r="49" spans="1:14" x14ac:dyDescent="0.35">
      <c r="A49" s="13" t="s">
        <v>132</v>
      </c>
      <c r="B49" s="13" t="s">
        <v>547</v>
      </c>
      <c r="C49" s="3" t="s">
        <v>551</v>
      </c>
      <c r="D49" s="3" t="s">
        <v>341</v>
      </c>
      <c r="G49" s="3" t="s">
        <v>43</v>
      </c>
      <c r="H49" s="19" t="s">
        <v>252</v>
      </c>
      <c r="I49" s="10" t="s">
        <v>419</v>
      </c>
      <c r="J49" s="3" t="s">
        <v>237</v>
      </c>
      <c r="L49" s="3" t="s">
        <v>469</v>
      </c>
    </row>
    <row r="50" spans="1:14" x14ac:dyDescent="0.35">
      <c r="A50" s="13" t="s">
        <v>132</v>
      </c>
      <c r="B50" s="13" t="s">
        <v>547</v>
      </c>
      <c r="C50" s="3" t="s">
        <v>335</v>
      </c>
      <c r="D50" s="3" t="s">
        <v>154</v>
      </c>
      <c r="E50" s="3" t="s">
        <v>135</v>
      </c>
      <c r="G50" s="3" t="s">
        <v>43</v>
      </c>
      <c r="H50" s="19" t="s">
        <v>254</v>
      </c>
      <c r="I50" s="10" t="s">
        <v>419</v>
      </c>
      <c r="J50" s="13" t="s">
        <v>154</v>
      </c>
    </row>
    <row r="51" spans="1:14" x14ac:dyDescent="0.35">
      <c r="A51" s="13" t="s">
        <v>132</v>
      </c>
      <c r="B51" s="13" t="s">
        <v>547</v>
      </c>
      <c r="C51" s="3" t="s">
        <v>492</v>
      </c>
      <c r="D51" s="3" t="s">
        <v>492</v>
      </c>
      <c r="E51" s="3" t="s">
        <v>492</v>
      </c>
      <c r="F51" s="3" t="s">
        <v>136</v>
      </c>
      <c r="G51" s="3" t="s">
        <v>43</v>
      </c>
      <c r="H51" s="19" t="s">
        <v>255</v>
      </c>
      <c r="I51" s="17" t="s">
        <v>419</v>
      </c>
      <c r="J51" s="3" t="s">
        <v>32</v>
      </c>
      <c r="K51" s="3" t="s">
        <v>135</v>
      </c>
      <c r="N51" s="3" t="s">
        <v>256</v>
      </c>
    </row>
    <row r="52" spans="1:14" x14ac:dyDescent="0.35">
      <c r="A52" s="13" t="s">
        <v>132</v>
      </c>
      <c r="B52" s="13" t="s">
        <v>547</v>
      </c>
      <c r="C52" s="3" t="s">
        <v>549</v>
      </c>
      <c r="D52" s="3" t="s">
        <v>156</v>
      </c>
      <c r="G52" s="3" t="s">
        <v>43</v>
      </c>
      <c r="H52" s="95" t="s">
        <v>1507</v>
      </c>
      <c r="I52" s="10" t="s">
        <v>419</v>
      </c>
      <c r="J52" s="3" t="s">
        <v>154</v>
      </c>
      <c r="L52" s="3" t="s">
        <v>468</v>
      </c>
    </row>
    <row r="53" spans="1:14" x14ac:dyDescent="0.35">
      <c r="A53" s="13" t="s">
        <v>132</v>
      </c>
      <c r="B53" s="13" t="s">
        <v>547</v>
      </c>
      <c r="C53" s="3" t="s">
        <v>492</v>
      </c>
      <c r="D53" s="3" t="s">
        <v>492</v>
      </c>
      <c r="E53" s="3" t="s">
        <v>492</v>
      </c>
      <c r="G53" s="3" t="s">
        <v>43</v>
      </c>
      <c r="H53" s="19" t="s">
        <v>251</v>
      </c>
      <c r="I53" s="10" t="s">
        <v>419</v>
      </c>
      <c r="J53" s="3" t="s">
        <v>32</v>
      </c>
      <c r="K53" s="3" t="s">
        <v>135</v>
      </c>
      <c r="L53" s="3" t="s">
        <v>1522</v>
      </c>
    </row>
    <row r="54" spans="1:14" x14ac:dyDescent="0.35">
      <c r="A54" s="13" t="s">
        <v>132</v>
      </c>
      <c r="B54" s="13" t="s">
        <v>547</v>
      </c>
      <c r="C54" s="3" t="s">
        <v>96</v>
      </c>
      <c r="D54" s="3" t="s">
        <v>250</v>
      </c>
      <c r="E54" s="3" t="s">
        <v>135</v>
      </c>
      <c r="G54" s="3" t="s">
        <v>51</v>
      </c>
      <c r="H54" s="19" t="s">
        <v>54</v>
      </c>
      <c r="I54" s="10" t="s">
        <v>419</v>
      </c>
      <c r="J54" s="3" t="s">
        <v>939</v>
      </c>
      <c r="L54" s="3" t="s">
        <v>1521</v>
      </c>
    </row>
    <row r="55" spans="1:14" x14ac:dyDescent="0.35">
      <c r="A55" s="13" t="s">
        <v>132</v>
      </c>
      <c r="B55" s="13" t="s">
        <v>547</v>
      </c>
      <c r="C55" s="3" t="s">
        <v>550</v>
      </c>
      <c r="D55" s="3" t="s">
        <v>147</v>
      </c>
      <c r="E55" s="3" t="s">
        <v>135</v>
      </c>
      <c r="G55" s="3" t="s">
        <v>43</v>
      </c>
      <c r="H55" s="19" t="s">
        <v>253</v>
      </c>
      <c r="I55" s="10" t="s">
        <v>419</v>
      </c>
      <c r="J55" s="13" t="s">
        <v>148</v>
      </c>
      <c r="K55" s="3" t="s">
        <v>135</v>
      </c>
    </row>
    <row r="56" spans="1:14" x14ac:dyDescent="0.35">
      <c r="A56" s="13" t="s">
        <v>132</v>
      </c>
      <c r="B56" s="13" t="s">
        <v>547</v>
      </c>
      <c r="C56" s="3" t="s">
        <v>492</v>
      </c>
      <c r="D56" s="3" t="s">
        <v>492</v>
      </c>
      <c r="E56" s="3" t="s">
        <v>492</v>
      </c>
      <c r="F56" s="31" t="s">
        <v>238</v>
      </c>
      <c r="G56" s="3" t="s">
        <v>43</v>
      </c>
      <c r="H56" s="19" t="s">
        <v>193</v>
      </c>
      <c r="I56" s="10" t="s">
        <v>419</v>
      </c>
      <c r="J56" s="3" t="s">
        <v>32</v>
      </c>
      <c r="L56" s="3" t="s">
        <v>533</v>
      </c>
    </row>
    <row r="57" spans="1:14" x14ac:dyDescent="0.35">
      <c r="A57" s="13" t="s">
        <v>132</v>
      </c>
      <c r="B57" s="13" t="s">
        <v>547</v>
      </c>
      <c r="C57" s="3" t="s">
        <v>536</v>
      </c>
      <c r="D57" s="3" t="s">
        <v>159</v>
      </c>
      <c r="F57" s="3" t="s">
        <v>238</v>
      </c>
      <c r="G57" s="3" t="s">
        <v>531</v>
      </c>
      <c r="H57" s="19" t="s">
        <v>532</v>
      </c>
      <c r="I57" s="10" t="s">
        <v>419</v>
      </c>
      <c r="J57" s="3" t="s">
        <v>505</v>
      </c>
      <c r="L57" s="3" t="s">
        <v>468</v>
      </c>
    </row>
    <row r="58" spans="1:14" x14ac:dyDescent="0.35">
      <c r="A58" s="13" t="s">
        <v>132</v>
      </c>
      <c r="B58" s="13" t="s">
        <v>547</v>
      </c>
      <c r="C58" s="3" t="s">
        <v>74</v>
      </c>
      <c r="D58" s="3" t="s">
        <v>159</v>
      </c>
      <c r="E58" s="13" t="s">
        <v>135</v>
      </c>
      <c r="G58" s="3" t="s">
        <v>43</v>
      </c>
      <c r="H58" s="42" t="s">
        <v>22</v>
      </c>
      <c r="I58" s="10" t="s">
        <v>419</v>
      </c>
      <c r="J58" s="13" t="s">
        <v>53</v>
      </c>
      <c r="K58" s="13"/>
      <c r="L58" s="3" t="s">
        <v>468</v>
      </c>
    </row>
    <row r="59" spans="1:14" x14ac:dyDescent="0.35">
      <c r="A59" s="13" t="s">
        <v>132</v>
      </c>
      <c r="B59" s="13" t="s">
        <v>547</v>
      </c>
      <c r="C59" s="3" t="s">
        <v>75</v>
      </c>
      <c r="D59" s="3" t="s">
        <v>76</v>
      </c>
      <c r="E59" s="13" t="s">
        <v>135</v>
      </c>
      <c r="G59" s="3" t="s">
        <v>43</v>
      </c>
      <c r="H59" s="42" t="s">
        <v>25</v>
      </c>
      <c r="I59" s="10" t="s">
        <v>419</v>
      </c>
      <c r="J59" s="13" t="s">
        <v>76</v>
      </c>
      <c r="K59" s="13"/>
    </row>
    <row r="60" spans="1:14" x14ac:dyDescent="0.35">
      <c r="A60" s="13" t="s">
        <v>132</v>
      </c>
      <c r="B60" s="13" t="s">
        <v>547</v>
      </c>
      <c r="C60" s="3" t="s">
        <v>77</v>
      </c>
      <c r="D60" s="3" t="s">
        <v>76</v>
      </c>
      <c r="G60" s="3" t="s">
        <v>43</v>
      </c>
      <c r="H60" s="42" t="s">
        <v>27</v>
      </c>
      <c r="I60" s="10" t="s">
        <v>419</v>
      </c>
      <c r="J60" s="13" t="s">
        <v>76</v>
      </c>
      <c r="K60" s="3" t="s">
        <v>135</v>
      </c>
    </row>
    <row r="61" spans="1:14" x14ac:dyDescent="0.35">
      <c r="A61" s="13" t="s">
        <v>132</v>
      </c>
      <c r="B61" s="13" t="s">
        <v>547</v>
      </c>
      <c r="C61" s="3" t="s">
        <v>78</v>
      </c>
      <c r="D61" s="3" t="s">
        <v>159</v>
      </c>
      <c r="G61" s="3" t="s">
        <v>43</v>
      </c>
      <c r="H61" s="42" t="s">
        <v>30</v>
      </c>
      <c r="I61" s="10" t="s">
        <v>419</v>
      </c>
      <c r="J61" s="13" t="s">
        <v>53</v>
      </c>
      <c r="K61" s="3" t="s">
        <v>135</v>
      </c>
      <c r="L61" s="3" t="s">
        <v>468</v>
      </c>
    </row>
    <row r="62" spans="1:14" s="128" customFormat="1" x14ac:dyDescent="0.35">
      <c r="A62" s="132" t="s">
        <v>132</v>
      </c>
      <c r="B62" s="132" t="s">
        <v>547</v>
      </c>
      <c r="C62" s="128" t="s">
        <v>334</v>
      </c>
      <c r="D62" s="128" t="s">
        <v>134</v>
      </c>
      <c r="G62" s="128" t="s">
        <v>43</v>
      </c>
      <c r="H62" s="133" t="s">
        <v>1471</v>
      </c>
      <c r="I62" s="127" t="s">
        <v>419</v>
      </c>
      <c r="J62" s="128" t="s">
        <v>32</v>
      </c>
      <c r="L62" s="128" t="s">
        <v>625</v>
      </c>
    </row>
    <row r="63" spans="1:14" x14ac:dyDescent="0.35">
      <c r="B63" s="13"/>
    </row>
    <row r="64" spans="1:14" x14ac:dyDescent="0.35">
      <c r="A64" s="17" t="s">
        <v>132</v>
      </c>
      <c r="B64" s="17" t="s">
        <v>783</v>
      </c>
      <c r="C64" s="17" t="s">
        <v>548</v>
      </c>
      <c r="D64" s="17" t="s">
        <v>204</v>
      </c>
      <c r="E64" s="13" t="s">
        <v>135</v>
      </c>
      <c r="G64" s="3" t="s">
        <v>43</v>
      </c>
      <c r="H64" s="19" t="s">
        <v>138</v>
      </c>
      <c r="J64" s="3" t="s">
        <v>134</v>
      </c>
    </row>
    <row r="65" spans="1:12" x14ac:dyDescent="0.35">
      <c r="A65" s="17" t="s">
        <v>132</v>
      </c>
      <c r="B65" s="17" t="s">
        <v>783</v>
      </c>
      <c r="C65" s="3" t="s">
        <v>492</v>
      </c>
      <c r="D65" s="3" t="s">
        <v>492</v>
      </c>
      <c r="E65" s="3" t="s">
        <v>492</v>
      </c>
      <c r="G65" s="17" t="s">
        <v>929</v>
      </c>
      <c r="H65" s="42" t="s">
        <v>928</v>
      </c>
      <c r="I65" s="10" t="s">
        <v>785</v>
      </c>
      <c r="J65" s="17" t="s">
        <v>32</v>
      </c>
    </row>
    <row r="66" spans="1:12" x14ac:dyDescent="0.35">
      <c r="A66" s="17" t="s">
        <v>132</v>
      </c>
      <c r="B66" s="17" t="s">
        <v>783</v>
      </c>
      <c r="C66" s="17" t="s">
        <v>335</v>
      </c>
      <c r="D66" s="17" t="s">
        <v>786</v>
      </c>
      <c r="G66" s="17" t="s">
        <v>784</v>
      </c>
      <c r="H66" s="42" t="s">
        <v>787</v>
      </c>
      <c r="I66" s="10" t="s">
        <v>785</v>
      </c>
      <c r="J66" s="17" t="s">
        <v>154</v>
      </c>
      <c r="L66" s="3" t="s">
        <v>782</v>
      </c>
    </row>
    <row r="67" spans="1:12" x14ac:dyDescent="0.35">
      <c r="A67" s="17" t="s">
        <v>132</v>
      </c>
      <c r="B67" s="17" t="s">
        <v>783</v>
      </c>
      <c r="C67" s="17" t="s">
        <v>788</v>
      </c>
      <c r="D67" s="17" t="s">
        <v>789</v>
      </c>
      <c r="G67" s="17" t="s">
        <v>784</v>
      </c>
      <c r="H67" s="42" t="s">
        <v>790</v>
      </c>
      <c r="I67" s="10" t="s">
        <v>785</v>
      </c>
      <c r="J67" s="17" t="s">
        <v>789</v>
      </c>
    </row>
    <row r="68" spans="1:12" x14ac:dyDescent="0.35">
      <c r="A68" s="17" t="s">
        <v>132</v>
      </c>
      <c r="B68" s="17" t="s">
        <v>783</v>
      </c>
      <c r="C68" s="17" t="s">
        <v>791</v>
      </c>
      <c r="D68" s="17" t="s">
        <v>32</v>
      </c>
      <c r="G68" s="17" t="s">
        <v>784</v>
      </c>
      <c r="H68" s="42" t="s">
        <v>792</v>
      </c>
      <c r="I68" s="10" t="s">
        <v>785</v>
      </c>
      <c r="J68" s="17" t="s">
        <v>32</v>
      </c>
    </row>
    <row r="69" spans="1:12" x14ac:dyDescent="0.35">
      <c r="A69" s="17" t="s">
        <v>132</v>
      </c>
      <c r="B69" s="17" t="s">
        <v>783</v>
      </c>
      <c r="C69" s="17" t="s">
        <v>793</v>
      </c>
      <c r="D69" s="17" t="s">
        <v>789</v>
      </c>
      <c r="G69" s="17" t="s">
        <v>784</v>
      </c>
      <c r="H69" s="42" t="s">
        <v>794</v>
      </c>
      <c r="I69" s="10" t="s">
        <v>785</v>
      </c>
      <c r="J69" s="17" t="s">
        <v>789</v>
      </c>
    </row>
    <row r="70" spans="1:12" x14ac:dyDescent="0.35">
      <c r="A70" s="17" t="s">
        <v>132</v>
      </c>
      <c r="B70" s="17" t="s">
        <v>783</v>
      </c>
      <c r="C70" s="17" t="s">
        <v>795</v>
      </c>
      <c r="D70" s="17" t="s">
        <v>76</v>
      </c>
      <c r="G70" s="17" t="s">
        <v>784</v>
      </c>
      <c r="H70" s="42" t="s">
        <v>796</v>
      </c>
      <c r="I70" s="10" t="s">
        <v>785</v>
      </c>
      <c r="J70" s="17" t="s">
        <v>76</v>
      </c>
    </row>
    <row r="71" spans="1:12" x14ac:dyDescent="0.35">
      <c r="A71" s="17" t="s">
        <v>132</v>
      </c>
      <c r="B71" s="17" t="s">
        <v>783</v>
      </c>
      <c r="C71" s="17" t="s">
        <v>797</v>
      </c>
      <c r="D71" s="17" t="s">
        <v>789</v>
      </c>
      <c r="G71" s="17" t="s">
        <v>784</v>
      </c>
      <c r="H71" s="42" t="s">
        <v>798</v>
      </c>
      <c r="I71" s="10" t="s">
        <v>785</v>
      </c>
    </row>
    <row r="72" spans="1:12" x14ac:dyDescent="0.35">
      <c r="A72" s="17" t="s">
        <v>132</v>
      </c>
      <c r="B72" s="17" t="s">
        <v>783</v>
      </c>
      <c r="C72" s="17" t="s">
        <v>799</v>
      </c>
      <c r="D72" s="17" t="s">
        <v>800</v>
      </c>
      <c r="G72" s="17" t="s">
        <v>784</v>
      </c>
      <c r="H72" s="42" t="s">
        <v>801</v>
      </c>
      <c r="I72" s="10" t="s">
        <v>785</v>
      </c>
      <c r="J72" s="17" t="s">
        <v>800</v>
      </c>
    </row>
    <row r="73" spans="1:12" x14ac:dyDescent="0.35">
      <c r="A73" s="17" t="s">
        <v>132</v>
      </c>
      <c r="B73" s="17" t="s">
        <v>783</v>
      </c>
      <c r="C73" s="17" t="s">
        <v>74</v>
      </c>
      <c r="D73" s="17" t="s">
        <v>59</v>
      </c>
      <c r="E73" s="13" t="s">
        <v>135</v>
      </c>
      <c r="G73" s="17" t="s">
        <v>784</v>
      </c>
      <c r="H73" s="42" t="s">
        <v>22</v>
      </c>
      <c r="I73" s="10" t="s">
        <v>785</v>
      </c>
      <c r="J73" s="17" t="s">
        <v>66</v>
      </c>
      <c r="L73" s="3" t="s">
        <v>468</v>
      </c>
    </row>
    <row r="74" spans="1:12" x14ac:dyDescent="0.35">
      <c r="A74" s="17" t="s">
        <v>132</v>
      </c>
      <c r="B74" s="17" t="s">
        <v>783</v>
      </c>
      <c r="C74" s="17" t="s">
        <v>75</v>
      </c>
      <c r="D74" s="17" t="s">
        <v>76</v>
      </c>
      <c r="E74" s="13" t="s">
        <v>135</v>
      </c>
      <c r="G74" s="17" t="s">
        <v>784</v>
      </c>
      <c r="H74" s="42" t="s">
        <v>25</v>
      </c>
      <c r="I74" s="10" t="s">
        <v>785</v>
      </c>
      <c r="J74" s="17" t="s">
        <v>76</v>
      </c>
    </row>
    <row r="75" spans="1:12" x14ac:dyDescent="0.35">
      <c r="A75" s="17" t="s">
        <v>132</v>
      </c>
      <c r="B75" s="17" t="s">
        <v>783</v>
      </c>
      <c r="C75" s="17" t="s">
        <v>78</v>
      </c>
      <c r="D75" s="17" t="s">
        <v>59</v>
      </c>
      <c r="G75" s="17" t="s">
        <v>784</v>
      </c>
      <c r="H75" s="42" t="s">
        <v>30</v>
      </c>
      <c r="I75" s="10" t="s">
        <v>785</v>
      </c>
      <c r="J75" s="17" t="s">
        <v>66</v>
      </c>
      <c r="L75" s="3" t="s">
        <v>468</v>
      </c>
    </row>
    <row r="76" spans="1:12" x14ac:dyDescent="0.35">
      <c r="A76" s="17" t="s">
        <v>132</v>
      </c>
      <c r="B76" s="17" t="s">
        <v>783</v>
      </c>
      <c r="C76" s="17" t="s">
        <v>77</v>
      </c>
      <c r="D76" s="17" t="s">
        <v>76</v>
      </c>
      <c r="G76" s="17" t="s">
        <v>784</v>
      </c>
      <c r="H76" s="42" t="s">
        <v>27</v>
      </c>
      <c r="I76" s="10" t="s">
        <v>785</v>
      </c>
      <c r="J76" s="17" t="s">
        <v>76</v>
      </c>
    </row>
    <row r="77" spans="1:12" x14ac:dyDescent="0.35">
      <c r="B77" s="13"/>
    </row>
    <row r="109" spans="3:3" x14ac:dyDescent="0.35">
      <c r="C109" s="7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9CE4-FF96-40EE-B318-74C05C401DB1}">
  <dimension ref="A1:N81"/>
  <sheetViews>
    <sheetView topLeftCell="H1" zoomScale="75" zoomScaleNormal="75" workbookViewId="0">
      <pane ySplit="1" topLeftCell="A63" activePane="bottomLeft" state="frozen"/>
      <selection pane="bottomLeft" activeCell="H14" sqref="A14:XFD14"/>
    </sheetView>
  </sheetViews>
  <sheetFormatPr defaultColWidth="9.08984375" defaultRowHeight="14.5" x14ac:dyDescent="0.35"/>
  <cols>
    <col min="1" max="1" width="9.08984375" style="17"/>
    <col min="2" max="2" width="30.6328125" style="3" customWidth="1"/>
    <col min="3" max="3" width="39" style="3" customWidth="1"/>
    <col min="4" max="4" width="23.453125" style="3" customWidth="1"/>
    <col min="5" max="5" width="9.08984375" style="3" customWidth="1"/>
    <col min="6" max="6" width="12.36328125" style="3" customWidth="1"/>
    <col min="7" max="7" width="7.81640625" style="3" customWidth="1"/>
    <col min="8" max="8" width="33.36328125" style="97" customWidth="1"/>
    <col min="9" max="9" width="35.7265625" style="97" customWidth="1"/>
    <col min="10" max="10" width="40.08984375" style="6" customWidth="1"/>
    <col min="11" max="11" width="20.36328125" style="3" customWidth="1"/>
    <col min="12" max="12" width="9.26953125" style="3" customWidth="1"/>
    <col min="13" max="13" width="85.6328125" style="3" customWidth="1"/>
    <col min="14" max="14" width="29.36328125" style="3" customWidth="1"/>
    <col min="15" max="16384" width="9.08984375" style="3"/>
  </cols>
  <sheetData>
    <row r="1" spans="1:14" x14ac:dyDescent="0.35">
      <c r="A1" s="17" t="s">
        <v>119</v>
      </c>
      <c r="B1" s="3" t="s">
        <v>120</v>
      </c>
      <c r="C1" s="3" t="s">
        <v>2</v>
      </c>
      <c r="D1" s="3" t="s">
        <v>121</v>
      </c>
      <c r="E1" s="3" t="s">
        <v>122</v>
      </c>
      <c r="F1" s="3" t="s">
        <v>124</v>
      </c>
      <c r="G1" s="3" t="s">
        <v>126</v>
      </c>
      <c r="H1" s="97" t="s">
        <v>127</v>
      </c>
      <c r="I1" s="97" t="s">
        <v>128</v>
      </c>
      <c r="K1" s="3" t="s">
        <v>60</v>
      </c>
      <c r="L1" s="3" t="s">
        <v>129</v>
      </c>
      <c r="M1" s="3" t="s">
        <v>130</v>
      </c>
      <c r="N1" s="3" t="s">
        <v>131</v>
      </c>
    </row>
    <row r="2" spans="1:14" x14ac:dyDescent="0.35">
      <c r="A2" s="17" t="s">
        <v>132</v>
      </c>
      <c r="B2" s="3" t="s">
        <v>629</v>
      </c>
      <c r="C2" s="3" t="s">
        <v>630</v>
      </c>
      <c r="D2" s="3" t="s">
        <v>134</v>
      </c>
      <c r="E2" s="3" t="s">
        <v>135</v>
      </c>
      <c r="F2" s="3" t="s">
        <v>258</v>
      </c>
      <c r="H2" s="97" t="s">
        <v>1501</v>
      </c>
      <c r="I2" s="97" t="s">
        <v>492</v>
      </c>
    </row>
    <row r="3" spans="1:14" x14ac:dyDescent="0.35">
      <c r="A3" s="17" t="s">
        <v>132</v>
      </c>
      <c r="B3" s="3" t="s">
        <v>629</v>
      </c>
      <c r="C3" s="3" t="s">
        <v>221</v>
      </c>
      <c r="D3" s="3" t="s">
        <v>134</v>
      </c>
      <c r="E3" s="3" t="s">
        <v>135</v>
      </c>
      <c r="H3" s="97" t="s">
        <v>137</v>
      </c>
      <c r="I3" s="97" t="s">
        <v>138</v>
      </c>
    </row>
    <row r="4" spans="1:14" ht="29" x14ac:dyDescent="0.35">
      <c r="A4" s="17" t="s">
        <v>132</v>
      </c>
      <c r="B4" s="3" t="s">
        <v>632</v>
      </c>
      <c r="C4" s="3" t="s">
        <v>633</v>
      </c>
      <c r="D4" s="3" t="s">
        <v>540</v>
      </c>
      <c r="E4" s="3" t="s">
        <v>135</v>
      </c>
      <c r="H4" s="97" t="s">
        <v>259</v>
      </c>
      <c r="I4" s="97" t="s">
        <v>635</v>
      </c>
      <c r="J4" s="6" t="s">
        <v>639</v>
      </c>
      <c r="K4" s="3" t="s">
        <v>540</v>
      </c>
      <c r="L4" s="3" t="s">
        <v>135</v>
      </c>
    </row>
    <row r="5" spans="1:14" x14ac:dyDescent="0.35">
      <c r="A5" s="17" t="s">
        <v>132</v>
      </c>
      <c r="B5" s="3" t="s">
        <v>629</v>
      </c>
      <c r="C5" s="3" t="s">
        <v>631</v>
      </c>
      <c r="D5" s="3" t="s">
        <v>134</v>
      </c>
      <c r="E5" s="3" t="s">
        <v>135</v>
      </c>
      <c r="H5" s="97" t="s">
        <v>137</v>
      </c>
      <c r="I5" s="97" t="s">
        <v>138</v>
      </c>
    </row>
    <row r="6" spans="1:14" ht="29" x14ac:dyDescent="0.35">
      <c r="A6" s="17" t="s">
        <v>132</v>
      </c>
      <c r="B6" s="3" t="s">
        <v>634</v>
      </c>
      <c r="C6" s="3" t="s">
        <v>633</v>
      </c>
      <c r="D6" s="3" t="s">
        <v>540</v>
      </c>
      <c r="E6" s="3" t="s">
        <v>135</v>
      </c>
      <c r="H6" s="97" t="s">
        <v>259</v>
      </c>
      <c r="I6" s="97" t="s">
        <v>636</v>
      </c>
      <c r="J6" s="6" t="s">
        <v>639</v>
      </c>
      <c r="K6" s="3" t="s">
        <v>540</v>
      </c>
      <c r="L6" s="3" t="s">
        <v>135</v>
      </c>
    </row>
    <row r="7" spans="1:14" x14ac:dyDescent="0.35">
      <c r="A7" s="17" t="s">
        <v>132</v>
      </c>
      <c r="B7" s="3" t="s">
        <v>629</v>
      </c>
      <c r="C7" s="38" t="s">
        <v>638</v>
      </c>
      <c r="D7" s="3" t="s">
        <v>70</v>
      </c>
      <c r="E7" s="3" t="s">
        <v>135</v>
      </c>
      <c r="H7" s="97" t="s">
        <v>137</v>
      </c>
      <c r="I7" s="97" t="s">
        <v>160</v>
      </c>
      <c r="J7" s="6" t="s">
        <v>492</v>
      </c>
      <c r="K7" s="17" t="s">
        <v>154</v>
      </c>
      <c r="M7" s="17" t="s">
        <v>918</v>
      </c>
    </row>
    <row r="8" spans="1:14" x14ac:dyDescent="0.35">
      <c r="A8" s="17" t="s">
        <v>132</v>
      </c>
      <c r="B8" s="3" t="s">
        <v>629</v>
      </c>
      <c r="C8" s="3" t="s">
        <v>637</v>
      </c>
      <c r="D8" s="3" t="s">
        <v>72</v>
      </c>
      <c r="H8" s="97" t="s">
        <v>137</v>
      </c>
      <c r="I8" s="97" t="s">
        <v>158</v>
      </c>
      <c r="J8" s="6" t="s">
        <v>492</v>
      </c>
      <c r="K8" s="17" t="s">
        <v>148</v>
      </c>
      <c r="M8" s="17" t="s">
        <v>918</v>
      </c>
    </row>
    <row r="9" spans="1:14" x14ac:dyDescent="0.35">
      <c r="A9" s="17" t="s">
        <v>132</v>
      </c>
      <c r="B9" s="3" t="s">
        <v>629</v>
      </c>
      <c r="C9" s="3" t="s">
        <v>74</v>
      </c>
      <c r="D9" s="3" t="s">
        <v>159</v>
      </c>
      <c r="E9" s="13" t="s">
        <v>135</v>
      </c>
      <c r="H9" s="97" t="s">
        <v>259</v>
      </c>
      <c r="I9" s="45" t="s">
        <v>22</v>
      </c>
      <c r="J9" s="6" t="s">
        <v>639</v>
      </c>
      <c r="K9" s="13" t="s">
        <v>53</v>
      </c>
      <c r="L9" s="3" t="s">
        <v>135</v>
      </c>
      <c r="M9" s="3" t="s">
        <v>468</v>
      </c>
    </row>
    <row r="10" spans="1:14" x14ac:dyDescent="0.35">
      <c r="A10" s="17" t="s">
        <v>132</v>
      </c>
      <c r="B10" s="3" t="s">
        <v>629</v>
      </c>
      <c r="C10" s="3" t="s">
        <v>75</v>
      </c>
      <c r="D10" s="3" t="s">
        <v>76</v>
      </c>
      <c r="E10" s="13" t="s">
        <v>135</v>
      </c>
      <c r="H10" s="97" t="s">
        <v>259</v>
      </c>
      <c r="I10" s="45" t="s">
        <v>25</v>
      </c>
      <c r="J10" s="6" t="s">
        <v>639</v>
      </c>
      <c r="K10" s="13" t="s">
        <v>76</v>
      </c>
      <c r="L10" s="3" t="s">
        <v>135</v>
      </c>
    </row>
    <row r="11" spans="1:14" x14ac:dyDescent="0.35">
      <c r="A11" s="17" t="s">
        <v>132</v>
      </c>
      <c r="B11" s="3" t="s">
        <v>629</v>
      </c>
      <c r="C11" s="3" t="s">
        <v>77</v>
      </c>
      <c r="D11" s="3" t="s">
        <v>76</v>
      </c>
      <c r="H11" s="97" t="s">
        <v>259</v>
      </c>
      <c r="I11" s="45" t="s">
        <v>27</v>
      </c>
      <c r="J11" s="6" t="s">
        <v>639</v>
      </c>
      <c r="K11" s="13" t="s">
        <v>76</v>
      </c>
    </row>
    <row r="12" spans="1:14" x14ac:dyDescent="0.35">
      <c r="A12" s="17" t="s">
        <v>132</v>
      </c>
      <c r="B12" s="3" t="s">
        <v>629</v>
      </c>
      <c r="C12" s="3" t="s">
        <v>78</v>
      </c>
      <c r="D12" s="3" t="s">
        <v>159</v>
      </c>
      <c r="H12" s="97" t="s">
        <v>259</v>
      </c>
      <c r="I12" s="45" t="s">
        <v>30</v>
      </c>
      <c r="J12" s="6" t="s">
        <v>639</v>
      </c>
      <c r="K12" s="13" t="s">
        <v>53</v>
      </c>
      <c r="L12" s="13"/>
      <c r="M12" s="3" t="s">
        <v>468</v>
      </c>
    </row>
    <row r="13" spans="1:14" s="128" customFormat="1" x14ac:dyDescent="0.35">
      <c r="A13" s="127" t="s">
        <v>132</v>
      </c>
      <c r="B13" s="128" t="s">
        <v>629</v>
      </c>
      <c r="C13" s="128" t="s">
        <v>492</v>
      </c>
      <c r="D13" s="128" t="s">
        <v>492</v>
      </c>
      <c r="E13" s="128" t="s">
        <v>492</v>
      </c>
      <c r="H13" s="130" t="s">
        <v>259</v>
      </c>
      <c r="I13" s="131" t="s">
        <v>640</v>
      </c>
      <c r="J13" s="128" t="s">
        <v>492</v>
      </c>
      <c r="K13" s="132" t="s">
        <v>490</v>
      </c>
      <c r="L13" s="132"/>
      <c r="M13" s="128" t="s">
        <v>627</v>
      </c>
    </row>
    <row r="14" spans="1:14" x14ac:dyDescent="0.35">
      <c r="A14" s="17" t="s">
        <v>132</v>
      </c>
      <c r="B14" s="3" t="s">
        <v>629</v>
      </c>
      <c r="C14" s="3" t="s">
        <v>492</v>
      </c>
      <c r="D14" s="3" t="s">
        <v>492</v>
      </c>
      <c r="E14" s="3" t="s">
        <v>492</v>
      </c>
      <c r="H14" s="164" t="s">
        <v>259</v>
      </c>
      <c r="I14" s="45" t="s">
        <v>526</v>
      </c>
      <c r="J14" s="3" t="s">
        <v>492</v>
      </c>
      <c r="K14" s="13" t="s">
        <v>490</v>
      </c>
      <c r="L14" s="13"/>
      <c r="M14" s="3" t="s">
        <v>641</v>
      </c>
    </row>
    <row r="15" spans="1:14" x14ac:dyDescent="0.35">
      <c r="J15" s="6" t="s">
        <v>1555</v>
      </c>
    </row>
    <row r="16" spans="1:14" x14ac:dyDescent="0.35">
      <c r="A16" s="17" t="s">
        <v>132</v>
      </c>
      <c r="B16" s="13" t="s">
        <v>642</v>
      </c>
      <c r="C16" s="3" t="s">
        <v>677</v>
      </c>
      <c r="D16" s="3" t="s">
        <v>134</v>
      </c>
      <c r="E16" s="3" t="s">
        <v>135</v>
      </c>
      <c r="G16" s="3" t="s">
        <v>136</v>
      </c>
      <c r="H16" s="46" t="s">
        <v>1484</v>
      </c>
      <c r="I16" s="97" t="s">
        <v>677</v>
      </c>
      <c r="J16" s="6" t="s">
        <v>420</v>
      </c>
      <c r="K16" s="13" t="s">
        <v>134</v>
      </c>
    </row>
    <row r="17" spans="1:13" x14ac:dyDescent="0.35">
      <c r="A17" s="17" t="s">
        <v>132</v>
      </c>
      <c r="B17" s="13" t="s">
        <v>642</v>
      </c>
      <c r="C17" s="3" t="s">
        <v>643</v>
      </c>
      <c r="D17" s="3" t="s">
        <v>134</v>
      </c>
      <c r="E17" s="3" t="s">
        <v>135</v>
      </c>
      <c r="G17" s="3" t="s">
        <v>136</v>
      </c>
      <c r="H17" s="46" t="s">
        <v>137</v>
      </c>
      <c r="I17" s="97" t="s">
        <v>138</v>
      </c>
      <c r="J17" s="6" t="s">
        <v>420</v>
      </c>
      <c r="K17" s="3" t="s">
        <v>134</v>
      </c>
    </row>
    <row r="18" spans="1:13" x14ac:dyDescent="0.35">
      <c r="A18" s="17" t="s">
        <v>132</v>
      </c>
      <c r="B18" s="13" t="s">
        <v>645</v>
      </c>
      <c r="C18" s="3" t="s">
        <v>646</v>
      </c>
      <c r="D18" s="3" t="s">
        <v>540</v>
      </c>
      <c r="E18" s="3" t="s">
        <v>135</v>
      </c>
      <c r="G18" s="3" t="s">
        <v>136</v>
      </c>
      <c r="H18" s="46" t="s">
        <v>1484</v>
      </c>
      <c r="I18" s="97" t="s">
        <v>1485</v>
      </c>
      <c r="J18" s="6" t="s">
        <v>420</v>
      </c>
      <c r="K18" s="3" t="s">
        <v>540</v>
      </c>
    </row>
    <row r="19" spans="1:13" x14ac:dyDescent="0.35">
      <c r="A19" s="17" t="s">
        <v>132</v>
      </c>
      <c r="B19" s="13" t="s">
        <v>642</v>
      </c>
      <c r="C19" s="3" t="s">
        <v>644</v>
      </c>
      <c r="D19" s="3" t="s">
        <v>134</v>
      </c>
      <c r="E19" s="3" t="s">
        <v>135</v>
      </c>
      <c r="F19" s="3" t="s">
        <v>260</v>
      </c>
      <c r="H19" s="46" t="s">
        <v>137</v>
      </c>
      <c r="I19" s="97" t="s">
        <v>138</v>
      </c>
      <c r="J19" s="6" t="s">
        <v>420</v>
      </c>
      <c r="K19" s="3" t="s">
        <v>134</v>
      </c>
    </row>
    <row r="20" spans="1:13" x14ac:dyDescent="0.35">
      <c r="A20" s="17" t="s">
        <v>132</v>
      </c>
      <c r="B20" s="13" t="s">
        <v>647</v>
      </c>
      <c r="C20" s="3" t="s">
        <v>648</v>
      </c>
      <c r="D20" s="3" t="s">
        <v>540</v>
      </c>
      <c r="E20" s="3" t="s">
        <v>135</v>
      </c>
      <c r="H20" s="46" t="s">
        <v>1484</v>
      </c>
      <c r="I20" s="97" t="s">
        <v>1486</v>
      </c>
      <c r="J20" s="6" t="s">
        <v>420</v>
      </c>
      <c r="K20" s="3" t="s">
        <v>540</v>
      </c>
      <c r="L20" s="3" t="s">
        <v>135</v>
      </c>
    </row>
    <row r="21" spans="1:13" x14ac:dyDescent="0.35">
      <c r="A21" s="17" t="s">
        <v>132</v>
      </c>
      <c r="B21" s="13" t="s">
        <v>642</v>
      </c>
      <c r="C21" s="3" t="s">
        <v>649</v>
      </c>
      <c r="D21" s="3" t="s">
        <v>341</v>
      </c>
      <c r="H21" s="46" t="s">
        <v>1484</v>
      </c>
      <c r="I21" s="97" t="s">
        <v>492</v>
      </c>
      <c r="J21" s="6" t="s">
        <v>420</v>
      </c>
      <c r="K21" s="3" t="s">
        <v>237</v>
      </c>
    </row>
    <row r="22" spans="1:13" x14ac:dyDescent="0.35">
      <c r="A22" s="17" t="s">
        <v>132</v>
      </c>
      <c r="B22" s="13" t="s">
        <v>642</v>
      </c>
      <c r="C22" s="3" t="s">
        <v>650</v>
      </c>
      <c r="D22" s="3" t="s">
        <v>134</v>
      </c>
      <c r="H22" s="46" t="s">
        <v>1484</v>
      </c>
      <c r="I22" s="97" t="s">
        <v>492</v>
      </c>
      <c r="J22" s="6" t="s">
        <v>492</v>
      </c>
      <c r="K22" s="3" t="s">
        <v>492</v>
      </c>
    </row>
    <row r="23" spans="1:13" x14ac:dyDescent="0.35">
      <c r="A23" s="17" t="s">
        <v>132</v>
      </c>
      <c r="B23" s="13" t="s">
        <v>647</v>
      </c>
      <c r="C23" s="3" t="s">
        <v>1487</v>
      </c>
      <c r="D23" s="3" t="s">
        <v>540</v>
      </c>
      <c r="H23" s="46" t="s">
        <v>1484</v>
      </c>
      <c r="I23" s="97" t="s">
        <v>775</v>
      </c>
      <c r="J23" s="6" t="s">
        <v>420</v>
      </c>
      <c r="K23" s="3" t="s">
        <v>540</v>
      </c>
    </row>
    <row r="24" spans="1:13" x14ac:dyDescent="0.35">
      <c r="A24" s="17" t="s">
        <v>132</v>
      </c>
      <c r="B24" s="13" t="s">
        <v>647</v>
      </c>
      <c r="C24" s="3" t="s">
        <v>326</v>
      </c>
      <c r="D24" s="3" t="s">
        <v>140</v>
      </c>
      <c r="E24" s="3" t="s">
        <v>135</v>
      </c>
      <c r="H24" s="97" t="s">
        <v>51</v>
      </c>
      <c r="I24" s="97" t="s">
        <v>54</v>
      </c>
      <c r="J24" s="6" t="s">
        <v>420</v>
      </c>
      <c r="K24" s="17" t="s">
        <v>472</v>
      </c>
    </row>
    <row r="25" spans="1:13" x14ac:dyDescent="0.35">
      <c r="B25" s="13"/>
      <c r="C25" s="3" t="s">
        <v>492</v>
      </c>
      <c r="D25" s="3" t="s">
        <v>492</v>
      </c>
      <c r="E25" s="3" t="s">
        <v>492</v>
      </c>
      <c r="H25" s="97" t="s">
        <v>359</v>
      </c>
      <c r="I25" s="97" t="s">
        <v>358</v>
      </c>
      <c r="J25" s="6" t="s">
        <v>420</v>
      </c>
      <c r="K25" s="3" t="s">
        <v>237</v>
      </c>
    </row>
    <row r="26" spans="1:13" x14ac:dyDescent="0.35">
      <c r="A26" s="17" t="s">
        <v>132</v>
      </c>
      <c r="B26" s="13" t="s">
        <v>647</v>
      </c>
      <c r="C26" s="3" t="s">
        <v>67</v>
      </c>
      <c r="D26" s="3" t="s">
        <v>154</v>
      </c>
      <c r="H26" s="97" t="s">
        <v>359</v>
      </c>
      <c r="I26" s="97" t="s">
        <v>356</v>
      </c>
      <c r="J26" s="6" t="s">
        <v>420</v>
      </c>
      <c r="K26" s="3" t="s">
        <v>651</v>
      </c>
      <c r="M26" s="3" t="s">
        <v>468</v>
      </c>
    </row>
    <row r="27" spans="1:13" x14ac:dyDescent="0.35">
      <c r="A27" s="17" t="s">
        <v>132</v>
      </c>
      <c r="B27" s="13" t="s">
        <v>647</v>
      </c>
      <c r="C27" s="3" t="s">
        <v>71</v>
      </c>
      <c r="D27" s="3" t="s">
        <v>147</v>
      </c>
      <c r="H27" s="97" t="s">
        <v>359</v>
      </c>
      <c r="I27" s="97" t="s">
        <v>357</v>
      </c>
      <c r="J27" s="6" t="s">
        <v>420</v>
      </c>
      <c r="K27" s="3" t="s">
        <v>651</v>
      </c>
      <c r="M27" s="3" t="s">
        <v>468</v>
      </c>
    </row>
    <row r="28" spans="1:13" x14ac:dyDescent="0.35">
      <c r="A28" s="17" t="s">
        <v>132</v>
      </c>
      <c r="B28" s="13" t="s">
        <v>647</v>
      </c>
      <c r="C28" s="3" t="s">
        <v>528</v>
      </c>
      <c r="D28" s="3" t="s">
        <v>150</v>
      </c>
      <c r="H28" s="164" t="s">
        <v>359</v>
      </c>
      <c r="I28" s="164" t="s">
        <v>652</v>
      </c>
      <c r="J28" s="3"/>
      <c r="K28" s="3" t="s">
        <v>490</v>
      </c>
      <c r="M28" s="3" t="s">
        <v>653</v>
      </c>
    </row>
    <row r="29" spans="1:13" x14ac:dyDescent="0.35">
      <c r="A29" s="17" t="s">
        <v>132</v>
      </c>
      <c r="B29" s="13" t="s">
        <v>647</v>
      </c>
      <c r="C29" s="3" t="s">
        <v>74</v>
      </c>
      <c r="D29" s="3" t="s">
        <v>159</v>
      </c>
      <c r="E29" s="13" t="s">
        <v>135</v>
      </c>
      <c r="H29" s="97" t="s">
        <v>359</v>
      </c>
      <c r="I29" s="45" t="s">
        <v>22</v>
      </c>
      <c r="J29" s="6" t="s">
        <v>420</v>
      </c>
      <c r="K29" s="13" t="s">
        <v>53</v>
      </c>
      <c r="L29" s="3" t="s">
        <v>135</v>
      </c>
      <c r="M29" s="3" t="s">
        <v>468</v>
      </c>
    </row>
    <row r="30" spans="1:13" x14ac:dyDescent="0.35">
      <c r="A30" s="17" t="s">
        <v>132</v>
      </c>
      <c r="B30" s="13" t="s">
        <v>647</v>
      </c>
      <c r="C30" s="3" t="s">
        <v>75</v>
      </c>
      <c r="D30" s="3" t="s">
        <v>76</v>
      </c>
      <c r="E30" s="13" t="s">
        <v>135</v>
      </c>
      <c r="H30" s="97" t="s">
        <v>359</v>
      </c>
      <c r="I30" s="45" t="s">
        <v>25</v>
      </c>
      <c r="J30" s="6" t="s">
        <v>420</v>
      </c>
      <c r="K30" s="13" t="s">
        <v>76</v>
      </c>
      <c r="L30" s="3" t="s">
        <v>135</v>
      </c>
    </row>
    <row r="31" spans="1:13" x14ac:dyDescent="0.35">
      <c r="A31" s="17" t="s">
        <v>132</v>
      </c>
      <c r="B31" s="13" t="s">
        <v>647</v>
      </c>
      <c r="C31" s="3" t="s">
        <v>77</v>
      </c>
      <c r="D31" s="3" t="s">
        <v>76</v>
      </c>
      <c r="H31" s="97" t="s">
        <v>359</v>
      </c>
      <c r="I31" s="45" t="s">
        <v>27</v>
      </c>
      <c r="J31" s="6" t="s">
        <v>420</v>
      </c>
      <c r="K31" s="13" t="s">
        <v>76</v>
      </c>
    </row>
    <row r="32" spans="1:13" x14ac:dyDescent="0.35">
      <c r="A32" s="17" t="s">
        <v>132</v>
      </c>
      <c r="B32" s="13" t="s">
        <v>647</v>
      </c>
      <c r="C32" s="3" t="s">
        <v>78</v>
      </c>
      <c r="D32" s="3" t="s">
        <v>159</v>
      </c>
      <c r="H32" s="97" t="s">
        <v>359</v>
      </c>
      <c r="I32" s="45" t="s">
        <v>30</v>
      </c>
      <c r="J32" s="6" t="s">
        <v>420</v>
      </c>
      <c r="K32" s="13" t="s">
        <v>53</v>
      </c>
      <c r="L32" s="13"/>
      <c r="M32" s="3" t="s">
        <v>468</v>
      </c>
    </row>
    <row r="33" spans="1:13" x14ac:dyDescent="0.35">
      <c r="B33" s="13"/>
      <c r="J33" s="6" t="s">
        <v>1555</v>
      </c>
    </row>
    <row r="34" spans="1:13" x14ac:dyDescent="0.35">
      <c r="A34" s="17" t="s">
        <v>132</v>
      </c>
      <c r="B34" s="3" t="s">
        <v>657</v>
      </c>
      <c r="C34" s="3" t="s">
        <v>656</v>
      </c>
      <c r="D34" s="3" t="s">
        <v>76</v>
      </c>
      <c r="H34" s="97" t="s">
        <v>261</v>
      </c>
      <c r="I34" s="97" t="s">
        <v>262</v>
      </c>
      <c r="J34" s="6" t="s">
        <v>654</v>
      </c>
      <c r="K34" s="3" t="s">
        <v>76</v>
      </c>
      <c r="L34" s="3" t="s">
        <v>144</v>
      </c>
    </row>
    <row r="35" spans="1:13" x14ac:dyDescent="0.35">
      <c r="A35" s="17" t="s">
        <v>132</v>
      </c>
      <c r="B35" s="3" t="s">
        <v>657</v>
      </c>
      <c r="C35" s="3" t="s">
        <v>883</v>
      </c>
      <c r="D35" s="3" t="s">
        <v>76</v>
      </c>
      <c r="H35" s="97" t="s">
        <v>261</v>
      </c>
      <c r="I35" s="97" t="s">
        <v>263</v>
      </c>
      <c r="J35" s="6" t="s">
        <v>654</v>
      </c>
      <c r="K35" s="3" t="s">
        <v>76</v>
      </c>
      <c r="L35" s="3" t="s">
        <v>144</v>
      </c>
    </row>
    <row r="36" spans="1:13" x14ac:dyDescent="0.35">
      <c r="A36" s="17" t="s">
        <v>132</v>
      </c>
      <c r="B36" s="3" t="s">
        <v>657</v>
      </c>
      <c r="C36" s="3" t="s">
        <v>74</v>
      </c>
      <c r="D36" s="3" t="s">
        <v>159</v>
      </c>
      <c r="E36" s="13" t="s">
        <v>135</v>
      </c>
      <c r="H36" s="97" t="s">
        <v>261</v>
      </c>
      <c r="I36" s="45" t="s">
        <v>22</v>
      </c>
      <c r="J36" s="6" t="s">
        <v>654</v>
      </c>
      <c r="K36" s="13" t="s">
        <v>53</v>
      </c>
      <c r="L36" s="3" t="s">
        <v>135</v>
      </c>
      <c r="M36" s="3" t="s">
        <v>468</v>
      </c>
    </row>
    <row r="37" spans="1:13" x14ac:dyDescent="0.35">
      <c r="A37" s="17" t="s">
        <v>132</v>
      </c>
      <c r="B37" s="3" t="s">
        <v>657</v>
      </c>
      <c r="C37" s="3" t="s">
        <v>75</v>
      </c>
      <c r="D37" s="3" t="s">
        <v>76</v>
      </c>
      <c r="E37" s="13" t="s">
        <v>135</v>
      </c>
      <c r="H37" s="97" t="s">
        <v>261</v>
      </c>
      <c r="I37" s="45" t="s">
        <v>25</v>
      </c>
      <c r="J37" s="6" t="s">
        <v>654</v>
      </c>
      <c r="K37" s="13" t="s">
        <v>76</v>
      </c>
      <c r="L37" s="3" t="s">
        <v>135</v>
      </c>
    </row>
    <row r="38" spans="1:13" x14ac:dyDescent="0.35">
      <c r="A38" s="17" t="s">
        <v>132</v>
      </c>
      <c r="B38" s="3" t="s">
        <v>657</v>
      </c>
      <c r="C38" s="3" t="s">
        <v>77</v>
      </c>
      <c r="D38" s="3" t="s">
        <v>76</v>
      </c>
      <c r="H38" s="97" t="s">
        <v>261</v>
      </c>
      <c r="I38" s="45" t="s">
        <v>27</v>
      </c>
      <c r="J38" s="6" t="s">
        <v>654</v>
      </c>
      <c r="K38" s="13" t="s">
        <v>76</v>
      </c>
    </row>
    <row r="39" spans="1:13" x14ac:dyDescent="0.35">
      <c r="A39" s="17" t="s">
        <v>132</v>
      </c>
      <c r="B39" s="3" t="s">
        <v>657</v>
      </c>
      <c r="C39" s="3" t="s">
        <v>78</v>
      </c>
      <c r="D39" s="3" t="s">
        <v>159</v>
      </c>
      <c r="H39" s="97" t="s">
        <v>261</v>
      </c>
      <c r="I39" s="45" t="s">
        <v>30</v>
      </c>
      <c r="J39" s="6" t="s">
        <v>654</v>
      </c>
      <c r="K39" s="13" t="s">
        <v>53</v>
      </c>
      <c r="L39" s="13"/>
      <c r="M39" s="3" t="s">
        <v>468</v>
      </c>
    </row>
    <row r="40" spans="1:13" ht="29" x14ac:dyDescent="0.35">
      <c r="A40" s="17" t="s">
        <v>132</v>
      </c>
      <c r="B40" s="3" t="s">
        <v>657</v>
      </c>
      <c r="C40" s="3" t="s">
        <v>493</v>
      </c>
      <c r="D40" s="3" t="s">
        <v>884</v>
      </c>
      <c r="H40" s="97" t="s">
        <v>1525</v>
      </c>
      <c r="I40" s="45" t="s">
        <v>882</v>
      </c>
      <c r="J40" s="6" t="s">
        <v>654</v>
      </c>
      <c r="K40" s="3" t="s">
        <v>540</v>
      </c>
      <c r="L40" s="13"/>
      <c r="M40" s="3" t="s">
        <v>468</v>
      </c>
    </row>
    <row r="41" spans="1:13" x14ac:dyDescent="0.35">
      <c r="A41" s="17" t="s">
        <v>132</v>
      </c>
      <c r="B41" s="3" t="s">
        <v>592</v>
      </c>
      <c r="C41" s="3" t="s">
        <v>523</v>
      </c>
      <c r="D41" s="3" t="s">
        <v>134</v>
      </c>
      <c r="E41" s="3" t="s">
        <v>135</v>
      </c>
      <c r="G41" s="3" t="s">
        <v>136</v>
      </c>
      <c r="H41" s="46" t="s">
        <v>137</v>
      </c>
      <c r="I41" s="97" t="s">
        <v>138</v>
      </c>
      <c r="K41" s="3" t="s">
        <v>134</v>
      </c>
    </row>
    <row r="42" spans="1:13" x14ac:dyDescent="0.35">
      <c r="A42" s="17" t="s">
        <v>132</v>
      </c>
      <c r="B42" s="13" t="s">
        <v>592</v>
      </c>
      <c r="C42" s="3" t="s">
        <v>658</v>
      </c>
      <c r="D42" s="3" t="s">
        <v>540</v>
      </c>
      <c r="E42" s="3" t="s">
        <v>135</v>
      </c>
      <c r="H42" s="46" t="s">
        <v>261</v>
      </c>
      <c r="I42" s="46" t="s">
        <v>202</v>
      </c>
      <c r="J42" s="6" t="s">
        <v>654</v>
      </c>
      <c r="K42" s="3" t="s">
        <v>540</v>
      </c>
    </row>
    <row r="43" spans="1:13" x14ac:dyDescent="0.35">
      <c r="A43" s="17" t="s">
        <v>132</v>
      </c>
      <c r="B43" s="13" t="s">
        <v>662</v>
      </c>
      <c r="C43" s="3" t="s">
        <v>631</v>
      </c>
      <c r="D43" s="3" t="s">
        <v>134</v>
      </c>
      <c r="E43" s="3" t="s">
        <v>135</v>
      </c>
      <c r="H43" s="46" t="s">
        <v>137</v>
      </c>
      <c r="I43" s="97" t="s">
        <v>138</v>
      </c>
      <c r="K43" s="3" t="s">
        <v>134</v>
      </c>
    </row>
    <row r="44" spans="1:13" ht="29" x14ac:dyDescent="0.35">
      <c r="A44" s="17" t="s">
        <v>132</v>
      </c>
      <c r="B44" s="13" t="s">
        <v>660</v>
      </c>
      <c r="C44" s="3" t="s">
        <v>661</v>
      </c>
      <c r="D44" s="3" t="s">
        <v>540</v>
      </c>
      <c r="E44" s="3" t="s">
        <v>135</v>
      </c>
      <c r="H44" s="45" t="s">
        <v>261</v>
      </c>
      <c r="I44" s="97" t="s">
        <v>365</v>
      </c>
      <c r="K44" s="3" t="s">
        <v>540</v>
      </c>
    </row>
    <row r="45" spans="1:13" x14ac:dyDescent="0.35">
      <c r="A45" s="17" t="s">
        <v>132</v>
      </c>
      <c r="B45" s="13" t="s">
        <v>655</v>
      </c>
      <c r="C45" s="3" t="s">
        <v>659</v>
      </c>
      <c r="D45" s="3" t="s">
        <v>134</v>
      </c>
      <c r="E45" s="3" t="s">
        <v>135</v>
      </c>
      <c r="G45" s="3" t="s">
        <v>136</v>
      </c>
      <c r="H45" s="46" t="s">
        <v>261</v>
      </c>
      <c r="I45" s="97" t="s">
        <v>138</v>
      </c>
      <c r="J45" s="6" t="s">
        <v>654</v>
      </c>
      <c r="K45" s="3" t="s">
        <v>134</v>
      </c>
    </row>
    <row r="46" spans="1:13" x14ac:dyDescent="0.35">
      <c r="A46" s="17" t="s">
        <v>132</v>
      </c>
      <c r="B46" s="13" t="s">
        <v>655</v>
      </c>
      <c r="C46" s="3" t="s">
        <v>379</v>
      </c>
      <c r="D46" s="3" t="s">
        <v>154</v>
      </c>
      <c r="E46" s="3" t="s">
        <v>135</v>
      </c>
      <c r="H46" s="45" t="s">
        <v>261</v>
      </c>
      <c r="I46" s="97" t="s">
        <v>264</v>
      </c>
      <c r="J46" s="6" t="s">
        <v>654</v>
      </c>
      <c r="K46" s="3" t="s">
        <v>154</v>
      </c>
      <c r="L46" s="3" t="s">
        <v>135</v>
      </c>
    </row>
    <row r="47" spans="1:13" s="83" customFormat="1" x14ac:dyDescent="0.35">
      <c r="A47" s="84" t="s">
        <v>132</v>
      </c>
      <c r="B47" s="90" t="s">
        <v>655</v>
      </c>
      <c r="C47" s="83" t="s">
        <v>1524</v>
      </c>
      <c r="D47" s="83" t="s">
        <v>154</v>
      </c>
      <c r="H47" s="89" t="s">
        <v>261</v>
      </c>
      <c r="I47" s="86" t="s">
        <v>663</v>
      </c>
      <c r="K47" s="83" t="s">
        <v>154</v>
      </c>
    </row>
    <row r="48" spans="1:13" s="112" customFormat="1" x14ac:dyDescent="0.35">
      <c r="A48" s="112" t="s">
        <v>132</v>
      </c>
      <c r="B48" s="147" t="s">
        <v>655</v>
      </c>
      <c r="C48" s="112" t="s">
        <v>664</v>
      </c>
      <c r="D48" s="112" t="s">
        <v>147</v>
      </c>
      <c r="H48" s="113" t="s">
        <v>261</v>
      </c>
      <c r="I48" s="113" t="s">
        <v>663</v>
      </c>
      <c r="J48" s="112" t="s">
        <v>654</v>
      </c>
      <c r="K48" s="112" t="s">
        <v>147</v>
      </c>
    </row>
    <row r="49" spans="1:14" x14ac:dyDescent="0.35">
      <c r="B49" s="13"/>
    </row>
    <row r="50" spans="1:14" x14ac:dyDescent="0.35">
      <c r="A50" s="17" t="s">
        <v>132</v>
      </c>
      <c r="B50" s="13" t="s">
        <v>634</v>
      </c>
      <c r="C50" s="3" t="s">
        <v>492</v>
      </c>
      <c r="D50" s="3" t="s">
        <v>492</v>
      </c>
      <c r="E50" s="3" t="s">
        <v>492</v>
      </c>
      <c r="H50" s="97" t="s">
        <v>137</v>
      </c>
      <c r="I50" s="97" t="s">
        <v>665</v>
      </c>
      <c r="J50" s="6" t="s">
        <v>421</v>
      </c>
    </row>
    <row r="51" spans="1:14" x14ac:dyDescent="0.35">
      <c r="A51" s="17" t="s">
        <v>132</v>
      </c>
      <c r="B51" s="13" t="s">
        <v>634</v>
      </c>
      <c r="C51" s="3" t="s">
        <v>631</v>
      </c>
      <c r="D51" s="3" t="s">
        <v>134</v>
      </c>
      <c r="E51" s="3" t="s">
        <v>135</v>
      </c>
      <c r="H51" s="46" t="s">
        <v>137</v>
      </c>
      <c r="I51" s="97" t="s">
        <v>138</v>
      </c>
      <c r="J51" s="6" t="s">
        <v>421</v>
      </c>
      <c r="K51" s="3" t="s">
        <v>134</v>
      </c>
      <c r="L51" s="3" t="s">
        <v>135</v>
      </c>
    </row>
    <row r="52" spans="1:14" x14ac:dyDescent="0.35">
      <c r="A52" s="17" t="s">
        <v>132</v>
      </c>
      <c r="B52" s="13" t="s">
        <v>634</v>
      </c>
      <c r="C52" s="3" t="s">
        <v>575</v>
      </c>
      <c r="D52" s="3" t="s">
        <v>147</v>
      </c>
      <c r="H52" s="97" t="s">
        <v>137</v>
      </c>
      <c r="I52" s="97" t="s">
        <v>364</v>
      </c>
      <c r="J52" s="6" t="s">
        <v>421</v>
      </c>
    </row>
    <row r="53" spans="1:14" x14ac:dyDescent="0.35">
      <c r="A53" s="17" t="s">
        <v>132</v>
      </c>
      <c r="B53" s="13" t="s">
        <v>634</v>
      </c>
      <c r="C53" s="3" t="s">
        <v>666</v>
      </c>
      <c r="D53" s="3" t="s">
        <v>32</v>
      </c>
      <c r="E53" s="3" t="s">
        <v>135</v>
      </c>
      <c r="H53" s="97" t="s">
        <v>361</v>
      </c>
      <c r="I53" s="97" t="s">
        <v>270</v>
      </c>
      <c r="K53" s="3" t="s">
        <v>32</v>
      </c>
      <c r="L53" s="3" t="s">
        <v>135</v>
      </c>
    </row>
    <row r="54" spans="1:14" x14ac:dyDescent="0.35">
      <c r="A54" s="17" t="s">
        <v>132</v>
      </c>
      <c r="B54" s="13" t="s">
        <v>634</v>
      </c>
      <c r="C54" s="3" t="s">
        <v>495</v>
      </c>
      <c r="D54" s="3" t="s">
        <v>164</v>
      </c>
      <c r="E54" s="3" t="s">
        <v>135</v>
      </c>
      <c r="H54" s="97" t="s">
        <v>361</v>
      </c>
      <c r="I54" s="97" t="s">
        <v>165</v>
      </c>
      <c r="K54" s="3" t="s">
        <v>164</v>
      </c>
      <c r="L54" s="3" t="s">
        <v>135</v>
      </c>
    </row>
    <row r="55" spans="1:14" x14ac:dyDescent="0.35">
      <c r="A55" s="17" t="s">
        <v>132</v>
      </c>
      <c r="B55" s="13" t="s">
        <v>634</v>
      </c>
      <c r="C55" s="17" t="s">
        <v>71</v>
      </c>
      <c r="D55" s="3" t="s">
        <v>147</v>
      </c>
      <c r="H55" s="97" t="s">
        <v>361</v>
      </c>
      <c r="I55" s="97" t="s">
        <v>362</v>
      </c>
      <c r="J55" s="6" t="s">
        <v>421</v>
      </c>
      <c r="K55" s="3" t="s">
        <v>148</v>
      </c>
      <c r="M55" s="3" t="s">
        <v>468</v>
      </c>
    </row>
    <row r="56" spans="1:14" x14ac:dyDescent="0.35">
      <c r="A56" s="17" t="s">
        <v>132</v>
      </c>
      <c r="B56" s="13" t="s">
        <v>634</v>
      </c>
      <c r="C56" s="3" t="s">
        <v>637</v>
      </c>
      <c r="D56" s="3" t="s">
        <v>147</v>
      </c>
      <c r="H56" s="97" t="s">
        <v>361</v>
      </c>
      <c r="I56" s="97" t="s">
        <v>363</v>
      </c>
      <c r="J56" s="6" t="s">
        <v>421</v>
      </c>
      <c r="K56" s="3" t="s">
        <v>148</v>
      </c>
      <c r="M56" s="3" t="s">
        <v>468</v>
      </c>
    </row>
    <row r="57" spans="1:14" x14ac:dyDescent="0.35">
      <c r="A57" s="17" t="s">
        <v>132</v>
      </c>
      <c r="B57" s="13" t="s">
        <v>634</v>
      </c>
      <c r="C57" s="3" t="s">
        <v>74</v>
      </c>
      <c r="D57" s="3" t="s">
        <v>159</v>
      </c>
      <c r="E57" s="13" t="s">
        <v>135</v>
      </c>
      <c r="H57" s="97" t="s">
        <v>361</v>
      </c>
      <c r="I57" s="45" t="s">
        <v>22</v>
      </c>
      <c r="J57" s="6" t="s">
        <v>421</v>
      </c>
      <c r="K57" s="13" t="s">
        <v>53</v>
      </c>
      <c r="L57" s="3" t="s">
        <v>135</v>
      </c>
      <c r="M57" s="3" t="s">
        <v>468</v>
      </c>
    </row>
    <row r="58" spans="1:14" x14ac:dyDescent="0.35">
      <c r="A58" s="17" t="s">
        <v>132</v>
      </c>
      <c r="B58" s="13" t="s">
        <v>634</v>
      </c>
      <c r="C58" s="3" t="s">
        <v>75</v>
      </c>
      <c r="D58" s="3" t="s">
        <v>76</v>
      </c>
      <c r="E58" s="13" t="s">
        <v>135</v>
      </c>
      <c r="H58" s="97" t="s">
        <v>361</v>
      </c>
      <c r="I58" s="45" t="s">
        <v>25</v>
      </c>
      <c r="J58" s="6" t="s">
        <v>421</v>
      </c>
      <c r="K58" s="13" t="s">
        <v>76</v>
      </c>
      <c r="L58" s="3" t="s">
        <v>135</v>
      </c>
    </row>
    <row r="59" spans="1:14" x14ac:dyDescent="0.35">
      <c r="A59" s="17" t="s">
        <v>132</v>
      </c>
      <c r="B59" s="13" t="s">
        <v>634</v>
      </c>
      <c r="C59" s="3" t="s">
        <v>77</v>
      </c>
      <c r="D59" s="3" t="s">
        <v>76</v>
      </c>
      <c r="H59" s="97" t="s">
        <v>361</v>
      </c>
      <c r="I59" s="45" t="s">
        <v>27</v>
      </c>
      <c r="J59" s="6" t="s">
        <v>421</v>
      </c>
      <c r="K59" s="13" t="s">
        <v>76</v>
      </c>
    </row>
    <row r="60" spans="1:14" s="11" customFormat="1" x14ac:dyDescent="0.35">
      <c r="A60" s="17" t="s">
        <v>132</v>
      </c>
      <c r="B60" s="13" t="s">
        <v>634</v>
      </c>
      <c r="C60" s="3" t="s">
        <v>78</v>
      </c>
      <c r="D60" s="3" t="s">
        <v>159</v>
      </c>
      <c r="E60" s="3"/>
      <c r="F60" s="3"/>
      <c r="G60" s="3"/>
      <c r="H60" s="97" t="s">
        <v>361</v>
      </c>
      <c r="I60" s="45" t="s">
        <v>30</v>
      </c>
      <c r="J60" s="6" t="s">
        <v>421</v>
      </c>
      <c r="K60" s="13" t="s">
        <v>53</v>
      </c>
      <c r="L60" s="13"/>
      <c r="M60" s="3" t="s">
        <v>468</v>
      </c>
    </row>
    <row r="61" spans="1:14" s="11" customFormat="1" x14ac:dyDescent="0.35">
      <c r="A61" s="17"/>
      <c r="B61" s="13"/>
      <c r="H61" s="110"/>
      <c r="I61" s="110"/>
      <c r="J61" s="7"/>
    </row>
    <row r="62" spans="1:14" s="11" customFormat="1" ht="29" x14ac:dyDescent="0.35">
      <c r="A62" s="17" t="s">
        <v>265</v>
      </c>
      <c r="B62" s="17" t="s">
        <v>668</v>
      </c>
      <c r="C62" s="17" t="s">
        <v>667</v>
      </c>
      <c r="D62" s="3" t="s">
        <v>134</v>
      </c>
      <c r="E62" s="3" t="s">
        <v>135</v>
      </c>
      <c r="H62" s="86" t="s">
        <v>1538</v>
      </c>
      <c r="I62" s="89" t="s">
        <v>1539</v>
      </c>
      <c r="J62" s="3" t="s">
        <v>419</v>
      </c>
      <c r="K62" s="3" t="s">
        <v>134</v>
      </c>
    </row>
    <row r="63" spans="1:14" s="28" customFormat="1" x14ac:dyDescent="0.35">
      <c r="A63" s="17" t="s">
        <v>265</v>
      </c>
      <c r="B63" s="17" t="s">
        <v>668</v>
      </c>
      <c r="C63" s="3" t="s">
        <v>492</v>
      </c>
      <c r="D63" s="3" t="s">
        <v>492</v>
      </c>
      <c r="E63" s="3" t="s">
        <v>492</v>
      </c>
      <c r="F63" s="3"/>
      <c r="G63" s="3"/>
      <c r="H63" s="97" t="s">
        <v>307</v>
      </c>
      <c r="I63" s="97" t="s">
        <v>316</v>
      </c>
      <c r="J63" s="6" t="s">
        <v>419</v>
      </c>
      <c r="K63" s="3" t="s">
        <v>540</v>
      </c>
      <c r="L63" s="3"/>
      <c r="M63" s="3"/>
      <c r="N63" s="3"/>
    </row>
    <row r="64" spans="1:14" s="28" customFormat="1" x14ac:dyDescent="0.35">
      <c r="A64" s="17" t="s">
        <v>265</v>
      </c>
      <c r="B64" s="17" t="s">
        <v>668</v>
      </c>
      <c r="C64" s="3" t="s">
        <v>672</v>
      </c>
      <c r="D64" s="3" t="s">
        <v>134</v>
      </c>
      <c r="E64" s="3" t="s">
        <v>135</v>
      </c>
      <c r="F64" s="3"/>
      <c r="G64" s="3"/>
      <c r="H64" s="97" t="s">
        <v>492</v>
      </c>
      <c r="I64" s="97" t="s">
        <v>492</v>
      </c>
      <c r="J64" s="6"/>
      <c r="K64" s="3"/>
      <c r="L64" s="3"/>
      <c r="M64" s="3"/>
      <c r="N64" s="3"/>
    </row>
    <row r="65" spans="1:14" s="28" customFormat="1" x14ac:dyDescent="0.35">
      <c r="A65" s="17" t="s">
        <v>265</v>
      </c>
      <c r="B65" s="17" t="s">
        <v>668</v>
      </c>
      <c r="C65" s="3" t="s">
        <v>670</v>
      </c>
      <c r="D65" s="3" t="s">
        <v>134</v>
      </c>
      <c r="E65" s="3" t="s">
        <v>135</v>
      </c>
      <c r="F65" s="3"/>
      <c r="G65" s="3"/>
      <c r="H65" s="97" t="s">
        <v>671</v>
      </c>
      <c r="I65" s="97" t="s">
        <v>138</v>
      </c>
      <c r="J65" s="6" t="s">
        <v>419</v>
      </c>
      <c r="K65" s="3" t="s">
        <v>134</v>
      </c>
      <c r="L65" s="3"/>
      <c r="M65" s="3"/>
      <c r="N65" s="3"/>
    </row>
    <row r="66" spans="1:14" s="28" customFormat="1" x14ac:dyDescent="0.35">
      <c r="A66" s="17" t="s">
        <v>265</v>
      </c>
      <c r="B66" s="17" t="s">
        <v>668</v>
      </c>
      <c r="C66" s="3" t="s">
        <v>492</v>
      </c>
      <c r="D66" s="3" t="s">
        <v>492</v>
      </c>
      <c r="E66" s="3" t="s">
        <v>492</v>
      </c>
      <c r="F66" s="3"/>
      <c r="G66" s="3"/>
      <c r="H66" s="97" t="s">
        <v>307</v>
      </c>
      <c r="I66" s="97" t="s">
        <v>308</v>
      </c>
      <c r="J66" s="6" t="s">
        <v>419</v>
      </c>
      <c r="K66" s="3"/>
      <c r="L66" s="3"/>
      <c r="M66" s="3" t="s">
        <v>673</v>
      </c>
      <c r="N66" s="3"/>
    </row>
    <row r="67" spans="1:14" s="28" customFormat="1" x14ac:dyDescent="0.35">
      <c r="A67" s="17" t="s">
        <v>265</v>
      </c>
      <c r="B67" s="17" t="s">
        <v>668</v>
      </c>
      <c r="C67" s="3" t="s">
        <v>669</v>
      </c>
      <c r="D67" s="3" t="s">
        <v>159</v>
      </c>
      <c r="E67" s="3" t="s">
        <v>135</v>
      </c>
      <c r="F67" s="3"/>
      <c r="G67" s="3"/>
      <c r="H67" s="97" t="s">
        <v>307</v>
      </c>
      <c r="I67" s="97" t="s">
        <v>309</v>
      </c>
      <c r="J67" s="6" t="s">
        <v>419</v>
      </c>
      <c r="K67" s="3" t="s">
        <v>59</v>
      </c>
      <c r="L67" s="3"/>
      <c r="M67" s="3"/>
      <c r="N67" s="3"/>
    </row>
    <row r="68" spans="1:14" s="28" customFormat="1" x14ac:dyDescent="0.35">
      <c r="A68" s="17" t="s">
        <v>265</v>
      </c>
      <c r="B68" s="17" t="s">
        <v>668</v>
      </c>
      <c r="C68" s="3" t="s">
        <v>74</v>
      </c>
      <c r="D68" s="3" t="s">
        <v>159</v>
      </c>
      <c r="E68" s="13" t="s">
        <v>135</v>
      </c>
      <c r="F68" s="3"/>
      <c r="G68" s="3"/>
      <c r="H68" s="97" t="s">
        <v>307</v>
      </c>
      <c r="I68" s="45" t="s">
        <v>22</v>
      </c>
      <c r="J68" s="14" t="s">
        <v>774</v>
      </c>
      <c r="K68" s="13" t="s">
        <v>53</v>
      </c>
      <c r="L68" s="3" t="s">
        <v>135</v>
      </c>
      <c r="M68" s="3" t="s">
        <v>468</v>
      </c>
      <c r="N68" s="3"/>
    </row>
    <row r="69" spans="1:14" s="28" customFormat="1" x14ac:dyDescent="0.35">
      <c r="A69" s="17" t="s">
        <v>265</v>
      </c>
      <c r="B69" s="17" t="s">
        <v>668</v>
      </c>
      <c r="C69" s="3" t="s">
        <v>75</v>
      </c>
      <c r="D69" s="3" t="s">
        <v>76</v>
      </c>
      <c r="E69" s="13" t="s">
        <v>135</v>
      </c>
      <c r="F69" s="3"/>
      <c r="G69" s="3"/>
      <c r="H69" s="97" t="s">
        <v>307</v>
      </c>
      <c r="I69" s="45" t="s">
        <v>25</v>
      </c>
      <c r="J69" s="14" t="s">
        <v>774</v>
      </c>
      <c r="K69" s="13" t="s">
        <v>76</v>
      </c>
      <c r="L69" s="3" t="s">
        <v>135</v>
      </c>
      <c r="M69" s="3"/>
      <c r="N69" s="3"/>
    </row>
    <row r="70" spans="1:14" s="28" customFormat="1" x14ac:dyDescent="0.35">
      <c r="A70" s="17" t="s">
        <v>265</v>
      </c>
      <c r="B70" s="17" t="s">
        <v>668</v>
      </c>
      <c r="C70" s="3" t="s">
        <v>77</v>
      </c>
      <c r="D70" s="3" t="s">
        <v>76</v>
      </c>
      <c r="E70" s="3"/>
      <c r="F70" s="3"/>
      <c r="G70" s="3"/>
      <c r="H70" s="97" t="s">
        <v>307</v>
      </c>
      <c r="I70" s="45" t="s">
        <v>27</v>
      </c>
      <c r="J70" s="14" t="s">
        <v>774</v>
      </c>
      <c r="K70" s="13" t="s">
        <v>76</v>
      </c>
      <c r="L70" s="3"/>
      <c r="M70" s="3"/>
      <c r="N70" s="3"/>
    </row>
    <row r="71" spans="1:14" s="28" customFormat="1" ht="14" customHeight="1" x14ac:dyDescent="0.35">
      <c r="A71" s="17" t="s">
        <v>265</v>
      </c>
      <c r="B71" s="17" t="s">
        <v>668</v>
      </c>
      <c r="C71" s="3" t="s">
        <v>78</v>
      </c>
      <c r="D71" s="3" t="s">
        <v>159</v>
      </c>
      <c r="E71" s="3"/>
      <c r="F71" s="3"/>
      <c r="G71" s="3"/>
      <c r="H71" s="97" t="s">
        <v>307</v>
      </c>
      <c r="I71" s="45" t="s">
        <v>30</v>
      </c>
      <c r="J71" s="14" t="s">
        <v>774</v>
      </c>
      <c r="K71" s="13" t="s">
        <v>53</v>
      </c>
      <c r="L71" s="13"/>
      <c r="M71" s="3" t="s">
        <v>468</v>
      </c>
      <c r="N71" s="3"/>
    </row>
    <row r="72" spans="1:14" s="28" customFormat="1" x14ac:dyDescent="0.35">
      <c r="A72" s="17"/>
      <c r="B72" s="17"/>
      <c r="C72" s="3"/>
      <c r="D72" s="3"/>
      <c r="E72" s="3"/>
      <c r="F72" s="3"/>
      <c r="G72" s="3"/>
      <c r="H72" s="97"/>
      <c r="I72" s="96"/>
      <c r="J72" s="6"/>
      <c r="K72" s="3"/>
      <c r="L72" s="3"/>
      <c r="M72" s="3"/>
      <c r="N72" s="3"/>
    </row>
    <row r="73" spans="1:14" s="28" customFormat="1" x14ac:dyDescent="0.35">
      <c r="A73" s="17" t="s">
        <v>132</v>
      </c>
      <c r="B73" s="3" t="s">
        <v>675</v>
      </c>
      <c r="C73" s="3" t="s">
        <v>542</v>
      </c>
      <c r="D73" s="3" t="s">
        <v>134</v>
      </c>
      <c r="E73" s="3" t="s">
        <v>135</v>
      </c>
      <c r="F73" s="3"/>
      <c r="G73" s="3"/>
      <c r="H73" s="97" t="s">
        <v>137</v>
      </c>
      <c r="I73" s="97" t="s">
        <v>138</v>
      </c>
      <c r="J73" s="6" t="s">
        <v>420</v>
      </c>
      <c r="K73" s="3" t="s">
        <v>134</v>
      </c>
      <c r="L73" s="3"/>
      <c r="M73" s="3"/>
      <c r="N73" s="3"/>
    </row>
    <row r="74" spans="1:14" ht="18.5" x14ac:dyDescent="0.35">
      <c r="A74" s="17" t="s">
        <v>132</v>
      </c>
      <c r="B74" s="3" t="s">
        <v>675</v>
      </c>
      <c r="C74" s="3" t="s">
        <v>492</v>
      </c>
      <c r="D74" s="3" t="s">
        <v>492</v>
      </c>
      <c r="E74" s="3" t="s">
        <v>492</v>
      </c>
      <c r="H74" s="111" t="s">
        <v>1483</v>
      </c>
      <c r="I74" s="97" t="s">
        <v>372</v>
      </c>
      <c r="J74" s="6" t="s">
        <v>420</v>
      </c>
      <c r="K74" s="3" t="s">
        <v>540</v>
      </c>
      <c r="M74" s="3" t="s">
        <v>676</v>
      </c>
    </row>
    <row r="75" spans="1:14" ht="18.5" x14ac:dyDescent="0.35">
      <c r="A75" s="17" t="s">
        <v>132</v>
      </c>
      <c r="B75" s="3" t="s">
        <v>675</v>
      </c>
      <c r="C75" s="3" t="s">
        <v>677</v>
      </c>
      <c r="H75" s="111" t="s">
        <v>1483</v>
      </c>
      <c r="I75" s="97" t="s">
        <v>492</v>
      </c>
      <c r="J75" s="6" t="s">
        <v>420</v>
      </c>
      <c r="K75" s="3" t="s">
        <v>134</v>
      </c>
    </row>
    <row r="76" spans="1:14" ht="18.5" x14ac:dyDescent="0.35">
      <c r="A76" s="17" t="s">
        <v>132</v>
      </c>
      <c r="B76" s="3" t="s">
        <v>675</v>
      </c>
      <c r="C76" s="3" t="s">
        <v>492</v>
      </c>
      <c r="D76" s="3" t="s">
        <v>492</v>
      </c>
      <c r="E76" s="3" t="s">
        <v>492</v>
      </c>
      <c r="H76" s="111" t="s">
        <v>1483</v>
      </c>
      <c r="I76" s="97" t="s">
        <v>1489</v>
      </c>
      <c r="J76" s="6" t="s">
        <v>420</v>
      </c>
      <c r="K76" s="3" t="s">
        <v>540</v>
      </c>
      <c r="M76" s="3" t="s">
        <v>678</v>
      </c>
    </row>
    <row r="77" spans="1:14" ht="18.5" x14ac:dyDescent="0.35">
      <c r="A77" s="17" t="s">
        <v>132</v>
      </c>
      <c r="B77" s="3" t="s">
        <v>675</v>
      </c>
      <c r="C77" s="3" t="s">
        <v>492</v>
      </c>
      <c r="D77" s="3" t="s">
        <v>492</v>
      </c>
      <c r="E77" s="3" t="s">
        <v>492</v>
      </c>
      <c r="H77" s="111" t="s">
        <v>1483</v>
      </c>
      <c r="I77" s="97" t="s">
        <v>674</v>
      </c>
      <c r="J77" s="6" t="s">
        <v>420</v>
      </c>
    </row>
    <row r="78" spans="1:14" ht="18.5" x14ac:dyDescent="0.35">
      <c r="A78" s="17" t="s">
        <v>132</v>
      </c>
      <c r="B78" s="3" t="s">
        <v>675</v>
      </c>
      <c r="C78" s="3" t="s">
        <v>74</v>
      </c>
      <c r="D78" s="3" t="s">
        <v>159</v>
      </c>
      <c r="E78" s="13"/>
      <c r="H78" s="111" t="s">
        <v>1483</v>
      </c>
      <c r="I78" s="45" t="s">
        <v>22</v>
      </c>
      <c r="J78" s="6" t="s">
        <v>420</v>
      </c>
      <c r="K78" s="13" t="s">
        <v>53</v>
      </c>
      <c r="L78" s="3" t="s">
        <v>135</v>
      </c>
      <c r="M78" s="3" t="s">
        <v>468</v>
      </c>
    </row>
    <row r="79" spans="1:14" ht="18.5" x14ac:dyDescent="0.35">
      <c r="A79" s="17" t="s">
        <v>132</v>
      </c>
      <c r="B79" s="3" t="s">
        <v>675</v>
      </c>
      <c r="C79" s="3" t="s">
        <v>75</v>
      </c>
      <c r="D79" s="3" t="s">
        <v>76</v>
      </c>
      <c r="E79" s="13"/>
      <c r="H79" s="111" t="s">
        <v>1483</v>
      </c>
      <c r="I79" s="45" t="s">
        <v>25</v>
      </c>
      <c r="J79" s="6" t="s">
        <v>420</v>
      </c>
      <c r="K79" s="13" t="s">
        <v>76</v>
      </c>
      <c r="L79" s="3" t="s">
        <v>135</v>
      </c>
    </row>
    <row r="80" spans="1:14" ht="18.5" x14ac:dyDescent="0.35">
      <c r="A80" s="17" t="s">
        <v>132</v>
      </c>
      <c r="B80" s="3" t="s">
        <v>675</v>
      </c>
      <c r="C80" s="3" t="s">
        <v>77</v>
      </c>
      <c r="D80" s="3" t="s">
        <v>76</v>
      </c>
      <c r="H80" s="111" t="s">
        <v>1483</v>
      </c>
      <c r="I80" s="45" t="s">
        <v>27</v>
      </c>
      <c r="J80" s="6" t="s">
        <v>420</v>
      </c>
      <c r="K80" s="13" t="s">
        <v>76</v>
      </c>
    </row>
    <row r="81" spans="1:13" s="11" customFormat="1" ht="18.5" x14ac:dyDescent="0.35">
      <c r="A81" s="17" t="s">
        <v>132</v>
      </c>
      <c r="B81" s="3" t="s">
        <v>675</v>
      </c>
      <c r="C81" s="3" t="s">
        <v>78</v>
      </c>
      <c r="D81" s="3" t="s">
        <v>159</v>
      </c>
      <c r="E81" s="3"/>
      <c r="F81" s="3"/>
      <c r="G81" s="3"/>
      <c r="H81" s="111" t="s">
        <v>1483</v>
      </c>
      <c r="I81" s="45" t="s">
        <v>30</v>
      </c>
      <c r="J81" s="6" t="s">
        <v>420</v>
      </c>
      <c r="K81" s="13" t="s">
        <v>53</v>
      </c>
      <c r="L81" s="13"/>
      <c r="M81" s="3" t="s">
        <v>468</v>
      </c>
    </row>
  </sheetData>
  <phoneticPr fontId="28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F62BD-2976-485E-B941-A87B96FD8A84}">
  <dimension ref="A1:R132"/>
  <sheetViews>
    <sheetView topLeftCell="C1" zoomScale="75" zoomScaleNormal="75" workbookViewId="0">
      <pane ySplit="1" topLeftCell="A2" activePane="bottomLeft" state="frozen"/>
      <selection pane="bottomLeft" activeCell="D7" sqref="D7:E7"/>
    </sheetView>
  </sheetViews>
  <sheetFormatPr defaultRowHeight="14.5" x14ac:dyDescent="0.35"/>
  <cols>
    <col min="1" max="1" width="35.36328125" style="3" customWidth="1"/>
    <col min="2" max="2" width="9.36328125" style="17" customWidth="1"/>
    <col min="3" max="3" width="26.7265625" style="40" customWidth="1"/>
    <col min="4" max="4" width="48.08984375" style="27" customWidth="1"/>
    <col min="5" max="5" width="22.26953125" style="26" customWidth="1"/>
    <col min="6" max="6" width="12.54296875" style="3" customWidth="1"/>
    <col min="7" max="10" width="0" style="3" hidden="1" customWidth="1"/>
    <col min="11" max="11" width="43.6328125" style="26" customWidth="1"/>
    <col min="12" max="12" width="38.36328125" style="97" customWidth="1"/>
    <col min="13" max="13" width="43.54296875" style="82" customWidth="1"/>
    <col min="14" max="14" width="24.08984375" style="27" customWidth="1"/>
    <col min="15" max="15" width="10.90625" style="3" customWidth="1"/>
    <col min="16" max="16" width="57.453125" style="26" customWidth="1"/>
    <col min="17" max="17" width="59.36328125" style="3" customWidth="1"/>
    <col min="18" max="18" width="17.6328125" style="3" customWidth="1"/>
    <col min="19" max="16384" width="8.7265625" style="3"/>
  </cols>
  <sheetData>
    <row r="1" spans="1:18" x14ac:dyDescent="0.35">
      <c r="A1" s="3" t="s">
        <v>278</v>
      </c>
      <c r="B1" s="17" t="s">
        <v>119</v>
      </c>
      <c r="C1" s="40" t="s">
        <v>120</v>
      </c>
      <c r="D1" s="27" t="s">
        <v>2</v>
      </c>
      <c r="E1" s="26" t="s">
        <v>121</v>
      </c>
      <c r="F1" s="3" t="s">
        <v>122</v>
      </c>
      <c r="G1" s="3" t="s">
        <v>123</v>
      </c>
      <c r="H1" s="3" t="s">
        <v>124</v>
      </c>
      <c r="I1" s="3" t="s">
        <v>125</v>
      </c>
      <c r="J1" s="3" t="s">
        <v>126</v>
      </c>
      <c r="K1" s="26" t="s">
        <v>127</v>
      </c>
      <c r="L1" s="97" t="s">
        <v>128</v>
      </c>
      <c r="M1" s="82" t="s">
        <v>392</v>
      </c>
      <c r="N1" s="27" t="s">
        <v>60</v>
      </c>
      <c r="O1" s="3" t="s">
        <v>129</v>
      </c>
      <c r="P1" s="26" t="s">
        <v>130</v>
      </c>
      <c r="Q1" s="3" t="s">
        <v>131</v>
      </c>
      <c r="R1" s="3" t="s">
        <v>682</v>
      </c>
    </row>
    <row r="2" spans="1:18" x14ac:dyDescent="0.35">
      <c r="A2" s="17" t="s">
        <v>279</v>
      </c>
      <c r="B2" s="17" t="s">
        <v>171</v>
      </c>
      <c r="C2" s="40" t="s">
        <v>681</v>
      </c>
      <c r="D2" s="27" t="s">
        <v>492</v>
      </c>
      <c r="E2" s="26" t="s">
        <v>492</v>
      </c>
      <c r="K2" s="26" t="s">
        <v>137</v>
      </c>
      <c r="L2" s="97" t="s">
        <v>679</v>
      </c>
      <c r="M2" s="82" t="s">
        <v>422</v>
      </c>
    </row>
    <row r="3" spans="1:18" x14ac:dyDescent="0.35">
      <c r="A3" s="17"/>
      <c r="B3" s="17" t="s">
        <v>171</v>
      </c>
      <c r="C3" s="40" t="s">
        <v>681</v>
      </c>
      <c r="D3" s="27" t="s">
        <v>311</v>
      </c>
      <c r="E3" s="26" t="s">
        <v>134</v>
      </c>
      <c r="K3" s="26" t="s">
        <v>137</v>
      </c>
      <c r="L3" s="97" t="s">
        <v>138</v>
      </c>
      <c r="M3" s="82" t="s">
        <v>422</v>
      </c>
      <c r="N3" s="27" t="s">
        <v>134</v>
      </c>
    </row>
    <row r="4" spans="1:18" x14ac:dyDescent="0.35">
      <c r="A4" s="17"/>
      <c r="B4" s="17" t="s">
        <v>171</v>
      </c>
      <c r="C4" s="40" t="s">
        <v>681</v>
      </c>
      <c r="D4" s="27" t="s">
        <v>680</v>
      </c>
      <c r="E4" s="45" t="s">
        <v>32</v>
      </c>
      <c r="K4" s="45" t="s">
        <v>366</v>
      </c>
      <c r="L4" s="97" t="s">
        <v>270</v>
      </c>
      <c r="M4" s="82" t="s">
        <v>422</v>
      </c>
      <c r="N4" s="37" t="s">
        <v>32</v>
      </c>
    </row>
    <row r="5" spans="1:18" s="17" customFormat="1" x14ac:dyDescent="0.35">
      <c r="B5" s="17" t="s">
        <v>171</v>
      </c>
      <c r="C5" s="40" t="s">
        <v>681</v>
      </c>
      <c r="D5" s="37" t="s">
        <v>495</v>
      </c>
      <c r="E5" s="45" t="s">
        <v>164</v>
      </c>
      <c r="K5" s="45" t="s">
        <v>366</v>
      </c>
      <c r="L5" s="45" t="s">
        <v>165</v>
      </c>
      <c r="M5" s="82" t="s">
        <v>422</v>
      </c>
      <c r="N5" s="37" t="s">
        <v>164</v>
      </c>
      <c r="P5" s="45"/>
    </row>
    <row r="6" spans="1:18" x14ac:dyDescent="0.35">
      <c r="A6" s="17"/>
      <c r="B6" s="17" t="s">
        <v>171</v>
      </c>
      <c r="C6" s="40" t="s">
        <v>681</v>
      </c>
      <c r="D6" s="27" t="s">
        <v>370</v>
      </c>
      <c r="E6" s="26" t="s">
        <v>29</v>
      </c>
      <c r="K6" s="26" t="s">
        <v>366</v>
      </c>
      <c r="L6" s="97" t="s">
        <v>370</v>
      </c>
      <c r="M6" s="82" t="s">
        <v>422</v>
      </c>
      <c r="N6" s="27" t="s">
        <v>470</v>
      </c>
    </row>
    <row r="7" spans="1:18" x14ac:dyDescent="0.35">
      <c r="A7" s="17"/>
      <c r="B7" s="17" t="s">
        <v>171</v>
      </c>
      <c r="C7" s="40" t="s">
        <v>681</v>
      </c>
      <c r="D7" s="27" t="s">
        <v>683</v>
      </c>
      <c r="E7" s="26" t="s">
        <v>29</v>
      </c>
      <c r="K7" s="26" t="s">
        <v>366</v>
      </c>
      <c r="L7" s="97" t="s">
        <v>369</v>
      </c>
      <c r="M7" s="82" t="s">
        <v>422</v>
      </c>
      <c r="N7" s="27" t="s">
        <v>471</v>
      </c>
    </row>
    <row r="8" spans="1:18" x14ac:dyDescent="0.35">
      <c r="A8" s="17"/>
      <c r="B8" s="17" t="s">
        <v>171</v>
      </c>
      <c r="C8" s="40" t="s">
        <v>681</v>
      </c>
      <c r="D8" s="27" t="s">
        <v>684</v>
      </c>
      <c r="E8" s="26" t="s">
        <v>267</v>
      </c>
      <c r="K8" s="26" t="s">
        <v>366</v>
      </c>
      <c r="L8" s="97" t="s">
        <v>368</v>
      </c>
      <c r="M8" s="82" t="s">
        <v>422</v>
      </c>
      <c r="N8" s="27" t="s">
        <v>471</v>
      </c>
    </row>
    <row r="9" spans="1:18" x14ac:dyDescent="0.35">
      <c r="A9" s="17"/>
      <c r="B9" s="17" t="s">
        <v>171</v>
      </c>
      <c r="C9" s="40" t="s">
        <v>681</v>
      </c>
      <c r="D9" s="27" t="s">
        <v>492</v>
      </c>
      <c r="E9" s="26" t="s">
        <v>492</v>
      </c>
      <c r="K9" s="26" t="s">
        <v>366</v>
      </c>
      <c r="L9" s="97" t="s">
        <v>367</v>
      </c>
      <c r="M9" s="82" t="s">
        <v>422</v>
      </c>
      <c r="N9" s="27" t="s">
        <v>237</v>
      </c>
    </row>
    <row r="10" spans="1:18" x14ac:dyDescent="0.35">
      <c r="A10" s="17"/>
      <c r="B10" s="17" t="s">
        <v>171</v>
      </c>
      <c r="C10" s="40" t="s">
        <v>681</v>
      </c>
      <c r="D10" s="27" t="s">
        <v>328</v>
      </c>
      <c r="E10" s="26" t="s">
        <v>465</v>
      </c>
      <c r="K10" s="26" t="s">
        <v>51</v>
      </c>
      <c r="L10" s="97" t="s">
        <v>685</v>
      </c>
      <c r="M10" s="82" t="s">
        <v>422</v>
      </c>
      <c r="N10" s="27" t="s">
        <v>686</v>
      </c>
      <c r="P10" s="26" t="s">
        <v>950</v>
      </c>
    </row>
    <row r="11" spans="1:18" x14ac:dyDescent="0.35">
      <c r="A11" s="17"/>
      <c r="B11" s="17" t="s">
        <v>171</v>
      </c>
      <c r="C11" s="40" t="s">
        <v>681</v>
      </c>
      <c r="D11" s="27" t="s">
        <v>694</v>
      </c>
      <c r="E11" s="26" t="s">
        <v>697</v>
      </c>
      <c r="K11" s="26" t="s">
        <v>366</v>
      </c>
      <c r="L11" s="97" t="s">
        <v>688</v>
      </c>
      <c r="M11" s="82" t="s">
        <v>422</v>
      </c>
      <c r="N11" s="27" t="s">
        <v>697</v>
      </c>
    </row>
    <row r="12" spans="1:18" x14ac:dyDescent="0.35">
      <c r="A12" s="17"/>
      <c r="B12" s="17" t="s">
        <v>171</v>
      </c>
      <c r="C12" s="40" t="s">
        <v>681</v>
      </c>
      <c r="D12" s="27" t="s">
        <v>693</v>
      </c>
      <c r="E12" s="45" t="s">
        <v>32</v>
      </c>
      <c r="K12" s="26" t="s">
        <v>366</v>
      </c>
      <c r="L12" s="97" t="s">
        <v>689</v>
      </c>
      <c r="M12" s="82" t="s">
        <v>422</v>
      </c>
      <c r="N12" s="27" t="s">
        <v>32</v>
      </c>
    </row>
    <row r="13" spans="1:18" x14ac:dyDescent="0.35">
      <c r="A13" s="17"/>
      <c r="B13" s="17" t="s">
        <v>171</v>
      </c>
      <c r="C13" s="40" t="s">
        <v>681</v>
      </c>
      <c r="D13" s="27" t="s">
        <v>695</v>
      </c>
      <c r="E13" s="26" t="s">
        <v>76</v>
      </c>
      <c r="K13" s="26" t="s">
        <v>366</v>
      </c>
      <c r="L13" s="97" t="s">
        <v>690</v>
      </c>
      <c r="M13" s="82" t="s">
        <v>422</v>
      </c>
      <c r="N13" s="27" t="s">
        <v>76</v>
      </c>
    </row>
    <row r="14" spans="1:18" x14ac:dyDescent="0.35">
      <c r="A14" s="17"/>
      <c r="B14" s="17" t="s">
        <v>171</v>
      </c>
      <c r="C14" s="40" t="s">
        <v>681</v>
      </c>
      <c r="D14" s="27" t="s">
        <v>696</v>
      </c>
      <c r="E14" s="26" t="s">
        <v>29</v>
      </c>
      <c r="K14" s="26" t="s">
        <v>366</v>
      </c>
      <c r="L14" s="97" t="s">
        <v>691</v>
      </c>
      <c r="M14" s="82" t="s">
        <v>422</v>
      </c>
    </row>
    <row r="15" spans="1:18" x14ac:dyDescent="0.35">
      <c r="A15" s="17"/>
      <c r="B15" s="17" t="s">
        <v>171</v>
      </c>
      <c r="C15" s="40" t="s">
        <v>681</v>
      </c>
      <c r="D15" s="27" t="s">
        <v>699</v>
      </c>
      <c r="E15" s="26" t="s">
        <v>76</v>
      </c>
      <c r="K15" s="26" t="s">
        <v>366</v>
      </c>
      <c r="L15" s="97" t="s">
        <v>692</v>
      </c>
      <c r="M15" s="82" t="s">
        <v>422</v>
      </c>
      <c r="N15" s="27" t="s">
        <v>76</v>
      </c>
    </row>
    <row r="16" spans="1:18" x14ac:dyDescent="0.35">
      <c r="A16" s="17"/>
      <c r="B16" s="17" t="s">
        <v>171</v>
      </c>
      <c r="C16" s="40" t="s">
        <v>681</v>
      </c>
      <c r="D16" s="27" t="s">
        <v>698</v>
      </c>
      <c r="E16" s="26" t="s">
        <v>29</v>
      </c>
      <c r="K16" s="26" t="s">
        <v>366</v>
      </c>
      <c r="L16" s="97" t="s">
        <v>687</v>
      </c>
      <c r="M16" s="82" t="s">
        <v>422</v>
      </c>
    </row>
    <row r="17" spans="1:16" x14ac:dyDescent="0.35">
      <c r="A17" s="17"/>
      <c r="B17" s="17" t="s">
        <v>171</v>
      </c>
      <c r="C17" s="40" t="s">
        <v>681</v>
      </c>
      <c r="D17" s="27" t="s">
        <v>74</v>
      </c>
      <c r="E17" s="26" t="s">
        <v>159</v>
      </c>
      <c r="F17" s="13" t="s">
        <v>135</v>
      </c>
      <c r="K17" s="26" t="s">
        <v>366</v>
      </c>
      <c r="L17" s="45" t="s">
        <v>22</v>
      </c>
      <c r="M17" s="82" t="s">
        <v>422</v>
      </c>
      <c r="N17" s="30" t="s">
        <v>53</v>
      </c>
      <c r="O17" s="3" t="s">
        <v>135</v>
      </c>
      <c r="P17" s="26" t="s">
        <v>468</v>
      </c>
    </row>
    <row r="18" spans="1:16" x14ac:dyDescent="0.35">
      <c r="A18" s="17"/>
      <c r="B18" s="17" t="s">
        <v>171</v>
      </c>
      <c r="C18" s="40" t="s">
        <v>681</v>
      </c>
      <c r="D18" s="27" t="s">
        <v>75</v>
      </c>
      <c r="E18" s="26" t="s">
        <v>76</v>
      </c>
      <c r="F18" s="13" t="s">
        <v>135</v>
      </c>
      <c r="K18" s="26" t="s">
        <v>366</v>
      </c>
      <c r="L18" s="45" t="s">
        <v>25</v>
      </c>
      <c r="M18" s="82" t="s">
        <v>422</v>
      </c>
      <c r="N18" s="30" t="s">
        <v>76</v>
      </c>
      <c r="O18" s="3" t="s">
        <v>135</v>
      </c>
    </row>
    <row r="19" spans="1:16" x14ac:dyDescent="0.35">
      <c r="A19" s="17"/>
      <c r="B19" s="17" t="s">
        <v>171</v>
      </c>
      <c r="C19" s="40" t="s">
        <v>681</v>
      </c>
      <c r="D19" s="27" t="s">
        <v>77</v>
      </c>
      <c r="E19" s="26" t="s">
        <v>76</v>
      </c>
      <c r="K19" s="26" t="s">
        <v>366</v>
      </c>
      <c r="L19" s="45" t="s">
        <v>27</v>
      </c>
      <c r="M19" s="82" t="s">
        <v>422</v>
      </c>
      <c r="N19" s="30" t="s">
        <v>76</v>
      </c>
    </row>
    <row r="20" spans="1:16" x14ac:dyDescent="0.35">
      <c r="A20" s="17"/>
      <c r="B20" s="17" t="s">
        <v>171</v>
      </c>
      <c r="C20" s="40" t="s">
        <v>681</v>
      </c>
      <c r="D20" s="27" t="s">
        <v>78</v>
      </c>
      <c r="E20" s="26" t="s">
        <v>159</v>
      </c>
      <c r="K20" s="26" t="s">
        <v>366</v>
      </c>
      <c r="L20" s="45" t="s">
        <v>30</v>
      </c>
      <c r="M20" s="82" t="s">
        <v>422</v>
      </c>
      <c r="N20" s="30" t="s">
        <v>53</v>
      </c>
      <c r="O20" s="13"/>
      <c r="P20" s="26" t="s">
        <v>468</v>
      </c>
    </row>
    <row r="21" spans="1:16" x14ac:dyDescent="0.35">
      <c r="C21" s="25"/>
    </row>
    <row r="22" spans="1:16" x14ac:dyDescent="0.35">
      <c r="C22" s="25"/>
    </row>
    <row r="23" spans="1:16" x14ac:dyDescent="0.35">
      <c r="A23" s="3" t="s">
        <v>272</v>
      </c>
      <c r="B23" s="17" t="s">
        <v>171</v>
      </c>
      <c r="C23" s="40" t="s">
        <v>700</v>
      </c>
      <c r="D23" s="27" t="s">
        <v>311</v>
      </c>
      <c r="E23" s="26" t="s">
        <v>134</v>
      </c>
      <c r="K23" s="26" t="s">
        <v>137</v>
      </c>
      <c r="L23" s="97" t="s">
        <v>138</v>
      </c>
      <c r="M23" s="82" t="s">
        <v>423</v>
      </c>
      <c r="N23" s="27" t="s">
        <v>134</v>
      </c>
    </row>
    <row r="24" spans="1:16" x14ac:dyDescent="0.35">
      <c r="B24" s="17" t="s">
        <v>265</v>
      </c>
      <c r="C24" s="40" t="s">
        <v>681</v>
      </c>
      <c r="D24" s="27" t="s">
        <v>701</v>
      </c>
      <c r="E24" s="26" t="s">
        <v>540</v>
      </c>
      <c r="K24" s="26" t="s">
        <v>268</v>
      </c>
      <c r="L24" s="97" t="s">
        <v>371</v>
      </c>
      <c r="M24" s="82" t="s">
        <v>423</v>
      </c>
      <c r="N24" s="27" t="s">
        <v>540</v>
      </c>
    </row>
    <row r="25" spans="1:16" x14ac:dyDescent="0.35">
      <c r="B25" s="17" t="s">
        <v>265</v>
      </c>
      <c r="C25" s="40" t="s">
        <v>700</v>
      </c>
      <c r="D25" s="27" t="s">
        <v>702</v>
      </c>
      <c r="E25" s="26" t="s">
        <v>134</v>
      </c>
      <c r="K25" s="26" t="s">
        <v>137</v>
      </c>
      <c r="L25" s="97" t="s">
        <v>138</v>
      </c>
      <c r="M25" s="82" t="s">
        <v>423</v>
      </c>
      <c r="N25" s="27" t="s">
        <v>134</v>
      </c>
    </row>
    <row r="26" spans="1:16" x14ac:dyDescent="0.35">
      <c r="B26" s="17" t="s">
        <v>265</v>
      </c>
      <c r="C26" s="40" t="s">
        <v>705</v>
      </c>
      <c r="D26" s="27" t="s">
        <v>704</v>
      </c>
      <c r="E26" s="26" t="s">
        <v>540</v>
      </c>
      <c r="K26" s="26" t="s">
        <v>268</v>
      </c>
      <c r="L26" s="97" t="s">
        <v>372</v>
      </c>
      <c r="M26" s="82" t="s">
        <v>423</v>
      </c>
      <c r="N26" s="27" t="s">
        <v>540</v>
      </c>
    </row>
    <row r="27" spans="1:16" x14ac:dyDescent="0.35">
      <c r="B27" s="17" t="s">
        <v>265</v>
      </c>
      <c r="C27" s="40" t="s">
        <v>703</v>
      </c>
      <c r="D27" s="27" t="s">
        <v>706</v>
      </c>
      <c r="E27" s="26" t="s">
        <v>59</v>
      </c>
      <c r="K27" s="26" t="s">
        <v>707</v>
      </c>
      <c r="L27" s="97" t="s">
        <v>739</v>
      </c>
      <c r="M27" s="82" t="s">
        <v>423</v>
      </c>
      <c r="N27" s="27" t="s">
        <v>237</v>
      </c>
    </row>
    <row r="28" spans="1:16" x14ac:dyDescent="0.35">
      <c r="C28" s="25"/>
    </row>
    <row r="29" spans="1:16" ht="29" x14ac:dyDescent="0.35">
      <c r="A29" s="3" t="s">
        <v>271</v>
      </c>
      <c r="B29" s="17" t="s">
        <v>709</v>
      </c>
      <c r="C29" s="21" t="s">
        <v>710</v>
      </c>
      <c r="D29" s="27" t="s">
        <v>711</v>
      </c>
      <c r="E29" s="26" t="s">
        <v>134</v>
      </c>
      <c r="K29" s="26" t="s">
        <v>137</v>
      </c>
      <c r="L29" s="97" t="s">
        <v>269</v>
      </c>
      <c r="M29" s="82" t="s">
        <v>422</v>
      </c>
      <c r="N29" s="27" t="s">
        <v>134</v>
      </c>
      <c r="P29" s="26" t="s">
        <v>925</v>
      </c>
    </row>
    <row r="30" spans="1:16" x14ac:dyDescent="0.35">
      <c r="A30" s="17"/>
      <c r="B30" s="17" t="s">
        <v>265</v>
      </c>
      <c r="C30" s="21" t="s">
        <v>705</v>
      </c>
      <c r="D30" s="27" t="s">
        <v>704</v>
      </c>
      <c r="E30" s="26" t="s">
        <v>540</v>
      </c>
      <c r="K30" s="45" t="s">
        <v>387</v>
      </c>
      <c r="L30" s="97" t="s">
        <v>714</v>
      </c>
      <c r="M30" s="82" t="s">
        <v>422</v>
      </c>
      <c r="N30" s="27" t="s">
        <v>540</v>
      </c>
    </row>
    <row r="31" spans="1:16" x14ac:dyDescent="0.35">
      <c r="A31" s="17"/>
      <c r="B31" s="17" t="s">
        <v>265</v>
      </c>
      <c r="C31" s="40" t="s">
        <v>705</v>
      </c>
      <c r="D31" s="37" t="s">
        <v>708</v>
      </c>
      <c r="E31" s="26" t="s">
        <v>59</v>
      </c>
      <c r="F31" s="17"/>
      <c r="G31" s="17"/>
      <c r="H31" s="17"/>
      <c r="I31" s="17"/>
      <c r="J31" s="17"/>
      <c r="K31" s="45" t="s">
        <v>387</v>
      </c>
      <c r="L31" s="109" t="s">
        <v>924</v>
      </c>
      <c r="M31" s="82" t="s">
        <v>422</v>
      </c>
      <c r="N31" s="27" t="s">
        <v>237</v>
      </c>
      <c r="P31" s="26" t="s">
        <v>713</v>
      </c>
    </row>
    <row r="32" spans="1:16" x14ac:dyDescent="0.35">
      <c r="A32" s="17"/>
      <c r="B32" s="17" t="s">
        <v>265</v>
      </c>
      <c r="C32" s="40" t="s">
        <v>705</v>
      </c>
      <c r="D32" s="37" t="s">
        <v>492</v>
      </c>
      <c r="E32" s="45" t="s">
        <v>492</v>
      </c>
      <c r="F32" s="17"/>
      <c r="G32" s="17"/>
      <c r="H32" s="17"/>
      <c r="I32" s="17"/>
      <c r="J32" s="17"/>
      <c r="K32" s="45" t="s">
        <v>387</v>
      </c>
      <c r="L32" s="45" t="s">
        <v>712</v>
      </c>
      <c r="M32" s="82" t="s">
        <v>422</v>
      </c>
      <c r="N32" s="27" t="s">
        <v>237</v>
      </c>
    </row>
    <row r="33" spans="1:16" x14ac:dyDescent="0.35">
      <c r="A33" s="17"/>
      <c r="B33" s="17" t="s">
        <v>171</v>
      </c>
      <c r="C33" s="40" t="s">
        <v>705</v>
      </c>
      <c r="D33" s="37" t="s">
        <v>386</v>
      </c>
      <c r="E33" s="26" t="s">
        <v>63</v>
      </c>
      <c r="F33" s="17"/>
      <c r="G33" s="17"/>
      <c r="H33" s="17"/>
      <c r="I33" s="17"/>
      <c r="J33" s="17"/>
      <c r="K33" s="45" t="s">
        <v>51</v>
      </c>
      <c r="L33" s="45" t="s">
        <v>54</v>
      </c>
      <c r="M33" s="82" t="s">
        <v>422</v>
      </c>
      <c r="N33" s="27" t="s">
        <v>686</v>
      </c>
      <c r="P33" s="26" t="s">
        <v>468</v>
      </c>
    </row>
    <row r="34" spans="1:16" x14ac:dyDescent="0.35">
      <c r="A34" s="17"/>
      <c r="B34" s="17" t="s">
        <v>171</v>
      </c>
      <c r="C34" s="40" t="s">
        <v>705</v>
      </c>
      <c r="D34" s="27" t="s">
        <v>74</v>
      </c>
      <c r="E34" s="26" t="s">
        <v>159</v>
      </c>
      <c r="F34" s="13" t="s">
        <v>135</v>
      </c>
      <c r="K34" s="45" t="s">
        <v>387</v>
      </c>
      <c r="L34" s="45" t="s">
        <v>22</v>
      </c>
      <c r="M34" s="82" t="s">
        <v>422</v>
      </c>
      <c r="N34" s="30" t="s">
        <v>53</v>
      </c>
      <c r="O34" s="3" t="s">
        <v>135</v>
      </c>
      <c r="P34" s="26" t="s">
        <v>468</v>
      </c>
    </row>
    <row r="35" spans="1:16" x14ac:dyDescent="0.35">
      <c r="A35" s="17"/>
      <c r="B35" s="17" t="s">
        <v>171</v>
      </c>
      <c r="C35" s="40" t="s">
        <v>705</v>
      </c>
      <c r="D35" s="27" t="s">
        <v>75</v>
      </c>
      <c r="E35" s="26" t="s">
        <v>76</v>
      </c>
      <c r="F35" s="13" t="s">
        <v>135</v>
      </c>
      <c r="K35" s="45" t="s">
        <v>387</v>
      </c>
      <c r="L35" s="45" t="s">
        <v>25</v>
      </c>
      <c r="M35" s="82" t="s">
        <v>422</v>
      </c>
      <c r="N35" s="30" t="s">
        <v>76</v>
      </c>
      <c r="O35" s="3" t="s">
        <v>135</v>
      </c>
    </row>
    <row r="36" spans="1:16" x14ac:dyDescent="0.35">
      <c r="A36" s="17"/>
      <c r="B36" s="17" t="s">
        <v>171</v>
      </c>
      <c r="C36" s="40" t="s">
        <v>705</v>
      </c>
      <c r="D36" s="27" t="s">
        <v>77</v>
      </c>
      <c r="E36" s="26" t="s">
        <v>76</v>
      </c>
      <c r="K36" s="45" t="s">
        <v>387</v>
      </c>
      <c r="L36" s="45" t="s">
        <v>27</v>
      </c>
      <c r="M36" s="82" t="s">
        <v>422</v>
      </c>
      <c r="N36" s="30" t="s">
        <v>76</v>
      </c>
    </row>
    <row r="37" spans="1:16" x14ac:dyDescent="0.35">
      <c r="A37" s="17"/>
      <c r="B37" s="17" t="s">
        <v>171</v>
      </c>
      <c r="C37" s="40" t="s">
        <v>705</v>
      </c>
      <c r="D37" s="27" t="s">
        <v>78</v>
      </c>
      <c r="E37" s="26" t="s">
        <v>159</v>
      </c>
      <c r="K37" s="45" t="s">
        <v>387</v>
      </c>
      <c r="L37" s="45" t="s">
        <v>30</v>
      </c>
      <c r="M37" s="82" t="s">
        <v>422</v>
      </c>
      <c r="N37" s="30" t="s">
        <v>53</v>
      </c>
      <c r="O37" s="13"/>
      <c r="P37" s="26" t="s">
        <v>468</v>
      </c>
    </row>
    <row r="38" spans="1:16" x14ac:dyDescent="0.35">
      <c r="A38" s="17"/>
      <c r="C38" s="40" t="s">
        <v>705</v>
      </c>
      <c r="D38" s="70" t="s">
        <v>1482</v>
      </c>
      <c r="E38" s="78" t="s">
        <v>147</v>
      </c>
      <c r="K38" s="45" t="s">
        <v>387</v>
      </c>
      <c r="L38" s="45" t="s">
        <v>1479</v>
      </c>
      <c r="N38" s="30" t="s">
        <v>148</v>
      </c>
      <c r="O38" s="13"/>
      <c r="P38" s="78"/>
    </row>
    <row r="39" spans="1:16" x14ac:dyDescent="0.35">
      <c r="A39" s="17"/>
      <c r="C39" s="40" t="s">
        <v>705</v>
      </c>
      <c r="D39" s="70" t="s">
        <v>1481</v>
      </c>
      <c r="E39" s="78" t="s">
        <v>147</v>
      </c>
      <c r="K39" s="45" t="s">
        <v>387</v>
      </c>
      <c r="L39" s="45" t="s">
        <v>1480</v>
      </c>
      <c r="N39" s="30" t="s">
        <v>148</v>
      </c>
      <c r="O39" s="13"/>
      <c r="P39" s="78"/>
    </row>
    <row r="40" spans="1:16" x14ac:dyDescent="0.35">
      <c r="C40" s="25"/>
    </row>
    <row r="41" spans="1:16" x14ac:dyDescent="0.35">
      <c r="A41" s="3" t="s">
        <v>715</v>
      </c>
      <c r="B41" s="17" t="s">
        <v>265</v>
      </c>
      <c r="C41" s="25" t="s">
        <v>705</v>
      </c>
      <c r="D41" s="27" t="s">
        <v>716</v>
      </c>
      <c r="K41" s="26" t="s">
        <v>137</v>
      </c>
      <c r="L41" s="97" t="s">
        <v>138</v>
      </c>
      <c r="M41" s="82" t="s">
        <v>423</v>
      </c>
    </row>
    <row r="42" spans="1:16" x14ac:dyDescent="0.35">
      <c r="B42" s="17" t="s">
        <v>265</v>
      </c>
      <c r="C42" s="25" t="s">
        <v>705</v>
      </c>
      <c r="D42" s="27" t="s">
        <v>492</v>
      </c>
      <c r="E42" s="26" t="s">
        <v>492</v>
      </c>
      <c r="F42" s="3" t="s">
        <v>492</v>
      </c>
      <c r="K42" s="26" t="s">
        <v>1490</v>
      </c>
      <c r="L42" s="97" t="s">
        <v>371</v>
      </c>
      <c r="M42" s="82" t="s">
        <v>423</v>
      </c>
      <c r="N42" s="27" t="s">
        <v>540</v>
      </c>
    </row>
    <row r="43" spans="1:16" x14ac:dyDescent="0.35">
      <c r="B43" s="17" t="s">
        <v>265</v>
      </c>
      <c r="C43" s="25" t="s">
        <v>705</v>
      </c>
      <c r="D43" s="27" t="s">
        <v>702</v>
      </c>
      <c r="E43" s="26" t="s">
        <v>134</v>
      </c>
      <c r="K43" s="26" t="s">
        <v>137</v>
      </c>
      <c r="L43" s="97" t="s">
        <v>138</v>
      </c>
      <c r="N43" s="27" t="s">
        <v>134</v>
      </c>
    </row>
    <row r="44" spans="1:16" x14ac:dyDescent="0.35">
      <c r="B44" s="17" t="s">
        <v>265</v>
      </c>
      <c r="C44" s="25" t="s">
        <v>705</v>
      </c>
      <c r="D44" s="27" t="s">
        <v>704</v>
      </c>
      <c r="E44" s="26" t="s">
        <v>540</v>
      </c>
      <c r="K44" s="26" t="s">
        <v>1491</v>
      </c>
      <c r="L44" s="97" t="s">
        <v>372</v>
      </c>
      <c r="M44" s="82" t="s">
        <v>423</v>
      </c>
      <c r="N44" s="27" t="s">
        <v>540</v>
      </c>
    </row>
    <row r="45" spans="1:16" x14ac:dyDescent="0.35">
      <c r="B45" s="17" t="s">
        <v>265</v>
      </c>
      <c r="C45" s="25" t="s">
        <v>705</v>
      </c>
      <c r="D45" s="27" t="s">
        <v>273</v>
      </c>
      <c r="E45" s="26" t="s">
        <v>59</v>
      </c>
      <c r="K45" s="26" t="s">
        <v>268</v>
      </c>
      <c r="L45" s="97" t="s">
        <v>492</v>
      </c>
      <c r="M45" s="82" t="s">
        <v>423</v>
      </c>
      <c r="N45" s="27" t="s">
        <v>492</v>
      </c>
    </row>
    <row r="46" spans="1:16" x14ac:dyDescent="0.35">
      <c r="B46" s="17" t="s">
        <v>265</v>
      </c>
      <c r="C46" s="25" t="s">
        <v>705</v>
      </c>
      <c r="D46" s="27" t="s">
        <v>492</v>
      </c>
      <c r="E46" s="26" t="s">
        <v>492</v>
      </c>
      <c r="K46" s="26" t="s">
        <v>268</v>
      </c>
      <c r="L46" s="97" t="s">
        <v>1488</v>
      </c>
      <c r="M46" s="82" t="s">
        <v>423</v>
      </c>
      <c r="N46" s="27" t="s">
        <v>626</v>
      </c>
    </row>
    <row r="47" spans="1:16" x14ac:dyDescent="0.35">
      <c r="B47" s="17" t="s">
        <v>265</v>
      </c>
      <c r="C47" s="25" t="s">
        <v>705</v>
      </c>
      <c r="D47" s="27" t="s">
        <v>572</v>
      </c>
      <c r="E47" s="26" t="s">
        <v>717</v>
      </c>
      <c r="K47" s="26" t="s">
        <v>268</v>
      </c>
      <c r="L47" s="97" t="s">
        <v>281</v>
      </c>
      <c r="M47" s="82" t="s">
        <v>423</v>
      </c>
      <c r="N47" s="27" t="s">
        <v>237</v>
      </c>
    </row>
    <row r="48" spans="1:16" x14ac:dyDescent="0.35">
      <c r="B48" s="17" t="s">
        <v>265</v>
      </c>
      <c r="C48" s="25" t="s">
        <v>705</v>
      </c>
      <c r="D48" s="27" t="s">
        <v>74</v>
      </c>
      <c r="E48" s="26" t="s">
        <v>159</v>
      </c>
      <c r="F48" s="13" t="s">
        <v>135</v>
      </c>
      <c r="K48" s="26" t="s">
        <v>268</v>
      </c>
      <c r="L48" s="45" t="s">
        <v>22</v>
      </c>
      <c r="M48" s="82" t="s">
        <v>423</v>
      </c>
      <c r="N48" s="30" t="s">
        <v>53</v>
      </c>
      <c r="O48" s="3" t="s">
        <v>135</v>
      </c>
      <c r="P48" s="26" t="s">
        <v>468</v>
      </c>
    </row>
    <row r="49" spans="1:16" x14ac:dyDescent="0.35">
      <c r="B49" s="17" t="s">
        <v>265</v>
      </c>
      <c r="C49" s="25" t="s">
        <v>705</v>
      </c>
      <c r="D49" s="27" t="s">
        <v>75</v>
      </c>
      <c r="E49" s="26" t="s">
        <v>76</v>
      </c>
      <c r="F49" s="13" t="s">
        <v>135</v>
      </c>
      <c r="K49" s="26" t="s">
        <v>268</v>
      </c>
      <c r="L49" s="45" t="s">
        <v>25</v>
      </c>
      <c r="M49" s="82" t="s">
        <v>423</v>
      </c>
      <c r="N49" s="30" t="s">
        <v>76</v>
      </c>
      <c r="O49" s="3" t="s">
        <v>135</v>
      </c>
    </row>
    <row r="50" spans="1:16" x14ac:dyDescent="0.35">
      <c r="B50" s="17" t="s">
        <v>265</v>
      </c>
      <c r="C50" s="25" t="s">
        <v>705</v>
      </c>
      <c r="D50" s="27" t="s">
        <v>77</v>
      </c>
      <c r="E50" s="26" t="s">
        <v>76</v>
      </c>
      <c r="K50" s="26" t="s">
        <v>268</v>
      </c>
      <c r="L50" s="45" t="s">
        <v>27</v>
      </c>
      <c r="M50" s="82" t="s">
        <v>423</v>
      </c>
      <c r="N50" s="30" t="s">
        <v>76</v>
      </c>
    </row>
    <row r="51" spans="1:16" x14ac:dyDescent="0.35">
      <c r="B51" s="17" t="s">
        <v>265</v>
      </c>
      <c r="C51" s="25" t="s">
        <v>705</v>
      </c>
      <c r="D51" s="27" t="s">
        <v>78</v>
      </c>
      <c r="E51" s="26" t="s">
        <v>159</v>
      </c>
      <c r="K51" s="26" t="s">
        <v>268</v>
      </c>
      <c r="L51" s="45" t="s">
        <v>30</v>
      </c>
      <c r="M51" s="82" t="s">
        <v>423</v>
      </c>
      <c r="N51" s="30" t="s">
        <v>53</v>
      </c>
      <c r="O51" s="13"/>
      <c r="P51" s="26" t="s">
        <v>468</v>
      </c>
    </row>
    <row r="52" spans="1:16" x14ac:dyDescent="0.35">
      <c r="B52" s="17" t="s">
        <v>265</v>
      </c>
      <c r="C52" s="25" t="s">
        <v>705</v>
      </c>
      <c r="D52" s="77" t="s">
        <v>507</v>
      </c>
      <c r="E52" s="76" t="s">
        <v>159</v>
      </c>
      <c r="F52" s="128"/>
      <c r="G52" s="128"/>
      <c r="H52" s="128"/>
      <c r="I52" s="128"/>
      <c r="J52" s="128"/>
      <c r="K52" s="130" t="s">
        <v>268</v>
      </c>
      <c r="L52" s="131" t="s">
        <v>234</v>
      </c>
      <c r="N52" s="77" t="s">
        <v>540</v>
      </c>
      <c r="O52" s="13"/>
      <c r="P52" s="76"/>
    </row>
    <row r="53" spans="1:16" x14ac:dyDescent="0.35">
      <c r="B53" s="17" t="s">
        <v>265</v>
      </c>
      <c r="C53" s="25" t="s">
        <v>705</v>
      </c>
      <c r="E53" s="26" t="s">
        <v>492</v>
      </c>
      <c r="F53" s="128"/>
      <c r="G53" s="128"/>
      <c r="H53" s="128"/>
      <c r="I53" s="128"/>
      <c r="J53" s="128"/>
      <c r="K53" s="130" t="s">
        <v>268</v>
      </c>
      <c r="L53" s="130" t="s">
        <v>360</v>
      </c>
      <c r="N53" s="30" t="s">
        <v>154</v>
      </c>
    </row>
    <row r="54" spans="1:16" x14ac:dyDescent="0.35">
      <c r="B54" s="17" t="s">
        <v>265</v>
      </c>
      <c r="C54" s="25" t="s">
        <v>705</v>
      </c>
      <c r="D54" s="77" t="s">
        <v>1475</v>
      </c>
      <c r="E54" s="77" t="s">
        <v>237</v>
      </c>
      <c r="K54" s="76" t="s">
        <v>268</v>
      </c>
      <c r="L54" s="97" t="s">
        <v>624</v>
      </c>
      <c r="N54" s="77" t="s">
        <v>237</v>
      </c>
      <c r="P54" s="76"/>
    </row>
    <row r="55" spans="1:16" x14ac:dyDescent="0.35">
      <c r="B55" s="17" t="s">
        <v>265</v>
      </c>
      <c r="C55" s="25" t="s">
        <v>705</v>
      </c>
      <c r="D55" s="70" t="s">
        <v>1474</v>
      </c>
      <c r="E55" s="76"/>
      <c r="K55" s="80" t="s">
        <v>268</v>
      </c>
      <c r="L55" s="45" t="s">
        <v>1473</v>
      </c>
      <c r="N55" s="30" t="s">
        <v>148</v>
      </c>
      <c r="O55" s="13"/>
      <c r="P55" s="76"/>
    </row>
    <row r="56" spans="1:16" x14ac:dyDescent="0.35">
      <c r="C56" s="25"/>
      <c r="D56" s="70"/>
      <c r="E56" s="76"/>
      <c r="K56" s="76"/>
      <c r="L56" s="45"/>
      <c r="N56" s="30"/>
      <c r="O56" s="13"/>
      <c r="P56" s="76"/>
    </row>
    <row r="57" spans="1:16" x14ac:dyDescent="0.35">
      <c r="A57" s="3" t="s">
        <v>131</v>
      </c>
      <c r="B57" s="17" t="s">
        <v>265</v>
      </c>
      <c r="C57" s="25" t="s">
        <v>705</v>
      </c>
      <c r="D57" s="27" t="s">
        <v>276</v>
      </c>
      <c r="E57" s="26" t="s">
        <v>134</v>
      </c>
      <c r="K57" s="80" t="s">
        <v>274</v>
      </c>
      <c r="L57" s="97" t="s">
        <v>138</v>
      </c>
      <c r="M57" s="82" t="s">
        <v>424</v>
      </c>
      <c r="N57" s="82" t="s">
        <v>134</v>
      </c>
      <c r="P57" s="80" t="s">
        <v>1495</v>
      </c>
    </row>
    <row r="58" spans="1:16" x14ac:dyDescent="0.35">
      <c r="B58" s="17" t="s">
        <v>265</v>
      </c>
      <c r="C58" s="25" t="s">
        <v>705</v>
      </c>
      <c r="D58" s="27" t="s">
        <v>718</v>
      </c>
      <c r="E58" s="45" t="s">
        <v>32</v>
      </c>
      <c r="K58" s="80" t="s">
        <v>274</v>
      </c>
      <c r="L58" s="46" t="s">
        <v>162</v>
      </c>
      <c r="M58" s="82" t="s">
        <v>424</v>
      </c>
      <c r="N58" s="81" t="s">
        <v>32</v>
      </c>
      <c r="P58" s="80"/>
    </row>
    <row r="59" spans="1:16" x14ac:dyDescent="0.35">
      <c r="B59" s="17" t="s">
        <v>265</v>
      </c>
      <c r="C59" s="25" t="s">
        <v>705</v>
      </c>
      <c r="D59" s="27" t="s">
        <v>495</v>
      </c>
      <c r="E59" s="45" t="s">
        <v>164</v>
      </c>
      <c r="K59" s="80" t="s">
        <v>274</v>
      </c>
      <c r="L59" s="97" t="s">
        <v>275</v>
      </c>
      <c r="M59" s="82" t="s">
        <v>424</v>
      </c>
      <c r="N59" s="81" t="s">
        <v>164</v>
      </c>
      <c r="P59" s="80"/>
    </row>
    <row r="60" spans="1:16" x14ac:dyDescent="0.35">
      <c r="B60" s="17" t="s">
        <v>265</v>
      </c>
      <c r="C60" s="25" t="s">
        <v>705</v>
      </c>
      <c r="D60" s="27" t="s">
        <v>719</v>
      </c>
      <c r="E60" s="26" t="s">
        <v>134</v>
      </c>
      <c r="K60" s="80" t="s">
        <v>137</v>
      </c>
      <c r="L60" s="97" t="s">
        <v>138</v>
      </c>
      <c r="M60" s="82" t="s">
        <v>424</v>
      </c>
      <c r="N60" s="82" t="s">
        <v>134</v>
      </c>
      <c r="P60" s="80"/>
    </row>
    <row r="61" spans="1:16" x14ac:dyDescent="0.35">
      <c r="B61" s="17" t="s">
        <v>265</v>
      </c>
      <c r="C61" s="25" t="s">
        <v>705</v>
      </c>
      <c r="D61" s="27" t="s">
        <v>492</v>
      </c>
      <c r="E61" s="26" t="s">
        <v>492</v>
      </c>
      <c r="K61" s="80" t="s">
        <v>274</v>
      </c>
      <c r="L61" s="97" t="s">
        <v>371</v>
      </c>
      <c r="M61" s="82" t="s">
        <v>424</v>
      </c>
      <c r="N61" s="82" t="s">
        <v>540</v>
      </c>
      <c r="P61" s="80" t="s">
        <v>1494</v>
      </c>
    </row>
    <row r="62" spans="1:16" x14ac:dyDescent="0.35">
      <c r="B62" s="17" t="s">
        <v>265</v>
      </c>
      <c r="C62" s="25" t="s">
        <v>705</v>
      </c>
      <c r="D62" s="27" t="s">
        <v>515</v>
      </c>
      <c r="E62" s="26" t="s">
        <v>134</v>
      </c>
      <c r="K62" s="80" t="s">
        <v>137</v>
      </c>
      <c r="L62" s="97" t="s">
        <v>138</v>
      </c>
      <c r="M62" s="82" t="s">
        <v>424</v>
      </c>
      <c r="N62" s="82" t="s">
        <v>134</v>
      </c>
      <c r="P62" s="80"/>
    </row>
    <row r="63" spans="1:16" x14ac:dyDescent="0.35">
      <c r="B63" s="17" t="s">
        <v>265</v>
      </c>
      <c r="C63" s="25" t="s">
        <v>705</v>
      </c>
      <c r="D63" s="27" t="s">
        <v>492</v>
      </c>
      <c r="E63" s="26" t="s">
        <v>492</v>
      </c>
      <c r="K63" s="80" t="s">
        <v>274</v>
      </c>
      <c r="L63" s="97" t="s">
        <v>372</v>
      </c>
      <c r="M63" s="82" t="s">
        <v>424</v>
      </c>
      <c r="N63" s="82" t="s">
        <v>540</v>
      </c>
      <c r="P63" s="80" t="s">
        <v>373</v>
      </c>
    </row>
    <row r="64" spans="1:16" x14ac:dyDescent="0.35">
      <c r="B64" s="17" t="s">
        <v>265</v>
      </c>
      <c r="C64" s="25" t="s">
        <v>705</v>
      </c>
      <c r="D64" s="27" t="s">
        <v>720</v>
      </c>
      <c r="E64" s="26" t="s">
        <v>59</v>
      </c>
      <c r="K64" s="80" t="s">
        <v>274</v>
      </c>
      <c r="L64" s="97" t="s">
        <v>727</v>
      </c>
      <c r="M64" s="82" t="s">
        <v>424</v>
      </c>
      <c r="N64" s="82" t="s">
        <v>626</v>
      </c>
      <c r="O64" s="3" t="s">
        <v>135</v>
      </c>
      <c r="P64" s="80" t="s">
        <v>728</v>
      </c>
    </row>
    <row r="65" spans="1:16" x14ac:dyDescent="0.35">
      <c r="B65" s="17" t="s">
        <v>265</v>
      </c>
      <c r="C65" s="25" t="s">
        <v>705</v>
      </c>
      <c r="D65" s="27" t="s">
        <v>589</v>
      </c>
      <c r="E65" s="26" t="s">
        <v>94</v>
      </c>
      <c r="K65" s="80" t="s">
        <v>274</v>
      </c>
      <c r="L65" s="97" t="s">
        <v>155</v>
      </c>
      <c r="M65" s="82" t="s">
        <v>424</v>
      </c>
      <c r="N65" s="82" t="s">
        <v>94</v>
      </c>
      <c r="P65" s="80"/>
    </row>
    <row r="66" spans="1:16" x14ac:dyDescent="0.35">
      <c r="B66" s="17" t="s">
        <v>265</v>
      </c>
      <c r="C66" s="25" t="s">
        <v>721</v>
      </c>
      <c r="D66" s="27" t="s">
        <v>723</v>
      </c>
      <c r="E66" s="26" t="s">
        <v>150</v>
      </c>
      <c r="K66" s="80" t="s">
        <v>274</v>
      </c>
      <c r="L66" s="97" t="s">
        <v>286</v>
      </c>
      <c r="M66" s="82" t="s">
        <v>424</v>
      </c>
      <c r="N66" s="82" t="s">
        <v>490</v>
      </c>
      <c r="P66" s="80" t="s">
        <v>724</v>
      </c>
    </row>
    <row r="67" spans="1:16" x14ac:dyDescent="0.35">
      <c r="B67" s="17" t="s">
        <v>265</v>
      </c>
      <c r="C67" s="25" t="s">
        <v>721</v>
      </c>
      <c r="D67" s="27" t="s">
        <v>722</v>
      </c>
      <c r="E67" s="26" t="s">
        <v>150</v>
      </c>
      <c r="K67" s="80" t="s">
        <v>274</v>
      </c>
      <c r="L67" s="97" t="s">
        <v>374</v>
      </c>
      <c r="M67" s="82" t="s">
        <v>424</v>
      </c>
      <c r="N67" s="82" t="s">
        <v>490</v>
      </c>
      <c r="P67" s="80" t="s">
        <v>725</v>
      </c>
    </row>
    <row r="68" spans="1:16" x14ac:dyDescent="0.35">
      <c r="B68" s="17" t="s">
        <v>265</v>
      </c>
      <c r="C68" s="25" t="s">
        <v>721</v>
      </c>
      <c r="D68" s="27" t="s">
        <v>726</v>
      </c>
      <c r="E68" s="26" t="s">
        <v>72</v>
      </c>
      <c r="K68" s="80" t="s">
        <v>274</v>
      </c>
      <c r="L68" s="97" t="s">
        <v>375</v>
      </c>
      <c r="M68" s="82" t="s">
        <v>424</v>
      </c>
      <c r="N68" s="82" t="s">
        <v>72</v>
      </c>
      <c r="P68" s="80"/>
    </row>
    <row r="69" spans="1:16" x14ac:dyDescent="0.35">
      <c r="B69" s="17" t="s">
        <v>265</v>
      </c>
      <c r="C69" s="25" t="s">
        <v>705</v>
      </c>
      <c r="D69" s="77" t="s">
        <v>572</v>
      </c>
      <c r="E69" s="76" t="s">
        <v>717</v>
      </c>
      <c r="K69" s="80" t="s">
        <v>274</v>
      </c>
      <c r="L69" s="97" t="s">
        <v>281</v>
      </c>
      <c r="M69" s="82" t="s">
        <v>424</v>
      </c>
      <c r="N69" s="82" t="s">
        <v>237</v>
      </c>
      <c r="P69" s="80"/>
    </row>
    <row r="70" spans="1:16" x14ac:dyDescent="0.35">
      <c r="B70" s="17" t="s">
        <v>265</v>
      </c>
      <c r="C70" s="25" t="s">
        <v>705</v>
      </c>
      <c r="D70" s="70" t="s">
        <v>1476</v>
      </c>
      <c r="E70" s="76"/>
      <c r="K70" s="80" t="s">
        <v>274</v>
      </c>
      <c r="L70" s="45" t="s">
        <v>1473</v>
      </c>
      <c r="M70" s="82" t="s">
        <v>424</v>
      </c>
      <c r="N70" s="30" t="s">
        <v>148</v>
      </c>
      <c r="O70" s="13"/>
      <c r="P70" s="80"/>
    </row>
    <row r="71" spans="1:16" x14ac:dyDescent="0.35">
      <c r="C71" s="25" t="s">
        <v>721</v>
      </c>
      <c r="D71" s="76" t="s">
        <v>702</v>
      </c>
      <c r="E71" s="30" t="s">
        <v>159</v>
      </c>
      <c r="K71" s="76" t="s">
        <v>274</v>
      </c>
      <c r="L71" s="45" t="s">
        <v>1477</v>
      </c>
      <c r="M71" s="82" t="s">
        <v>424</v>
      </c>
      <c r="N71" s="77" t="s">
        <v>237</v>
      </c>
      <c r="O71" s="13"/>
      <c r="P71" s="76"/>
    </row>
    <row r="72" spans="1:16" s="128" customFormat="1" x14ac:dyDescent="0.35">
      <c r="B72" s="127"/>
      <c r="C72" s="142"/>
      <c r="D72" s="130" t="s">
        <v>492</v>
      </c>
      <c r="E72" s="130" t="s">
        <v>492</v>
      </c>
      <c r="K72" s="130" t="s">
        <v>274</v>
      </c>
      <c r="L72" s="131" t="s">
        <v>1478</v>
      </c>
      <c r="M72" s="143" t="s">
        <v>424</v>
      </c>
      <c r="N72" s="143" t="s">
        <v>237</v>
      </c>
      <c r="O72" s="132"/>
      <c r="P72" s="130" t="s">
        <v>625</v>
      </c>
    </row>
    <row r="73" spans="1:16" x14ac:dyDescent="0.35">
      <c r="B73" s="17" t="s">
        <v>265</v>
      </c>
      <c r="C73" s="25" t="s">
        <v>705</v>
      </c>
      <c r="D73" s="76" t="s">
        <v>1492</v>
      </c>
      <c r="E73" s="80" t="s">
        <v>59</v>
      </c>
      <c r="K73" s="76" t="s">
        <v>274</v>
      </c>
      <c r="L73" s="97" t="s">
        <v>1493</v>
      </c>
      <c r="M73" s="82" t="s">
        <v>424</v>
      </c>
      <c r="N73" s="30" t="s">
        <v>159</v>
      </c>
      <c r="P73" s="76"/>
    </row>
    <row r="74" spans="1:16" s="83" customFormat="1" x14ac:dyDescent="0.35">
      <c r="B74" s="84" t="s">
        <v>265</v>
      </c>
      <c r="C74" s="85" t="s">
        <v>609</v>
      </c>
      <c r="D74" s="86" t="s">
        <v>591</v>
      </c>
      <c r="E74" s="86" t="s">
        <v>59</v>
      </c>
      <c r="K74" s="86" t="s">
        <v>274</v>
      </c>
      <c r="L74" s="86" t="s">
        <v>160</v>
      </c>
      <c r="M74" s="82" t="s">
        <v>424</v>
      </c>
      <c r="N74" s="88" t="s">
        <v>159</v>
      </c>
      <c r="P74" s="86"/>
    </row>
    <row r="75" spans="1:16" x14ac:dyDescent="0.35">
      <c r="C75" s="25"/>
    </row>
    <row r="76" spans="1:16" x14ac:dyDescent="0.35">
      <c r="A76" s="3" t="s">
        <v>280</v>
      </c>
      <c r="B76" s="17" t="s">
        <v>265</v>
      </c>
      <c r="C76" s="25" t="s">
        <v>705</v>
      </c>
      <c r="D76" s="27" t="s">
        <v>276</v>
      </c>
      <c r="E76" s="26" t="s">
        <v>134</v>
      </c>
      <c r="K76" s="26" t="s">
        <v>277</v>
      </c>
      <c r="L76" s="97" t="s">
        <v>138</v>
      </c>
      <c r="M76" s="82" t="s">
        <v>425</v>
      </c>
      <c r="N76" s="27" t="s">
        <v>134</v>
      </c>
    </row>
    <row r="77" spans="1:16" x14ac:dyDescent="0.35">
      <c r="B77" s="17" t="s">
        <v>265</v>
      </c>
      <c r="C77" s="25" t="s">
        <v>705</v>
      </c>
      <c r="D77" s="27" t="s">
        <v>718</v>
      </c>
      <c r="E77" s="45" t="s">
        <v>32</v>
      </c>
      <c r="K77" s="26" t="s">
        <v>277</v>
      </c>
      <c r="L77" s="46" t="s">
        <v>162</v>
      </c>
      <c r="M77" s="82" t="s">
        <v>425</v>
      </c>
      <c r="N77" s="37" t="s">
        <v>32</v>
      </c>
    </row>
    <row r="78" spans="1:16" x14ac:dyDescent="0.35">
      <c r="B78" s="17" t="s">
        <v>265</v>
      </c>
      <c r="C78" s="25" t="s">
        <v>705</v>
      </c>
      <c r="D78" s="27" t="s">
        <v>495</v>
      </c>
      <c r="E78" s="45" t="s">
        <v>164</v>
      </c>
      <c r="K78" s="26" t="s">
        <v>277</v>
      </c>
      <c r="L78" s="97" t="s">
        <v>275</v>
      </c>
      <c r="N78" s="37" t="s">
        <v>164</v>
      </c>
      <c r="P78" s="26" t="s">
        <v>730</v>
      </c>
    </row>
    <row r="79" spans="1:16" x14ac:dyDescent="0.35">
      <c r="B79" s="17" t="s">
        <v>265</v>
      </c>
      <c r="C79" s="25" t="s">
        <v>705</v>
      </c>
      <c r="D79" s="27" t="s">
        <v>729</v>
      </c>
      <c r="E79" s="26" t="s">
        <v>134</v>
      </c>
      <c r="K79" s="26" t="s">
        <v>274</v>
      </c>
      <c r="L79" s="97" t="s">
        <v>138</v>
      </c>
      <c r="M79" s="82" t="s">
        <v>425</v>
      </c>
      <c r="N79" s="27" t="s">
        <v>134</v>
      </c>
    </row>
    <row r="80" spans="1:16" x14ac:dyDescent="0.35">
      <c r="B80" s="17" t="s">
        <v>265</v>
      </c>
      <c r="C80" s="25" t="s">
        <v>705</v>
      </c>
      <c r="D80" s="27" t="s">
        <v>492</v>
      </c>
      <c r="E80" s="26" t="s">
        <v>492</v>
      </c>
      <c r="K80" s="26" t="s">
        <v>277</v>
      </c>
      <c r="L80" s="97" t="s">
        <v>376</v>
      </c>
      <c r="M80" s="82" t="s">
        <v>425</v>
      </c>
      <c r="N80" s="27" t="s">
        <v>540</v>
      </c>
    </row>
    <row r="81" spans="1:17" x14ac:dyDescent="0.35">
      <c r="B81" s="17" t="s">
        <v>265</v>
      </c>
      <c r="C81" s="25" t="s">
        <v>705</v>
      </c>
      <c r="D81" s="27" t="s">
        <v>938</v>
      </c>
      <c r="K81" s="26" t="s">
        <v>277</v>
      </c>
      <c r="L81" s="97" t="s">
        <v>492</v>
      </c>
      <c r="M81" s="82" t="s">
        <v>492</v>
      </c>
      <c r="N81" s="27" t="s">
        <v>492</v>
      </c>
    </row>
    <row r="82" spans="1:17" x14ac:dyDescent="0.35">
      <c r="B82" s="17" t="s">
        <v>265</v>
      </c>
      <c r="C82" s="25" t="s">
        <v>705</v>
      </c>
      <c r="D82" s="27" t="s">
        <v>591</v>
      </c>
      <c r="E82" s="26" t="s">
        <v>159</v>
      </c>
      <c r="K82" s="26" t="s">
        <v>277</v>
      </c>
      <c r="L82" s="97" t="s">
        <v>377</v>
      </c>
      <c r="M82" s="82" t="s">
        <v>425</v>
      </c>
      <c r="N82" s="27" t="s">
        <v>154</v>
      </c>
      <c r="P82" s="26" t="s">
        <v>468</v>
      </c>
    </row>
    <row r="83" spans="1:17" x14ac:dyDescent="0.35">
      <c r="B83" s="17" t="s">
        <v>265</v>
      </c>
      <c r="C83" s="25" t="s">
        <v>705</v>
      </c>
      <c r="D83" s="27" t="s">
        <v>731</v>
      </c>
      <c r="E83" s="26" t="s">
        <v>147</v>
      </c>
      <c r="K83" s="26" t="s">
        <v>277</v>
      </c>
      <c r="L83" s="97" t="s">
        <v>378</v>
      </c>
      <c r="M83" s="82" t="s">
        <v>425</v>
      </c>
      <c r="N83" s="27" t="s">
        <v>94</v>
      </c>
      <c r="P83" s="26" t="s">
        <v>468</v>
      </c>
    </row>
    <row r="84" spans="1:17" s="40" customFormat="1" x14ac:dyDescent="0.35">
      <c r="B84" s="41" t="s">
        <v>265</v>
      </c>
      <c r="C84" s="25" t="s">
        <v>705</v>
      </c>
      <c r="D84" s="69" t="s">
        <v>589</v>
      </c>
      <c r="E84" s="40" t="s">
        <v>94</v>
      </c>
      <c r="K84" s="40" t="s">
        <v>277</v>
      </c>
      <c r="L84" s="19" t="s">
        <v>379</v>
      </c>
      <c r="M84" s="40" t="s">
        <v>425</v>
      </c>
      <c r="N84" s="40" t="s">
        <v>94</v>
      </c>
      <c r="P84" s="69"/>
      <c r="Q84" s="69" t="s">
        <v>736</v>
      </c>
    </row>
    <row r="85" spans="1:17" x14ac:dyDescent="0.35">
      <c r="B85" s="17" t="s">
        <v>265</v>
      </c>
      <c r="C85" s="25" t="s">
        <v>705</v>
      </c>
      <c r="D85" s="27" t="s">
        <v>74</v>
      </c>
      <c r="E85" s="26" t="s">
        <v>159</v>
      </c>
      <c r="F85" s="13" t="s">
        <v>135</v>
      </c>
      <c r="K85" s="26" t="s">
        <v>277</v>
      </c>
      <c r="L85" s="45" t="s">
        <v>22</v>
      </c>
      <c r="M85" s="82" t="s">
        <v>425</v>
      </c>
      <c r="N85" s="30" t="s">
        <v>53</v>
      </c>
      <c r="O85" s="3" t="s">
        <v>135</v>
      </c>
      <c r="P85" s="26" t="s">
        <v>468</v>
      </c>
    </row>
    <row r="86" spans="1:17" x14ac:dyDescent="0.35">
      <c r="B86" s="17" t="s">
        <v>265</v>
      </c>
      <c r="C86" s="25" t="s">
        <v>705</v>
      </c>
      <c r="D86" s="27" t="s">
        <v>75</v>
      </c>
      <c r="E86" s="26" t="s">
        <v>76</v>
      </c>
      <c r="F86" s="13" t="s">
        <v>135</v>
      </c>
      <c r="K86" s="26" t="s">
        <v>277</v>
      </c>
      <c r="L86" s="45" t="s">
        <v>25</v>
      </c>
      <c r="M86" s="82" t="s">
        <v>425</v>
      </c>
      <c r="N86" s="30" t="s">
        <v>76</v>
      </c>
      <c r="O86" s="3" t="s">
        <v>135</v>
      </c>
    </row>
    <row r="87" spans="1:17" x14ac:dyDescent="0.35">
      <c r="B87" s="17" t="s">
        <v>265</v>
      </c>
      <c r="C87" s="25" t="s">
        <v>705</v>
      </c>
      <c r="D87" s="27" t="s">
        <v>77</v>
      </c>
      <c r="E87" s="26" t="s">
        <v>76</v>
      </c>
      <c r="K87" s="26" t="s">
        <v>277</v>
      </c>
      <c r="L87" s="45" t="s">
        <v>27</v>
      </c>
      <c r="M87" s="82" t="s">
        <v>425</v>
      </c>
      <c r="N87" s="30" t="s">
        <v>76</v>
      </c>
    </row>
    <row r="88" spans="1:17" x14ac:dyDescent="0.35">
      <c r="B88" s="17" t="s">
        <v>265</v>
      </c>
      <c r="C88" s="25" t="s">
        <v>705</v>
      </c>
      <c r="D88" s="27" t="s">
        <v>78</v>
      </c>
      <c r="E88" s="26" t="s">
        <v>159</v>
      </c>
      <c r="K88" s="26" t="s">
        <v>277</v>
      </c>
      <c r="L88" s="45" t="s">
        <v>30</v>
      </c>
      <c r="M88" s="82" t="s">
        <v>425</v>
      </c>
      <c r="N88" s="30" t="s">
        <v>53</v>
      </c>
      <c r="O88" s="13"/>
      <c r="P88" s="26" t="s">
        <v>468</v>
      </c>
    </row>
    <row r="89" spans="1:17" x14ac:dyDescent="0.35">
      <c r="B89" s="17" t="s">
        <v>265</v>
      </c>
      <c r="C89" s="25" t="s">
        <v>737</v>
      </c>
      <c r="D89" s="27" t="s">
        <v>733</v>
      </c>
      <c r="E89" s="26" t="s">
        <v>147</v>
      </c>
      <c r="K89" s="26" t="s">
        <v>277</v>
      </c>
      <c r="L89" s="97" t="s">
        <v>380</v>
      </c>
      <c r="M89" s="82" t="s">
        <v>425</v>
      </c>
      <c r="N89" s="27" t="s">
        <v>147</v>
      </c>
    </row>
    <row r="90" spans="1:17" x14ac:dyDescent="0.35">
      <c r="B90" s="17" t="s">
        <v>265</v>
      </c>
      <c r="C90" s="25" t="s">
        <v>737</v>
      </c>
      <c r="D90" s="27" t="s">
        <v>734</v>
      </c>
      <c r="E90" s="26" t="s">
        <v>147</v>
      </c>
      <c r="K90" s="26" t="s">
        <v>277</v>
      </c>
      <c r="L90" s="97" t="s">
        <v>381</v>
      </c>
      <c r="M90" s="82" t="s">
        <v>425</v>
      </c>
      <c r="N90" s="27" t="s">
        <v>147</v>
      </c>
    </row>
    <row r="91" spans="1:17" x14ac:dyDescent="0.35">
      <c r="B91" s="17" t="s">
        <v>265</v>
      </c>
      <c r="C91" s="25" t="s">
        <v>705</v>
      </c>
      <c r="D91" s="75" t="s">
        <v>572</v>
      </c>
      <c r="E91" s="74" t="s">
        <v>32</v>
      </c>
      <c r="K91" s="74" t="s">
        <v>277</v>
      </c>
      <c r="L91" s="97" t="s">
        <v>281</v>
      </c>
      <c r="N91" s="75" t="s">
        <v>32</v>
      </c>
      <c r="P91" s="74"/>
    </row>
    <row r="92" spans="1:17" s="83" customFormat="1" x14ac:dyDescent="0.35">
      <c r="B92" s="84"/>
      <c r="C92" s="85" t="s">
        <v>1498</v>
      </c>
      <c r="D92" s="87" t="s">
        <v>1499</v>
      </c>
      <c r="E92" s="89" t="s">
        <v>32</v>
      </c>
      <c r="K92" s="86" t="s">
        <v>277</v>
      </c>
      <c r="L92" s="86" t="s">
        <v>1496</v>
      </c>
      <c r="M92" s="87"/>
      <c r="N92" s="89" t="s">
        <v>32</v>
      </c>
      <c r="P92" s="86"/>
    </row>
    <row r="93" spans="1:17" s="83" customFormat="1" x14ac:dyDescent="0.35">
      <c r="B93" s="84"/>
      <c r="C93" s="85" t="s">
        <v>1498</v>
      </c>
      <c r="D93" s="87" t="s">
        <v>1500</v>
      </c>
      <c r="E93" s="89" t="s">
        <v>164</v>
      </c>
      <c r="K93" s="86" t="s">
        <v>277</v>
      </c>
      <c r="L93" s="86" t="s">
        <v>1497</v>
      </c>
      <c r="M93" s="87"/>
      <c r="N93" s="89" t="s">
        <v>164</v>
      </c>
      <c r="P93" s="86"/>
    </row>
    <row r="94" spans="1:17" x14ac:dyDescent="0.35">
      <c r="C94" s="25"/>
    </row>
    <row r="95" spans="1:17" x14ac:dyDescent="0.35">
      <c r="A95" s="3" t="s">
        <v>283</v>
      </c>
      <c r="B95" s="17" t="s">
        <v>265</v>
      </c>
      <c r="C95" s="25" t="s">
        <v>744</v>
      </c>
      <c r="D95" s="27" t="s">
        <v>741</v>
      </c>
      <c r="E95" s="26" t="s">
        <v>134</v>
      </c>
      <c r="F95" s="13" t="s">
        <v>135</v>
      </c>
      <c r="K95" s="26" t="s">
        <v>306</v>
      </c>
      <c r="L95" s="97" t="s">
        <v>492</v>
      </c>
      <c r="N95" s="27" t="s">
        <v>492</v>
      </c>
    </row>
    <row r="96" spans="1:17" x14ac:dyDescent="0.35">
      <c r="B96" s="17" t="s">
        <v>265</v>
      </c>
      <c r="C96" s="25" t="s">
        <v>744</v>
      </c>
      <c r="D96" s="27" t="s">
        <v>492</v>
      </c>
      <c r="E96" s="26" t="s">
        <v>492</v>
      </c>
      <c r="K96" s="26" t="s">
        <v>306</v>
      </c>
      <c r="L96" s="97" t="s">
        <v>284</v>
      </c>
      <c r="O96" s="13" t="s">
        <v>135</v>
      </c>
    </row>
    <row r="97" spans="1:16" x14ac:dyDescent="0.35">
      <c r="B97" s="17" t="s">
        <v>265</v>
      </c>
      <c r="C97" s="25" t="s">
        <v>744</v>
      </c>
      <c r="D97" s="27" t="s">
        <v>742</v>
      </c>
      <c r="E97" s="26" t="s">
        <v>134</v>
      </c>
      <c r="F97" s="13" t="s">
        <v>135</v>
      </c>
      <c r="K97" s="26" t="s">
        <v>740</v>
      </c>
      <c r="L97" s="97" t="s">
        <v>138</v>
      </c>
      <c r="M97" s="82" t="s">
        <v>425</v>
      </c>
      <c r="N97" s="27" t="s">
        <v>134</v>
      </c>
      <c r="P97" s="26" t="s">
        <v>1529</v>
      </c>
    </row>
    <row r="98" spans="1:16" s="27" customFormat="1" ht="29" x14ac:dyDescent="0.35">
      <c r="B98" s="37" t="s">
        <v>265</v>
      </c>
      <c r="C98" s="25" t="s">
        <v>705</v>
      </c>
      <c r="D98" s="27" t="s">
        <v>704</v>
      </c>
      <c r="E98" s="27" t="s">
        <v>540</v>
      </c>
      <c r="K98" s="97" t="s">
        <v>306</v>
      </c>
      <c r="L98" s="86" t="s">
        <v>1527</v>
      </c>
      <c r="M98" s="82" t="s">
        <v>425</v>
      </c>
      <c r="N98" s="27" t="s">
        <v>540</v>
      </c>
      <c r="O98" s="30" t="s">
        <v>135</v>
      </c>
      <c r="P98" s="26"/>
    </row>
    <row r="99" spans="1:16" x14ac:dyDescent="0.35">
      <c r="B99" s="17" t="s">
        <v>265</v>
      </c>
      <c r="C99" s="25" t="s">
        <v>744</v>
      </c>
      <c r="D99" s="27" t="s">
        <v>743</v>
      </c>
      <c r="E99" s="26" t="s">
        <v>134</v>
      </c>
      <c r="F99" s="13" t="s">
        <v>135</v>
      </c>
      <c r="K99" s="26" t="s">
        <v>277</v>
      </c>
      <c r="L99" s="97" t="s">
        <v>138</v>
      </c>
      <c r="M99" s="82" t="s">
        <v>425</v>
      </c>
      <c r="N99" s="27" t="s">
        <v>134</v>
      </c>
    </row>
    <row r="100" spans="1:16" s="27" customFormat="1" ht="29" x14ac:dyDescent="0.35">
      <c r="B100" s="37" t="s">
        <v>265</v>
      </c>
      <c r="C100" s="25" t="s">
        <v>705</v>
      </c>
      <c r="D100" s="27" t="s">
        <v>704</v>
      </c>
      <c r="E100" s="27" t="s">
        <v>540</v>
      </c>
      <c r="K100" s="27" t="s">
        <v>306</v>
      </c>
      <c r="L100" s="86" t="s">
        <v>1528</v>
      </c>
      <c r="M100" s="82" t="s">
        <v>425</v>
      </c>
      <c r="N100" s="27" t="s">
        <v>540</v>
      </c>
      <c r="O100" s="30" t="s">
        <v>135</v>
      </c>
      <c r="P100" s="26"/>
    </row>
    <row r="101" spans="1:16" x14ac:dyDescent="0.35">
      <c r="B101" s="17" t="s">
        <v>265</v>
      </c>
      <c r="C101" s="25" t="s">
        <v>744</v>
      </c>
      <c r="D101" s="27" t="s">
        <v>379</v>
      </c>
      <c r="E101" s="26" t="s">
        <v>154</v>
      </c>
      <c r="K101" s="26" t="s">
        <v>306</v>
      </c>
      <c r="L101" s="97" t="s">
        <v>285</v>
      </c>
      <c r="M101" s="82" t="s">
        <v>425</v>
      </c>
      <c r="N101" s="27" t="s">
        <v>154</v>
      </c>
    </row>
    <row r="102" spans="1:16" x14ac:dyDescent="0.35">
      <c r="B102" s="17" t="s">
        <v>265</v>
      </c>
      <c r="C102" s="25" t="s">
        <v>744</v>
      </c>
      <c r="D102" s="27" t="s">
        <v>723</v>
      </c>
      <c r="E102" s="26" t="s">
        <v>150</v>
      </c>
      <c r="K102" s="26" t="s">
        <v>306</v>
      </c>
      <c r="L102" s="97" t="s">
        <v>286</v>
      </c>
      <c r="M102" s="82" t="s">
        <v>425</v>
      </c>
      <c r="N102" s="27" t="s">
        <v>490</v>
      </c>
      <c r="P102" s="26" t="s">
        <v>745</v>
      </c>
    </row>
    <row r="103" spans="1:16" x14ac:dyDescent="0.35">
      <c r="B103" s="17" t="s">
        <v>265</v>
      </c>
      <c r="C103" s="25" t="s">
        <v>744</v>
      </c>
      <c r="D103" s="27" t="s">
        <v>746</v>
      </c>
      <c r="E103" s="26" t="s">
        <v>32</v>
      </c>
      <c r="K103" s="26" t="s">
        <v>306</v>
      </c>
      <c r="L103" s="97" t="s">
        <v>287</v>
      </c>
      <c r="M103" s="82" t="s">
        <v>425</v>
      </c>
      <c r="N103" s="27" t="s">
        <v>32</v>
      </c>
    </row>
    <row r="104" spans="1:16" x14ac:dyDescent="0.35">
      <c r="B104" s="17" t="s">
        <v>265</v>
      </c>
      <c r="C104" s="25" t="s">
        <v>744</v>
      </c>
      <c r="D104" s="27" t="s">
        <v>74</v>
      </c>
      <c r="E104" s="26" t="s">
        <v>159</v>
      </c>
      <c r="F104" s="13" t="s">
        <v>135</v>
      </c>
      <c r="K104" s="130" t="s">
        <v>306</v>
      </c>
      <c r="L104" s="131" t="s">
        <v>22</v>
      </c>
      <c r="M104" s="143" t="s">
        <v>425</v>
      </c>
      <c r="N104" s="146" t="s">
        <v>53</v>
      </c>
      <c r="O104" s="128" t="s">
        <v>135</v>
      </c>
      <c r="P104" s="130" t="s">
        <v>468</v>
      </c>
    </row>
    <row r="105" spans="1:16" x14ac:dyDescent="0.35">
      <c r="B105" s="17" t="s">
        <v>265</v>
      </c>
      <c r="C105" s="25" t="s">
        <v>744</v>
      </c>
      <c r="D105" s="27" t="s">
        <v>75</v>
      </c>
      <c r="E105" s="26" t="s">
        <v>76</v>
      </c>
      <c r="F105" s="13" t="s">
        <v>135</v>
      </c>
      <c r="K105" s="130" t="s">
        <v>306</v>
      </c>
      <c r="L105" s="131" t="s">
        <v>25</v>
      </c>
      <c r="M105" s="143" t="s">
        <v>425</v>
      </c>
      <c r="N105" s="146" t="s">
        <v>76</v>
      </c>
      <c r="O105" s="128" t="s">
        <v>135</v>
      </c>
      <c r="P105" s="130"/>
    </row>
    <row r="106" spans="1:16" x14ac:dyDescent="0.35">
      <c r="B106" s="17" t="s">
        <v>265</v>
      </c>
      <c r="C106" s="25" t="s">
        <v>744</v>
      </c>
      <c r="D106" s="27" t="s">
        <v>77</v>
      </c>
      <c r="E106" s="26" t="s">
        <v>76</v>
      </c>
      <c r="K106" s="130" t="s">
        <v>306</v>
      </c>
      <c r="L106" s="131" t="s">
        <v>27</v>
      </c>
      <c r="M106" s="143" t="s">
        <v>425</v>
      </c>
      <c r="N106" s="146" t="s">
        <v>76</v>
      </c>
      <c r="O106" s="128"/>
      <c r="P106" s="130"/>
    </row>
    <row r="107" spans="1:16" x14ac:dyDescent="0.35">
      <c r="B107" s="17" t="s">
        <v>265</v>
      </c>
      <c r="C107" s="25" t="s">
        <v>744</v>
      </c>
      <c r="D107" s="27" t="s">
        <v>78</v>
      </c>
      <c r="E107" s="26" t="s">
        <v>159</v>
      </c>
      <c r="K107" s="130" t="s">
        <v>306</v>
      </c>
      <c r="L107" s="131" t="s">
        <v>30</v>
      </c>
      <c r="M107" s="143" t="s">
        <v>425</v>
      </c>
      <c r="N107" s="146" t="s">
        <v>53</v>
      </c>
      <c r="O107" s="132"/>
      <c r="P107" s="130" t="s">
        <v>468</v>
      </c>
    </row>
    <row r="108" spans="1:16" x14ac:dyDescent="0.35">
      <c r="C108" s="25"/>
      <c r="D108" s="99"/>
      <c r="E108" s="97"/>
      <c r="K108" s="97"/>
      <c r="L108" s="45"/>
      <c r="M108" s="99"/>
      <c r="N108" s="30"/>
      <c r="O108" s="13"/>
      <c r="P108" s="97"/>
    </row>
    <row r="109" spans="1:16" s="87" customFormat="1" ht="29" x14ac:dyDescent="0.35">
      <c r="B109" s="108" t="s">
        <v>265</v>
      </c>
      <c r="C109" s="107" t="s">
        <v>705</v>
      </c>
      <c r="D109" s="87" t="s">
        <v>1531</v>
      </c>
      <c r="E109" s="86"/>
      <c r="K109" s="86" t="s">
        <v>1530</v>
      </c>
      <c r="L109" s="86" t="s">
        <v>1532</v>
      </c>
      <c r="M109" s="87" t="s">
        <v>426</v>
      </c>
      <c r="N109" s="108" t="s">
        <v>540</v>
      </c>
      <c r="O109" s="88"/>
      <c r="P109" s="86" t="s">
        <v>1537</v>
      </c>
    </row>
    <row r="110" spans="1:16" s="83" customFormat="1" ht="29" x14ac:dyDescent="0.35">
      <c r="B110" s="84" t="s">
        <v>265</v>
      </c>
      <c r="C110" s="107" t="s">
        <v>705</v>
      </c>
      <c r="D110" s="87" t="s">
        <v>1535</v>
      </c>
      <c r="E110" s="86"/>
      <c r="K110" s="86" t="s">
        <v>1530</v>
      </c>
      <c r="L110" s="89" t="s">
        <v>1533</v>
      </c>
      <c r="M110" s="87" t="s">
        <v>426</v>
      </c>
      <c r="N110" s="108" t="s">
        <v>540</v>
      </c>
      <c r="O110" s="90"/>
      <c r="P110" s="86" t="s">
        <v>1534</v>
      </c>
    </row>
    <row r="111" spans="1:16" x14ac:dyDescent="0.35">
      <c r="A111" s="3" t="s">
        <v>288</v>
      </c>
      <c r="B111" s="17" t="s">
        <v>265</v>
      </c>
      <c r="C111" s="25" t="s">
        <v>747</v>
      </c>
      <c r="D111" s="27" t="s">
        <v>312</v>
      </c>
      <c r="E111" s="26" t="s">
        <v>204</v>
      </c>
      <c r="F111" s="3" t="s">
        <v>135</v>
      </c>
      <c r="K111" s="26" t="s">
        <v>314</v>
      </c>
      <c r="L111" s="97" t="s">
        <v>312</v>
      </c>
      <c r="M111" s="82" t="s">
        <v>426</v>
      </c>
      <c r="N111" s="27" t="s">
        <v>204</v>
      </c>
    </row>
    <row r="112" spans="1:16" x14ac:dyDescent="0.35">
      <c r="B112" s="17" t="s">
        <v>265</v>
      </c>
      <c r="C112" s="25" t="s">
        <v>747</v>
      </c>
      <c r="D112" s="27" t="s">
        <v>749</v>
      </c>
      <c r="E112" s="26" t="s">
        <v>204</v>
      </c>
      <c r="K112" s="26" t="s">
        <v>137</v>
      </c>
      <c r="L112" s="97" t="s">
        <v>138</v>
      </c>
      <c r="M112" s="82" t="s">
        <v>426</v>
      </c>
      <c r="N112" s="27" t="s">
        <v>204</v>
      </c>
    </row>
    <row r="113" spans="1:16" x14ac:dyDescent="0.35">
      <c r="C113" s="25" t="s">
        <v>705</v>
      </c>
      <c r="D113" s="27" t="s">
        <v>704</v>
      </c>
      <c r="E113" s="27" t="s">
        <v>540</v>
      </c>
      <c r="K113" s="97" t="s">
        <v>314</v>
      </c>
      <c r="L113" s="97" t="s">
        <v>751</v>
      </c>
      <c r="M113" s="82" t="s">
        <v>426</v>
      </c>
      <c r="N113" s="27" t="s">
        <v>540</v>
      </c>
    </row>
    <row r="114" spans="1:16" x14ac:dyDescent="0.35">
      <c r="B114" s="17" t="s">
        <v>265</v>
      </c>
      <c r="C114" s="25" t="s">
        <v>747</v>
      </c>
      <c r="D114" s="27" t="s">
        <v>750</v>
      </c>
      <c r="E114" s="26" t="s">
        <v>204</v>
      </c>
      <c r="K114" s="26" t="s">
        <v>137</v>
      </c>
      <c r="L114" s="97" t="s">
        <v>138</v>
      </c>
      <c r="M114" s="82" t="s">
        <v>426</v>
      </c>
      <c r="N114" s="27" t="s">
        <v>204</v>
      </c>
    </row>
    <row r="115" spans="1:16" x14ac:dyDescent="0.35">
      <c r="C115" s="25" t="s">
        <v>705</v>
      </c>
      <c r="D115" s="27" t="s">
        <v>704</v>
      </c>
      <c r="E115" s="27" t="s">
        <v>540</v>
      </c>
      <c r="K115" s="26" t="s">
        <v>1536</v>
      </c>
      <c r="L115" s="97" t="s">
        <v>748</v>
      </c>
      <c r="M115" s="82" t="s">
        <v>426</v>
      </c>
      <c r="N115" s="27" t="s">
        <v>540</v>
      </c>
    </row>
    <row r="116" spans="1:16" x14ac:dyDescent="0.35">
      <c r="B116" s="17" t="s">
        <v>265</v>
      </c>
      <c r="C116" s="25" t="s">
        <v>747</v>
      </c>
      <c r="D116" s="27" t="s">
        <v>752</v>
      </c>
      <c r="E116" s="26" t="s">
        <v>16</v>
      </c>
      <c r="K116" s="26" t="s">
        <v>314</v>
      </c>
      <c r="L116" s="97" t="s">
        <v>755</v>
      </c>
      <c r="M116" s="82" t="s">
        <v>426</v>
      </c>
      <c r="N116" s="27" t="s">
        <v>72</v>
      </c>
    </row>
    <row r="117" spans="1:16" x14ac:dyDescent="0.35">
      <c r="B117" s="17" t="s">
        <v>265</v>
      </c>
      <c r="C117" s="25" t="s">
        <v>747</v>
      </c>
      <c r="D117" s="27" t="s">
        <v>753</v>
      </c>
      <c r="E117" s="26" t="s">
        <v>59</v>
      </c>
      <c r="K117" s="26" t="s">
        <v>314</v>
      </c>
      <c r="L117" s="97" t="s">
        <v>756</v>
      </c>
      <c r="M117" s="82" t="s">
        <v>426</v>
      </c>
      <c r="N117" s="27" t="s">
        <v>59</v>
      </c>
    </row>
    <row r="118" spans="1:16" x14ac:dyDescent="0.35">
      <c r="B118" s="17" t="s">
        <v>265</v>
      </c>
      <c r="C118" s="25" t="s">
        <v>747</v>
      </c>
      <c r="D118" s="27" t="s">
        <v>754</v>
      </c>
      <c r="E118" s="26" t="s">
        <v>59</v>
      </c>
      <c r="K118" s="26" t="s">
        <v>314</v>
      </c>
      <c r="L118" s="97" t="s">
        <v>757</v>
      </c>
      <c r="M118" s="82" t="s">
        <v>426</v>
      </c>
      <c r="N118" s="27" t="s">
        <v>59</v>
      </c>
    </row>
    <row r="119" spans="1:16" x14ac:dyDescent="0.35">
      <c r="B119" s="17" t="s">
        <v>265</v>
      </c>
      <c r="C119" s="25" t="s">
        <v>747</v>
      </c>
      <c r="D119" s="27" t="s">
        <v>74</v>
      </c>
      <c r="E119" s="26" t="s">
        <v>159</v>
      </c>
      <c r="F119" s="13" t="s">
        <v>135</v>
      </c>
      <c r="K119" s="26" t="s">
        <v>314</v>
      </c>
      <c r="L119" s="45" t="s">
        <v>22</v>
      </c>
      <c r="M119" s="82" t="s">
        <v>426</v>
      </c>
      <c r="N119" s="26" t="s">
        <v>53</v>
      </c>
      <c r="O119" s="13" t="s">
        <v>135</v>
      </c>
      <c r="P119" s="26" t="s">
        <v>468</v>
      </c>
    </row>
    <row r="120" spans="1:16" x14ac:dyDescent="0.35">
      <c r="B120" s="17" t="s">
        <v>265</v>
      </c>
      <c r="C120" s="25" t="s">
        <v>747</v>
      </c>
      <c r="D120" s="27" t="s">
        <v>75</v>
      </c>
      <c r="E120" s="26" t="s">
        <v>76</v>
      </c>
      <c r="F120" s="13" t="s">
        <v>135</v>
      </c>
      <c r="K120" s="26" t="s">
        <v>314</v>
      </c>
      <c r="L120" s="45" t="s">
        <v>25</v>
      </c>
      <c r="M120" s="82" t="s">
        <v>426</v>
      </c>
      <c r="N120" s="26" t="s">
        <v>76</v>
      </c>
      <c r="O120" s="13" t="s">
        <v>135</v>
      </c>
    </row>
    <row r="121" spans="1:16" x14ac:dyDescent="0.35">
      <c r="B121" s="17" t="s">
        <v>265</v>
      </c>
      <c r="C121" s="25" t="s">
        <v>747</v>
      </c>
      <c r="D121" s="27" t="s">
        <v>77</v>
      </c>
      <c r="E121" s="26" t="s">
        <v>76</v>
      </c>
      <c r="K121" s="26" t="s">
        <v>314</v>
      </c>
      <c r="L121" s="45" t="s">
        <v>27</v>
      </c>
      <c r="M121" s="82" t="s">
        <v>426</v>
      </c>
      <c r="N121" s="26" t="s">
        <v>76</v>
      </c>
    </row>
    <row r="122" spans="1:16" x14ac:dyDescent="0.35">
      <c r="B122" s="17" t="s">
        <v>265</v>
      </c>
      <c r="C122" s="25" t="s">
        <v>747</v>
      </c>
      <c r="D122" s="27" t="s">
        <v>78</v>
      </c>
      <c r="E122" s="26" t="s">
        <v>159</v>
      </c>
      <c r="K122" s="26" t="s">
        <v>314</v>
      </c>
      <c r="L122" s="45" t="s">
        <v>30</v>
      </c>
      <c r="M122" s="82" t="s">
        <v>426</v>
      </c>
      <c r="N122" s="26" t="s">
        <v>53</v>
      </c>
      <c r="P122" s="26" t="s">
        <v>468</v>
      </c>
    </row>
    <row r="123" spans="1:16" x14ac:dyDescent="0.35">
      <c r="C123" s="25"/>
    </row>
    <row r="124" spans="1:16" x14ac:dyDescent="0.35">
      <c r="A124" s="3" t="s">
        <v>317</v>
      </c>
      <c r="B124" s="17" t="s">
        <v>265</v>
      </c>
      <c r="C124" s="25" t="s">
        <v>758</v>
      </c>
      <c r="D124" s="27" t="s">
        <v>310</v>
      </c>
      <c r="E124" s="26" t="s">
        <v>204</v>
      </c>
      <c r="K124" s="26" t="s">
        <v>313</v>
      </c>
      <c r="L124" s="97" t="s">
        <v>492</v>
      </c>
      <c r="M124" s="82" t="s">
        <v>492</v>
      </c>
    </row>
    <row r="125" spans="1:16" x14ac:dyDescent="0.35">
      <c r="B125" s="17" t="s">
        <v>265</v>
      </c>
      <c r="C125" s="25" t="s">
        <v>758</v>
      </c>
      <c r="D125" s="27" t="s">
        <v>311</v>
      </c>
      <c r="E125" s="26" t="s">
        <v>204</v>
      </c>
      <c r="K125" s="26" t="s">
        <v>759</v>
      </c>
      <c r="L125" s="97" t="s">
        <v>138</v>
      </c>
      <c r="M125" s="82" t="s">
        <v>426</v>
      </c>
      <c r="N125" s="27" t="s">
        <v>204</v>
      </c>
    </row>
    <row r="126" spans="1:16" x14ac:dyDescent="0.35">
      <c r="B126" s="17" t="s">
        <v>265</v>
      </c>
      <c r="C126" s="25" t="s">
        <v>681</v>
      </c>
      <c r="D126" s="27" t="s">
        <v>701</v>
      </c>
      <c r="E126" s="27" t="s">
        <v>540</v>
      </c>
      <c r="K126" s="26" t="s">
        <v>313</v>
      </c>
      <c r="L126" s="97" t="s">
        <v>316</v>
      </c>
      <c r="M126" s="82" t="s">
        <v>426</v>
      </c>
      <c r="N126" s="27" t="s">
        <v>540</v>
      </c>
    </row>
    <row r="127" spans="1:16" x14ac:dyDescent="0.35">
      <c r="B127" s="17" t="s">
        <v>265</v>
      </c>
      <c r="C127" s="25" t="s">
        <v>758</v>
      </c>
      <c r="D127" s="27" t="s">
        <v>312</v>
      </c>
      <c r="E127" s="26" t="s">
        <v>204</v>
      </c>
      <c r="K127" s="26" t="s">
        <v>314</v>
      </c>
      <c r="L127" s="97" t="s">
        <v>312</v>
      </c>
      <c r="M127" s="82" t="s">
        <v>426</v>
      </c>
      <c r="N127" s="27" t="s">
        <v>204</v>
      </c>
    </row>
    <row r="128" spans="1:16" x14ac:dyDescent="0.35">
      <c r="B128" s="17" t="s">
        <v>265</v>
      </c>
      <c r="C128" s="25" t="s">
        <v>758</v>
      </c>
      <c r="D128" s="27" t="s">
        <v>492</v>
      </c>
      <c r="E128" s="27" t="s">
        <v>492</v>
      </c>
      <c r="K128" s="26" t="s">
        <v>313</v>
      </c>
      <c r="L128" s="97" t="s">
        <v>315</v>
      </c>
      <c r="M128" s="82" t="s">
        <v>426</v>
      </c>
      <c r="N128" s="27" t="s">
        <v>32</v>
      </c>
    </row>
    <row r="129" spans="2:16" x14ac:dyDescent="0.35">
      <c r="B129" s="17" t="s">
        <v>265</v>
      </c>
      <c r="C129" s="25" t="s">
        <v>758</v>
      </c>
      <c r="D129" s="27" t="s">
        <v>74</v>
      </c>
      <c r="E129" s="26" t="s">
        <v>159</v>
      </c>
      <c r="F129" s="13" t="s">
        <v>135</v>
      </c>
      <c r="K129" s="26" t="s">
        <v>313</v>
      </c>
      <c r="L129" s="45" t="s">
        <v>22</v>
      </c>
      <c r="M129" s="82" t="s">
        <v>426</v>
      </c>
      <c r="N129" s="26" t="s">
        <v>53</v>
      </c>
      <c r="O129" s="13" t="s">
        <v>135</v>
      </c>
      <c r="P129" s="26" t="s">
        <v>468</v>
      </c>
    </row>
    <row r="130" spans="2:16" x14ac:dyDescent="0.35">
      <c r="B130" s="17" t="s">
        <v>265</v>
      </c>
      <c r="C130" s="25" t="s">
        <v>758</v>
      </c>
      <c r="D130" s="27" t="s">
        <v>75</v>
      </c>
      <c r="E130" s="26" t="s">
        <v>76</v>
      </c>
      <c r="F130" s="13" t="s">
        <v>135</v>
      </c>
      <c r="K130" s="26" t="s">
        <v>313</v>
      </c>
      <c r="L130" s="45" t="s">
        <v>25</v>
      </c>
      <c r="M130" s="82" t="s">
        <v>426</v>
      </c>
      <c r="N130" s="26" t="s">
        <v>76</v>
      </c>
      <c r="O130" s="13" t="s">
        <v>135</v>
      </c>
    </row>
    <row r="131" spans="2:16" x14ac:dyDescent="0.35">
      <c r="B131" s="17" t="s">
        <v>265</v>
      </c>
      <c r="C131" s="25" t="s">
        <v>758</v>
      </c>
      <c r="D131" s="27" t="s">
        <v>77</v>
      </c>
      <c r="E131" s="26" t="s">
        <v>76</v>
      </c>
      <c r="K131" s="26" t="s">
        <v>313</v>
      </c>
      <c r="L131" s="45" t="s">
        <v>27</v>
      </c>
      <c r="M131" s="82" t="s">
        <v>426</v>
      </c>
      <c r="N131" s="26" t="s">
        <v>76</v>
      </c>
    </row>
    <row r="132" spans="2:16" x14ac:dyDescent="0.35">
      <c r="B132" s="17" t="s">
        <v>265</v>
      </c>
      <c r="C132" s="25" t="s">
        <v>758</v>
      </c>
      <c r="D132" s="27" t="s">
        <v>78</v>
      </c>
      <c r="E132" s="26" t="s">
        <v>159</v>
      </c>
      <c r="K132" s="26" t="s">
        <v>313</v>
      </c>
      <c r="L132" s="45" t="s">
        <v>30</v>
      </c>
      <c r="M132" s="82" t="s">
        <v>426</v>
      </c>
      <c r="N132" s="26" t="s">
        <v>53</v>
      </c>
      <c r="P132" s="26" t="s">
        <v>468</v>
      </c>
    </row>
  </sheetData>
  <phoneticPr fontId="28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CEFB1-01C1-4204-8D32-61CA86766930}">
  <dimension ref="A1:L82"/>
  <sheetViews>
    <sheetView workbookViewId="0">
      <selection activeCell="C71" sqref="C71:G73"/>
    </sheetView>
  </sheetViews>
  <sheetFormatPr defaultColWidth="8.90625" defaultRowHeight="14.5" x14ac:dyDescent="0.35"/>
  <cols>
    <col min="1" max="1" width="17.90625" style="3" customWidth="1"/>
    <col min="2" max="2" width="8.90625" style="3"/>
    <col min="3" max="3" width="23.08984375" style="3" customWidth="1"/>
    <col min="4" max="4" width="26.36328125" style="3" customWidth="1"/>
    <col min="5" max="5" width="19.36328125" style="3" customWidth="1"/>
    <col min="6" max="6" width="10.90625" style="3" customWidth="1"/>
    <col min="7" max="7" width="28.6328125" style="3" customWidth="1"/>
    <col min="8" max="8" width="34.81640625" style="3" customWidth="1"/>
    <col min="9" max="9" width="20.7265625" style="3" customWidth="1"/>
    <col min="10" max="10" width="10.1796875" style="3" customWidth="1"/>
    <col min="11" max="11" width="22.1796875" style="3" customWidth="1"/>
    <col min="12" max="12" width="68.26953125" style="3" customWidth="1"/>
    <col min="13" max="16384" width="8.90625" style="3"/>
  </cols>
  <sheetData>
    <row r="1" spans="1:12" s="15" customFormat="1" x14ac:dyDescent="0.35">
      <c r="A1" s="15" t="s">
        <v>278</v>
      </c>
      <c r="B1" s="15" t="s">
        <v>119</v>
      </c>
      <c r="C1" s="15" t="s">
        <v>120</v>
      </c>
      <c r="D1" s="15" t="s">
        <v>2</v>
      </c>
      <c r="E1" s="15" t="s">
        <v>121</v>
      </c>
      <c r="F1" s="15" t="s">
        <v>122</v>
      </c>
      <c r="G1" s="15" t="s">
        <v>127</v>
      </c>
      <c r="H1" s="15" t="s">
        <v>128</v>
      </c>
      <c r="I1" s="15" t="s">
        <v>60</v>
      </c>
      <c r="J1" s="15" t="s">
        <v>129</v>
      </c>
      <c r="K1" s="15" t="s">
        <v>738</v>
      </c>
    </row>
    <row r="2" spans="1:12" x14ac:dyDescent="0.35">
      <c r="A2" s="3" t="s">
        <v>828</v>
      </c>
      <c r="B2" s="3" t="s">
        <v>132</v>
      </c>
      <c r="C2" s="3" t="s">
        <v>829</v>
      </c>
      <c r="D2" s="3" t="s">
        <v>811</v>
      </c>
      <c r="E2" s="3" t="s">
        <v>204</v>
      </c>
      <c r="F2" s="3" t="s">
        <v>135</v>
      </c>
      <c r="G2" s="3" t="s">
        <v>807</v>
      </c>
      <c r="H2" s="3" t="s">
        <v>138</v>
      </c>
      <c r="I2" s="3" t="s">
        <v>204</v>
      </c>
      <c r="K2" s="3" t="s">
        <v>785</v>
      </c>
      <c r="L2" s="174" t="s">
        <v>910</v>
      </c>
    </row>
    <row r="3" spans="1:12" x14ac:dyDescent="0.35">
      <c r="A3" s="3" t="s">
        <v>828</v>
      </c>
      <c r="B3" s="3" t="s">
        <v>132</v>
      </c>
      <c r="C3" s="3" t="s">
        <v>829</v>
      </c>
      <c r="D3" s="3" t="s">
        <v>830</v>
      </c>
      <c r="E3" s="3" t="s">
        <v>464</v>
      </c>
      <c r="F3" s="3" t="s">
        <v>135</v>
      </c>
      <c r="G3" s="3" t="s">
        <v>831</v>
      </c>
      <c r="H3" s="3" t="s">
        <v>832</v>
      </c>
      <c r="I3" s="3" t="s">
        <v>464</v>
      </c>
      <c r="K3" s="3" t="s">
        <v>785</v>
      </c>
      <c r="L3" s="174"/>
    </row>
    <row r="4" spans="1:12" x14ac:dyDescent="0.35">
      <c r="A4" s="3" t="s">
        <v>828</v>
      </c>
      <c r="B4" s="3" t="s">
        <v>132</v>
      </c>
      <c r="C4" s="3" t="s">
        <v>829</v>
      </c>
      <c r="D4" s="3" t="s">
        <v>833</v>
      </c>
      <c r="E4" s="3" t="s">
        <v>59</v>
      </c>
      <c r="F4" s="3" t="s">
        <v>135</v>
      </c>
      <c r="G4" s="3" t="s">
        <v>831</v>
      </c>
      <c r="H4" s="3" t="s">
        <v>834</v>
      </c>
      <c r="I4" s="3" t="s">
        <v>59</v>
      </c>
      <c r="K4" s="3" t="s">
        <v>785</v>
      </c>
      <c r="L4" s="174"/>
    </row>
    <row r="5" spans="1:12" x14ac:dyDescent="0.35">
      <c r="A5" s="3" t="s">
        <v>828</v>
      </c>
      <c r="B5" s="3" t="s">
        <v>132</v>
      </c>
      <c r="C5" s="3" t="s">
        <v>829</v>
      </c>
      <c r="D5" s="3" t="s">
        <v>835</v>
      </c>
      <c r="E5" s="3" t="s">
        <v>836</v>
      </c>
      <c r="F5" s="3" t="s">
        <v>135</v>
      </c>
      <c r="G5" s="3" t="s">
        <v>831</v>
      </c>
      <c r="H5" s="3" t="s">
        <v>837</v>
      </c>
      <c r="I5" s="3" t="s">
        <v>836</v>
      </c>
      <c r="K5" s="3" t="s">
        <v>785</v>
      </c>
      <c r="L5" s="174"/>
    </row>
    <row r="6" spans="1:12" x14ac:dyDescent="0.35">
      <c r="A6" s="3" t="s">
        <v>828</v>
      </c>
      <c r="B6" s="3" t="s">
        <v>132</v>
      </c>
      <c r="C6" s="3" t="s">
        <v>829</v>
      </c>
      <c r="D6" s="3" t="s">
        <v>334</v>
      </c>
      <c r="E6" s="3" t="s">
        <v>204</v>
      </c>
      <c r="G6" s="3" t="s">
        <v>831</v>
      </c>
      <c r="H6" s="3" t="s">
        <v>838</v>
      </c>
      <c r="I6" s="3" t="s">
        <v>204</v>
      </c>
      <c r="K6" s="3" t="s">
        <v>785</v>
      </c>
      <c r="L6" s="174"/>
    </row>
    <row r="7" spans="1:12" x14ac:dyDescent="0.35">
      <c r="A7" s="3" t="s">
        <v>828</v>
      </c>
      <c r="B7" s="3" t="s">
        <v>132</v>
      </c>
      <c r="C7" s="3" t="s">
        <v>829</v>
      </c>
      <c r="D7" s="3" t="s">
        <v>839</v>
      </c>
      <c r="E7" s="3" t="s">
        <v>840</v>
      </c>
      <c r="G7" s="3" t="s">
        <v>831</v>
      </c>
      <c r="H7" s="3" t="s">
        <v>839</v>
      </c>
      <c r="I7" s="3" t="s">
        <v>840</v>
      </c>
      <c r="K7" s="3" t="s">
        <v>785</v>
      </c>
      <c r="L7" s="174"/>
    </row>
    <row r="8" spans="1:12" x14ac:dyDescent="0.35">
      <c r="A8" s="3" t="s">
        <v>828</v>
      </c>
      <c r="B8" s="3" t="s">
        <v>132</v>
      </c>
      <c r="C8" s="3" t="s">
        <v>829</v>
      </c>
      <c r="D8" s="3" t="s">
        <v>841</v>
      </c>
      <c r="E8" s="3" t="s">
        <v>464</v>
      </c>
      <c r="G8" s="3" t="s">
        <v>831</v>
      </c>
      <c r="H8" s="3" t="s">
        <v>842</v>
      </c>
      <c r="I8" s="3" t="s">
        <v>464</v>
      </c>
      <c r="K8" s="3" t="s">
        <v>785</v>
      </c>
      <c r="L8" s="174"/>
    </row>
    <row r="9" spans="1:12" x14ac:dyDescent="0.35">
      <c r="A9" s="3" t="s">
        <v>828</v>
      </c>
      <c r="B9" s="3" t="s">
        <v>132</v>
      </c>
      <c r="C9" s="3" t="s">
        <v>829</v>
      </c>
      <c r="D9" s="3" t="s">
        <v>75</v>
      </c>
      <c r="E9" s="3" t="s">
        <v>76</v>
      </c>
      <c r="F9" s="3" t="s">
        <v>135</v>
      </c>
      <c r="G9" s="3" t="s">
        <v>831</v>
      </c>
      <c r="H9" s="3" t="s">
        <v>25</v>
      </c>
      <c r="I9" s="3" t="s">
        <v>76</v>
      </c>
      <c r="K9" s="3" t="s">
        <v>785</v>
      </c>
      <c r="L9" s="174"/>
    </row>
    <row r="10" spans="1:12" x14ac:dyDescent="0.35">
      <c r="A10" s="3" t="s">
        <v>828</v>
      </c>
      <c r="B10" s="3" t="s">
        <v>132</v>
      </c>
      <c r="C10" s="3" t="s">
        <v>829</v>
      </c>
      <c r="D10" s="3" t="s">
        <v>74</v>
      </c>
      <c r="E10" s="3" t="s">
        <v>59</v>
      </c>
      <c r="F10" s="3" t="s">
        <v>135</v>
      </c>
      <c r="G10" s="3" t="s">
        <v>831</v>
      </c>
      <c r="H10" s="3" t="s">
        <v>22</v>
      </c>
      <c r="I10" s="3" t="s">
        <v>66</v>
      </c>
      <c r="K10" s="3" t="s">
        <v>785</v>
      </c>
      <c r="L10" s="174"/>
    </row>
    <row r="11" spans="1:12" x14ac:dyDescent="0.35">
      <c r="A11" s="3" t="s">
        <v>828</v>
      </c>
      <c r="B11" s="3" t="s">
        <v>132</v>
      </c>
      <c r="C11" s="3" t="s">
        <v>829</v>
      </c>
      <c r="D11" s="3" t="s">
        <v>77</v>
      </c>
      <c r="E11" s="3" t="s">
        <v>76</v>
      </c>
      <c r="G11" s="3" t="s">
        <v>831</v>
      </c>
      <c r="H11" s="3" t="s">
        <v>27</v>
      </c>
      <c r="I11" s="3" t="s">
        <v>76</v>
      </c>
      <c r="K11" s="3" t="s">
        <v>785</v>
      </c>
      <c r="L11" s="174"/>
    </row>
    <row r="12" spans="1:12" x14ac:dyDescent="0.35">
      <c r="A12" s="3" t="s">
        <v>828</v>
      </c>
      <c r="B12" s="3" t="s">
        <v>132</v>
      </c>
      <c r="C12" s="3" t="s">
        <v>829</v>
      </c>
      <c r="D12" s="3" t="s">
        <v>78</v>
      </c>
      <c r="E12" s="3" t="s">
        <v>59</v>
      </c>
      <c r="G12" s="3" t="s">
        <v>831</v>
      </c>
      <c r="H12" s="3" t="s">
        <v>30</v>
      </c>
      <c r="I12" s="3" t="s">
        <v>66</v>
      </c>
      <c r="K12" s="3" t="s">
        <v>785</v>
      </c>
    </row>
    <row r="13" spans="1:12" x14ac:dyDescent="0.35">
      <c r="A13" s="3" t="s">
        <v>828</v>
      </c>
      <c r="B13" s="3" t="s">
        <v>132</v>
      </c>
      <c r="C13" s="3" t="s">
        <v>829</v>
      </c>
      <c r="D13" s="3" t="s">
        <v>492</v>
      </c>
      <c r="E13" s="3" t="s">
        <v>492</v>
      </c>
      <c r="G13" s="3" t="s">
        <v>807</v>
      </c>
      <c r="H13" s="3" t="s">
        <v>886</v>
      </c>
      <c r="I13" s="3" t="s">
        <v>237</v>
      </c>
      <c r="K13" s="3" t="s">
        <v>785</v>
      </c>
    </row>
    <row r="15" spans="1:12" x14ac:dyDescent="0.35">
      <c r="A15" s="3" t="s">
        <v>332</v>
      </c>
      <c r="B15" s="3" t="s">
        <v>132</v>
      </c>
      <c r="C15" s="3" t="s">
        <v>843</v>
      </c>
      <c r="D15" s="3" t="s">
        <v>492</v>
      </c>
      <c r="E15" s="3" t="s">
        <v>492</v>
      </c>
      <c r="G15" s="3" t="s">
        <v>807</v>
      </c>
      <c r="H15" s="3" t="s">
        <v>887</v>
      </c>
      <c r="I15" s="3" t="s">
        <v>237</v>
      </c>
      <c r="K15" s="3" t="s">
        <v>785</v>
      </c>
      <c r="L15" s="174" t="s">
        <v>910</v>
      </c>
    </row>
    <row r="16" spans="1:12" x14ac:dyDescent="0.35">
      <c r="A16" s="3" t="s">
        <v>332</v>
      </c>
      <c r="B16" s="3" t="s">
        <v>132</v>
      </c>
      <c r="C16" s="3" t="s">
        <v>843</v>
      </c>
      <c r="D16" s="3" t="s">
        <v>334</v>
      </c>
      <c r="E16" s="3" t="s">
        <v>204</v>
      </c>
      <c r="F16" s="3" t="s">
        <v>135</v>
      </c>
      <c r="G16" s="3" t="s">
        <v>807</v>
      </c>
      <c r="H16" s="3" t="s">
        <v>138</v>
      </c>
      <c r="I16" s="3" t="s">
        <v>204</v>
      </c>
      <c r="K16" s="3" t="s">
        <v>785</v>
      </c>
      <c r="L16" s="174"/>
    </row>
    <row r="17" spans="1:12" x14ac:dyDescent="0.35">
      <c r="A17" s="3" t="s">
        <v>332</v>
      </c>
      <c r="B17" s="3" t="s">
        <v>132</v>
      </c>
      <c r="C17" s="3" t="s">
        <v>843</v>
      </c>
      <c r="D17" s="3" t="s">
        <v>844</v>
      </c>
      <c r="E17" s="3" t="s">
        <v>70</v>
      </c>
      <c r="G17" s="3" t="s">
        <v>845</v>
      </c>
      <c r="H17" s="3" t="s">
        <v>844</v>
      </c>
      <c r="I17" s="3" t="s">
        <v>70</v>
      </c>
      <c r="K17" s="3" t="s">
        <v>785</v>
      </c>
      <c r="L17" s="174"/>
    </row>
    <row r="18" spans="1:12" x14ac:dyDescent="0.35">
      <c r="A18" s="3" t="s">
        <v>332</v>
      </c>
      <c r="B18" s="3" t="s">
        <v>132</v>
      </c>
      <c r="C18" s="3" t="s">
        <v>843</v>
      </c>
      <c r="D18" s="3" t="s">
        <v>335</v>
      </c>
      <c r="E18" s="3" t="s">
        <v>464</v>
      </c>
      <c r="F18" s="3" t="s">
        <v>135</v>
      </c>
      <c r="G18" s="3" t="s">
        <v>845</v>
      </c>
      <c r="H18" s="3" t="s">
        <v>337</v>
      </c>
      <c r="I18" s="3" t="s">
        <v>464</v>
      </c>
      <c r="K18" s="3" t="s">
        <v>785</v>
      </c>
      <c r="L18" s="174"/>
    </row>
    <row r="19" spans="1:12" x14ac:dyDescent="0.35">
      <c r="A19" s="3" t="s">
        <v>332</v>
      </c>
      <c r="B19" s="3" t="s">
        <v>132</v>
      </c>
      <c r="C19" s="3" t="s">
        <v>843</v>
      </c>
      <c r="D19" s="3" t="s">
        <v>336</v>
      </c>
      <c r="E19" s="3" t="s">
        <v>85</v>
      </c>
      <c r="G19" s="3" t="s">
        <v>845</v>
      </c>
      <c r="H19" s="3" t="s">
        <v>336</v>
      </c>
      <c r="I19" s="3" t="s">
        <v>85</v>
      </c>
      <c r="K19" s="3" t="s">
        <v>785</v>
      </c>
      <c r="L19" s="174"/>
    </row>
    <row r="20" spans="1:12" x14ac:dyDescent="0.35">
      <c r="A20" s="3" t="s">
        <v>332</v>
      </c>
      <c r="B20" s="3" t="s">
        <v>132</v>
      </c>
      <c r="C20" s="3" t="s">
        <v>843</v>
      </c>
      <c r="D20" s="3" t="s">
        <v>338</v>
      </c>
      <c r="E20" s="3" t="s">
        <v>465</v>
      </c>
      <c r="G20" s="3" t="s">
        <v>845</v>
      </c>
      <c r="H20" s="3" t="s">
        <v>846</v>
      </c>
      <c r="I20" s="3" t="s">
        <v>465</v>
      </c>
      <c r="K20" s="3" t="s">
        <v>785</v>
      </c>
      <c r="L20" s="174"/>
    </row>
    <row r="21" spans="1:12" x14ac:dyDescent="0.35">
      <c r="A21" s="3" t="s">
        <v>332</v>
      </c>
      <c r="B21" s="3" t="s">
        <v>132</v>
      </c>
      <c r="C21" s="3" t="s">
        <v>843</v>
      </c>
      <c r="D21" s="3" t="s">
        <v>74</v>
      </c>
      <c r="E21" s="3" t="s">
        <v>59</v>
      </c>
      <c r="F21" s="3" t="s">
        <v>135</v>
      </c>
      <c r="G21" s="3" t="s">
        <v>845</v>
      </c>
      <c r="H21" s="3" t="s">
        <v>22</v>
      </c>
      <c r="I21" s="3" t="s">
        <v>66</v>
      </c>
      <c r="K21" s="3" t="s">
        <v>785</v>
      </c>
      <c r="L21" s="174"/>
    </row>
    <row r="22" spans="1:12" x14ac:dyDescent="0.35">
      <c r="A22" s="3" t="s">
        <v>332</v>
      </c>
      <c r="B22" s="3" t="s">
        <v>132</v>
      </c>
      <c r="C22" s="3" t="s">
        <v>843</v>
      </c>
      <c r="D22" s="3" t="s">
        <v>75</v>
      </c>
      <c r="E22" s="3" t="s">
        <v>76</v>
      </c>
      <c r="F22" s="3" t="s">
        <v>135</v>
      </c>
      <c r="G22" s="3" t="s">
        <v>845</v>
      </c>
      <c r="H22" s="3" t="s">
        <v>25</v>
      </c>
      <c r="I22" s="3" t="s">
        <v>76</v>
      </c>
      <c r="K22" s="3" t="s">
        <v>785</v>
      </c>
      <c r="L22" s="174"/>
    </row>
    <row r="23" spans="1:12" x14ac:dyDescent="0.35">
      <c r="A23" s="3" t="s">
        <v>332</v>
      </c>
      <c r="B23" s="3" t="s">
        <v>132</v>
      </c>
      <c r="C23" s="3" t="s">
        <v>843</v>
      </c>
      <c r="D23" s="3" t="s">
        <v>78</v>
      </c>
      <c r="E23" s="3" t="s">
        <v>59</v>
      </c>
      <c r="G23" s="3" t="s">
        <v>845</v>
      </c>
      <c r="H23" s="3" t="s">
        <v>30</v>
      </c>
      <c r="I23" s="3" t="s">
        <v>66</v>
      </c>
      <c r="K23" s="3" t="s">
        <v>785</v>
      </c>
      <c r="L23" s="174"/>
    </row>
    <row r="24" spans="1:12" x14ac:dyDescent="0.35">
      <c r="A24" s="3" t="s">
        <v>332</v>
      </c>
      <c r="B24" s="3" t="s">
        <v>132</v>
      </c>
      <c r="C24" s="3" t="s">
        <v>843</v>
      </c>
      <c r="D24" s="3" t="s">
        <v>77</v>
      </c>
      <c r="E24" s="3" t="s">
        <v>76</v>
      </c>
      <c r="G24" s="3" t="s">
        <v>845</v>
      </c>
      <c r="H24" s="3" t="s">
        <v>27</v>
      </c>
      <c r="I24" s="3" t="s">
        <v>76</v>
      </c>
      <c r="K24" s="3" t="s">
        <v>785</v>
      </c>
      <c r="L24" s="174"/>
    </row>
    <row r="26" spans="1:12" x14ac:dyDescent="0.35">
      <c r="A26" s="3" t="s">
        <v>828</v>
      </c>
      <c r="B26" s="3" t="s">
        <v>132</v>
      </c>
      <c r="C26" s="3" t="s">
        <v>805</v>
      </c>
      <c r="D26" s="3" t="s">
        <v>847</v>
      </c>
      <c r="E26" s="3" t="s">
        <v>204</v>
      </c>
      <c r="F26" s="3" t="s">
        <v>135</v>
      </c>
      <c r="G26" s="3" t="s">
        <v>492</v>
      </c>
      <c r="H26" s="3" t="s">
        <v>492</v>
      </c>
      <c r="I26" s="3" t="s">
        <v>492</v>
      </c>
      <c r="K26" s="3" t="s">
        <v>492</v>
      </c>
    </row>
    <row r="27" spans="1:12" x14ac:dyDescent="0.35">
      <c r="C27" s="3" t="s">
        <v>805</v>
      </c>
      <c r="D27" s="3" t="s">
        <v>334</v>
      </c>
      <c r="E27" s="3" t="s">
        <v>204</v>
      </c>
      <c r="G27" s="3" t="s">
        <v>807</v>
      </c>
      <c r="H27" s="3" t="s">
        <v>138</v>
      </c>
      <c r="I27" s="3" t="s">
        <v>204</v>
      </c>
    </row>
    <row r="28" spans="1:12" x14ac:dyDescent="0.35">
      <c r="A28" s="3" t="s">
        <v>828</v>
      </c>
      <c r="B28" s="3" t="s">
        <v>132</v>
      </c>
      <c r="C28" s="3" t="s">
        <v>805</v>
      </c>
      <c r="D28" s="3" t="s">
        <v>492</v>
      </c>
      <c r="E28" s="3" t="s">
        <v>492</v>
      </c>
      <c r="F28" s="3" t="s">
        <v>492</v>
      </c>
      <c r="G28" s="3" t="s">
        <v>890</v>
      </c>
      <c r="H28" s="3" t="s">
        <v>898</v>
      </c>
      <c r="I28" s="3" t="s">
        <v>32</v>
      </c>
      <c r="K28" s="3" t="s">
        <v>785</v>
      </c>
      <c r="L28" s="3" t="s">
        <v>894</v>
      </c>
    </row>
    <row r="29" spans="1:12" x14ac:dyDescent="0.35">
      <c r="A29" s="3" t="s">
        <v>828</v>
      </c>
      <c r="B29" s="3" t="s">
        <v>132</v>
      </c>
      <c r="C29" s="3" t="s">
        <v>805</v>
      </c>
      <c r="D29" s="3" t="s">
        <v>492</v>
      </c>
      <c r="E29" s="3" t="s">
        <v>492</v>
      </c>
      <c r="F29" s="3" t="s">
        <v>492</v>
      </c>
      <c r="G29" s="3" t="s">
        <v>890</v>
      </c>
      <c r="H29" s="3" t="s">
        <v>897</v>
      </c>
      <c r="I29" s="3" t="s">
        <v>32</v>
      </c>
      <c r="K29" s="3" t="s">
        <v>785</v>
      </c>
      <c r="L29" s="3" t="s">
        <v>895</v>
      </c>
    </row>
    <row r="30" spans="1:12" x14ac:dyDescent="0.35">
      <c r="A30" s="3" t="s">
        <v>828</v>
      </c>
      <c r="B30" s="3" t="s">
        <v>132</v>
      </c>
      <c r="C30" s="3" t="s">
        <v>805</v>
      </c>
      <c r="D30" s="3" t="s">
        <v>811</v>
      </c>
      <c r="E30" s="3" t="s">
        <v>204</v>
      </c>
      <c r="G30" s="3" t="s">
        <v>807</v>
      </c>
      <c r="H30" s="3" t="s">
        <v>138</v>
      </c>
      <c r="I30" s="3" t="s">
        <v>32</v>
      </c>
      <c r="K30" s="3" t="s">
        <v>785</v>
      </c>
    </row>
    <row r="31" spans="1:12" x14ac:dyDescent="0.35">
      <c r="A31" s="3" t="s">
        <v>828</v>
      </c>
      <c r="B31" s="3" t="s">
        <v>132</v>
      </c>
      <c r="C31" s="3" t="s">
        <v>805</v>
      </c>
      <c r="D31" s="3" t="s">
        <v>492</v>
      </c>
      <c r="E31" s="3" t="s">
        <v>492</v>
      </c>
      <c r="F31" s="3" t="s">
        <v>492</v>
      </c>
      <c r="G31" s="3" t="s">
        <v>807</v>
      </c>
      <c r="H31" s="3" t="s">
        <v>896</v>
      </c>
      <c r="I31" s="3" t="s">
        <v>32</v>
      </c>
      <c r="K31" s="3" t="s">
        <v>785</v>
      </c>
      <c r="L31" s="3" t="s">
        <v>901</v>
      </c>
    </row>
    <row r="32" spans="1:12" x14ac:dyDescent="0.35">
      <c r="A32" s="3" t="s">
        <v>828</v>
      </c>
      <c r="B32" s="3" t="s">
        <v>132</v>
      </c>
      <c r="C32" s="3" t="s">
        <v>805</v>
      </c>
      <c r="D32" s="3" t="s">
        <v>492</v>
      </c>
      <c r="E32" s="3" t="s">
        <v>492</v>
      </c>
      <c r="F32" s="3" t="s">
        <v>492</v>
      </c>
      <c r="G32" s="3" t="s">
        <v>890</v>
      </c>
      <c r="H32" s="3" t="s">
        <v>899</v>
      </c>
      <c r="I32" s="3" t="s">
        <v>32</v>
      </c>
      <c r="K32" s="3" t="s">
        <v>785</v>
      </c>
      <c r="L32" s="3" t="s">
        <v>900</v>
      </c>
    </row>
    <row r="33" spans="1:12" x14ac:dyDescent="0.35">
      <c r="A33" s="3" t="s">
        <v>828</v>
      </c>
      <c r="B33" s="3" t="s">
        <v>132</v>
      </c>
      <c r="C33" s="3" t="s">
        <v>805</v>
      </c>
      <c r="D33" s="3" t="s">
        <v>542</v>
      </c>
      <c r="E33" s="3" t="s">
        <v>204</v>
      </c>
      <c r="G33" s="3" t="s">
        <v>137</v>
      </c>
      <c r="H33" s="3" t="s">
        <v>138</v>
      </c>
      <c r="I33" s="3" t="s">
        <v>204</v>
      </c>
      <c r="K33" s="3" t="s">
        <v>785</v>
      </c>
    </row>
    <row r="34" spans="1:12" x14ac:dyDescent="0.35">
      <c r="A34" s="3" t="s">
        <v>828</v>
      </c>
      <c r="B34" s="3" t="s">
        <v>132</v>
      </c>
      <c r="C34" s="3" t="s">
        <v>805</v>
      </c>
      <c r="D34" s="3" t="s">
        <v>492</v>
      </c>
      <c r="E34" s="3" t="s">
        <v>492</v>
      </c>
      <c r="F34" s="3" t="s">
        <v>492</v>
      </c>
      <c r="G34" s="3" t="s">
        <v>137</v>
      </c>
      <c r="H34" s="3" t="s">
        <v>233</v>
      </c>
      <c r="I34" s="3" t="s">
        <v>540</v>
      </c>
      <c r="K34" s="3" t="s">
        <v>785</v>
      </c>
    </row>
    <row r="35" spans="1:12" s="26" customFormat="1" ht="29" x14ac:dyDescent="0.35">
      <c r="A35" s="26" t="s">
        <v>828</v>
      </c>
      <c r="B35" s="26" t="s">
        <v>132</v>
      </c>
      <c r="C35" s="26" t="s">
        <v>805</v>
      </c>
      <c r="D35" s="26" t="s">
        <v>891</v>
      </c>
      <c r="E35" s="26" t="s">
        <v>836</v>
      </c>
      <c r="G35" s="26" t="s">
        <v>492</v>
      </c>
      <c r="H35" s="46" t="s">
        <v>492</v>
      </c>
      <c r="K35" s="26" t="s">
        <v>785</v>
      </c>
      <c r="L35" s="47" t="s">
        <v>893</v>
      </c>
    </row>
    <row r="36" spans="1:12" s="26" customFormat="1" x14ac:dyDescent="0.35">
      <c r="A36" s="3" t="s">
        <v>828</v>
      </c>
      <c r="B36" s="3" t="s">
        <v>132</v>
      </c>
      <c r="C36" s="3" t="s">
        <v>805</v>
      </c>
      <c r="D36" s="3" t="s">
        <v>492</v>
      </c>
      <c r="E36" s="3" t="s">
        <v>492</v>
      </c>
      <c r="F36" s="3" t="s">
        <v>492</v>
      </c>
      <c r="G36" s="26" t="s">
        <v>807</v>
      </c>
      <c r="H36" s="46" t="s">
        <v>892</v>
      </c>
      <c r="I36" s="26" t="s">
        <v>237</v>
      </c>
      <c r="K36" s="3" t="s">
        <v>785</v>
      </c>
      <c r="L36" s="47"/>
    </row>
    <row r="37" spans="1:12" x14ac:dyDescent="0.35">
      <c r="A37" s="3" t="s">
        <v>828</v>
      </c>
      <c r="B37" s="3" t="s">
        <v>132</v>
      </c>
      <c r="C37" s="3" t="s">
        <v>805</v>
      </c>
      <c r="D37" s="3" t="s">
        <v>849</v>
      </c>
      <c r="E37" s="3" t="s">
        <v>59</v>
      </c>
      <c r="G37" s="3" t="s">
        <v>137</v>
      </c>
      <c r="H37" s="3" t="s">
        <v>848</v>
      </c>
    </row>
    <row r="38" spans="1:12" x14ac:dyDescent="0.35">
      <c r="A38" s="3" t="s">
        <v>828</v>
      </c>
      <c r="B38" s="3" t="s">
        <v>132</v>
      </c>
      <c r="C38" s="3" t="s">
        <v>805</v>
      </c>
      <c r="D38" s="3" t="s">
        <v>850</v>
      </c>
      <c r="E38" s="3" t="s">
        <v>204</v>
      </c>
      <c r="G38" s="3" t="s">
        <v>137</v>
      </c>
      <c r="H38" s="3" t="s">
        <v>492</v>
      </c>
      <c r="I38" s="3" t="s">
        <v>492</v>
      </c>
      <c r="J38" s="3" t="s">
        <v>492</v>
      </c>
      <c r="K38" s="3" t="s">
        <v>492</v>
      </c>
    </row>
    <row r="40" spans="1:12" x14ac:dyDescent="0.35">
      <c r="A40" s="3" t="s">
        <v>828</v>
      </c>
      <c r="B40" s="3" t="s">
        <v>132</v>
      </c>
      <c r="C40" s="3" t="s">
        <v>853</v>
      </c>
      <c r="D40" s="3" t="s">
        <v>854</v>
      </c>
      <c r="E40" s="3" t="s">
        <v>204</v>
      </c>
      <c r="F40" s="3" t="s">
        <v>135</v>
      </c>
      <c r="G40" s="3" t="s">
        <v>492</v>
      </c>
      <c r="H40" s="3" t="s">
        <v>492</v>
      </c>
      <c r="I40" s="3" t="s">
        <v>492</v>
      </c>
      <c r="J40" s="3" t="s">
        <v>492</v>
      </c>
      <c r="K40" s="3" t="s">
        <v>492</v>
      </c>
    </row>
    <row r="41" spans="1:12" x14ac:dyDescent="0.35">
      <c r="A41" s="3" t="s">
        <v>828</v>
      </c>
      <c r="B41" s="3" t="s">
        <v>132</v>
      </c>
      <c r="C41" s="3" t="s">
        <v>853</v>
      </c>
      <c r="D41" s="3" t="s">
        <v>334</v>
      </c>
      <c r="E41" s="3" t="s">
        <v>204</v>
      </c>
      <c r="G41" s="3" t="s">
        <v>807</v>
      </c>
      <c r="H41" s="3" t="s">
        <v>138</v>
      </c>
      <c r="I41" s="3" t="s">
        <v>134</v>
      </c>
      <c r="K41" s="3" t="s">
        <v>785</v>
      </c>
    </row>
    <row r="42" spans="1:12" x14ac:dyDescent="0.35">
      <c r="A42" s="3" t="s">
        <v>828</v>
      </c>
      <c r="B42" s="3" t="s">
        <v>132</v>
      </c>
      <c r="C42" s="3" t="s">
        <v>853</v>
      </c>
      <c r="D42" s="3" t="s">
        <v>492</v>
      </c>
      <c r="E42" s="3" t="s">
        <v>492</v>
      </c>
      <c r="F42" s="3" t="s">
        <v>492</v>
      </c>
      <c r="G42" s="3" t="s">
        <v>906</v>
      </c>
      <c r="H42" s="3" t="s">
        <v>856</v>
      </c>
      <c r="I42" s="3" t="s">
        <v>32</v>
      </c>
      <c r="K42" s="3" t="s">
        <v>785</v>
      </c>
    </row>
    <row r="43" spans="1:12" x14ac:dyDescent="0.35">
      <c r="A43" s="3" t="s">
        <v>828</v>
      </c>
      <c r="B43" s="3" t="s">
        <v>132</v>
      </c>
      <c r="C43" s="3" t="s">
        <v>853</v>
      </c>
      <c r="D43" s="3" t="s">
        <v>811</v>
      </c>
      <c r="E43" s="3" t="s">
        <v>204</v>
      </c>
      <c r="G43" s="3" t="s">
        <v>807</v>
      </c>
      <c r="H43" s="3" t="s">
        <v>138</v>
      </c>
      <c r="I43" s="3" t="s">
        <v>134</v>
      </c>
    </row>
    <row r="44" spans="1:12" x14ac:dyDescent="0.35">
      <c r="A44" s="3" t="s">
        <v>828</v>
      </c>
      <c r="B44" s="3" t="s">
        <v>132</v>
      </c>
      <c r="C44" s="3" t="s">
        <v>853</v>
      </c>
      <c r="D44" s="3" t="s">
        <v>492</v>
      </c>
      <c r="E44" s="3" t="s">
        <v>492</v>
      </c>
      <c r="F44" s="3" t="s">
        <v>492</v>
      </c>
      <c r="G44" s="3" t="s">
        <v>906</v>
      </c>
      <c r="H44" s="3" t="s">
        <v>856</v>
      </c>
      <c r="I44" s="3" t="s">
        <v>32</v>
      </c>
      <c r="K44" s="3" t="s">
        <v>785</v>
      </c>
    </row>
    <row r="45" spans="1:12" x14ac:dyDescent="0.35">
      <c r="A45" s="3" t="s">
        <v>828</v>
      </c>
      <c r="B45" s="3" t="s">
        <v>132</v>
      </c>
      <c r="C45" s="3" t="s">
        <v>853</v>
      </c>
      <c r="D45" s="3" t="s">
        <v>851</v>
      </c>
      <c r="E45" s="3" t="s">
        <v>63</v>
      </c>
      <c r="G45" s="3" t="s">
        <v>51</v>
      </c>
      <c r="H45" s="3" t="s">
        <v>52</v>
      </c>
      <c r="I45" s="3" t="s">
        <v>134</v>
      </c>
    </row>
    <row r="46" spans="1:12" ht="29" x14ac:dyDescent="0.35">
      <c r="A46" s="3" t="s">
        <v>828</v>
      </c>
      <c r="B46" s="3" t="s">
        <v>132</v>
      </c>
      <c r="C46" s="3" t="s">
        <v>853</v>
      </c>
      <c r="D46" s="3" t="s">
        <v>492</v>
      </c>
      <c r="E46" s="3" t="s">
        <v>492</v>
      </c>
      <c r="F46" s="3" t="s">
        <v>492</v>
      </c>
      <c r="G46" s="3" t="s">
        <v>907</v>
      </c>
      <c r="H46" s="3" t="s">
        <v>908</v>
      </c>
      <c r="I46" s="3" t="s">
        <v>237</v>
      </c>
      <c r="J46" s="3" t="s">
        <v>135</v>
      </c>
      <c r="K46" s="3" t="s">
        <v>951</v>
      </c>
      <c r="L46" s="38" t="s">
        <v>909</v>
      </c>
    </row>
    <row r="47" spans="1:12" x14ac:dyDescent="0.35">
      <c r="A47" s="3" t="s">
        <v>828</v>
      </c>
      <c r="B47" s="3" t="s">
        <v>132</v>
      </c>
      <c r="C47" s="3" t="s">
        <v>853</v>
      </c>
      <c r="D47" s="3" t="s">
        <v>835</v>
      </c>
      <c r="E47" s="3" t="s">
        <v>836</v>
      </c>
      <c r="F47" s="3" t="s">
        <v>135</v>
      </c>
      <c r="G47" s="3" t="s">
        <v>855</v>
      </c>
      <c r="H47" s="3" t="s">
        <v>837</v>
      </c>
      <c r="I47" s="3" t="s">
        <v>836</v>
      </c>
      <c r="J47" s="3" t="s">
        <v>135</v>
      </c>
      <c r="K47" s="3" t="s">
        <v>951</v>
      </c>
    </row>
    <row r="48" spans="1:12" x14ac:dyDescent="0.35">
      <c r="A48" s="3" t="s">
        <v>828</v>
      </c>
      <c r="B48" s="3" t="s">
        <v>132</v>
      </c>
      <c r="C48" s="3" t="s">
        <v>853</v>
      </c>
      <c r="D48" s="3" t="s">
        <v>857</v>
      </c>
      <c r="E48" s="3" t="s">
        <v>70</v>
      </c>
      <c r="F48" s="3" t="s">
        <v>135</v>
      </c>
      <c r="G48" s="3" t="s">
        <v>855</v>
      </c>
      <c r="H48" s="3" t="s">
        <v>858</v>
      </c>
      <c r="I48" s="3" t="s">
        <v>70</v>
      </c>
      <c r="J48" s="3" t="s">
        <v>135</v>
      </c>
      <c r="K48" s="3" t="s">
        <v>951</v>
      </c>
    </row>
    <row r="49" spans="1:12" x14ac:dyDescent="0.35">
      <c r="A49" s="3" t="s">
        <v>828</v>
      </c>
      <c r="B49" s="3" t="s">
        <v>132</v>
      </c>
      <c r="C49" s="3" t="s">
        <v>853</v>
      </c>
      <c r="D49" s="3" t="s">
        <v>75</v>
      </c>
      <c r="E49" s="3" t="s">
        <v>76</v>
      </c>
      <c r="F49" s="3" t="s">
        <v>135</v>
      </c>
      <c r="G49" s="3" t="s">
        <v>855</v>
      </c>
      <c r="H49" s="3" t="s">
        <v>25</v>
      </c>
      <c r="I49" s="3" t="s">
        <v>76</v>
      </c>
      <c r="J49" s="3" t="s">
        <v>135</v>
      </c>
      <c r="K49" s="3" t="s">
        <v>951</v>
      </c>
    </row>
    <row r="50" spans="1:12" x14ac:dyDescent="0.35">
      <c r="A50" s="3" t="s">
        <v>828</v>
      </c>
      <c r="B50" s="3" t="s">
        <v>132</v>
      </c>
      <c r="C50" s="3" t="s">
        <v>853</v>
      </c>
      <c r="D50" s="3" t="s">
        <v>74</v>
      </c>
      <c r="E50" s="3" t="s">
        <v>59</v>
      </c>
      <c r="F50" s="3" t="s">
        <v>135</v>
      </c>
      <c r="G50" s="3" t="s">
        <v>855</v>
      </c>
      <c r="H50" s="3" t="s">
        <v>22</v>
      </c>
      <c r="I50" s="3" t="s">
        <v>66</v>
      </c>
      <c r="K50" s="3" t="s">
        <v>951</v>
      </c>
    </row>
    <row r="51" spans="1:12" x14ac:dyDescent="0.35">
      <c r="A51" s="3" t="s">
        <v>828</v>
      </c>
      <c r="B51" s="3" t="s">
        <v>132</v>
      </c>
      <c r="C51" s="3" t="s">
        <v>853</v>
      </c>
      <c r="D51" s="3" t="s">
        <v>77</v>
      </c>
      <c r="E51" s="3" t="s">
        <v>76</v>
      </c>
      <c r="F51" s="3" t="s">
        <v>135</v>
      </c>
      <c r="G51" s="3" t="s">
        <v>855</v>
      </c>
      <c r="H51" s="3" t="s">
        <v>27</v>
      </c>
      <c r="I51" s="3" t="s">
        <v>76</v>
      </c>
      <c r="J51" s="3" t="s">
        <v>135</v>
      </c>
      <c r="K51" s="3" t="s">
        <v>951</v>
      </c>
    </row>
    <row r="52" spans="1:12" x14ac:dyDescent="0.35">
      <c r="A52" s="3" t="s">
        <v>828</v>
      </c>
      <c r="B52" s="3" t="s">
        <v>132</v>
      </c>
      <c r="C52" s="3" t="s">
        <v>853</v>
      </c>
      <c r="D52" s="3" t="s">
        <v>78</v>
      </c>
      <c r="E52" s="3" t="s">
        <v>59</v>
      </c>
      <c r="G52" s="3" t="s">
        <v>855</v>
      </c>
      <c r="H52" s="3" t="s">
        <v>30</v>
      </c>
      <c r="I52" s="3" t="s">
        <v>66</v>
      </c>
      <c r="K52" s="3" t="s">
        <v>951</v>
      </c>
    </row>
    <row r="53" spans="1:12" x14ac:dyDescent="0.35">
      <c r="A53" s="3" t="s">
        <v>828</v>
      </c>
      <c r="B53" s="3" t="s">
        <v>132</v>
      </c>
    </row>
    <row r="54" spans="1:12" x14ac:dyDescent="0.35">
      <c r="A54" s="3" t="s">
        <v>828</v>
      </c>
      <c r="B54" s="3" t="s">
        <v>132</v>
      </c>
      <c r="C54" s="3" t="s">
        <v>859</v>
      </c>
      <c r="D54" s="3" t="s">
        <v>860</v>
      </c>
      <c r="E54" s="3" t="s">
        <v>204</v>
      </c>
      <c r="F54" s="3" t="s">
        <v>135</v>
      </c>
      <c r="G54" s="3" t="s">
        <v>861</v>
      </c>
    </row>
    <row r="55" spans="1:12" x14ac:dyDescent="0.35">
      <c r="A55" s="3" t="s">
        <v>828</v>
      </c>
      <c r="B55" s="3" t="s">
        <v>132</v>
      </c>
      <c r="C55" s="3" t="s">
        <v>859</v>
      </c>
      <c r="D55" s="3" t="s">
        <v>334</v>
      </c>
      <c r="E55" s="3" t="s">
        <v>204</v>
      </c>
      <c r="G55" s="3" t="s">
        <v>861</v>
      </c>
      <c r="H55" s="3" t="s">
        <v>856</v>
      </c>
      <c r="I55" s="3" t="s">
        <v>32</v>
      </c>
      <c r="K55" s="33" t="s">
        <v>785</v>
      </c>
      <c r="L55" s="174" t="s">
        <v>910</v>
      </c>
    </row>
    <row r="56" spans="1:12" x14ac:dyDescent="0.35">
      <c r="A56" s="3" t="s">
        <v>828</v>
      </c>
      <c r="B56" s="3" t="s">
        <v>132</v>
      </c>
      <c r="C56" s="3" t="s">
        <v>859</v>
      </c>
      <c r="D56" s="3" t="s">
        <v>811</v>
      </c>
      <c r="E56" s="3" t="s">
        <v>204</v>
      </c>
      <c r="G56" s="3" t="s">
        <v>861</v>
      </c>
      <c r="H56" s="3" t="s">
        <v>856</v>
      </c>
      <c r="I56" s="3" t="s">
        <v>32</v>
      </c>
      <c r="K56" s="33" t="s">
        <v>785</v>
      </c>
      <c r="L56" s="174"/>
    </row>
    <row r="57" spans="1:12" x14ac:dyDescent="0.35">
      <c r="A57" s="3" t="s">
        <v>828</v>
      </c>
      <c r="B57" s="3" t="s">
        <v>132</v>
      </c>
      <c r="C57" s="3" t="s">
        <v>859</v>
      </c>
      <c r="D57" s="3" t="s">
        <v>852</v>
      </c>
      <c r="E57" s="3" t="s">
        <v>63</v>
      </c>
      <c r="F57" s="3" t="s">
        <v>135</v>
      </c>
      <c r="G57" s="3" t="s">
        <v>861</v>
      </c>
      <c r="H57" s="3" t="s">
        <v>862</v>
      </c>
      <c r="I57" s="3" t="s">
        <v>827</v>
      </c>
      <c r="J57" s="3" t="s">
        <v>135</v>
      </c>
      <c r="K57" s="33" t="s">
        <v>785</v>
      </c>
      <c r="L57" s="174"/>
    </row>
    <row r="58" spans="1:12" x14ac:dyDescent="0.35">
      <c r="A58" s="3" t="s">
        <v>828</v>
      </c>
      <c r="B58" s="3" t="s">
        <v>132</v>
      </c>
      <c r="C58" s="3" t="s">
        <v>859</v>
      </c>
      <c r="D58" s="3" t="s">
        <v>835</v>
      </c>
      <c r="E58" s="3" t="s">
        <v>836</v>
      </c>
      <c r="F58" s="3" t="s">
        <v>135</v>
      </c>
      <c r="G58" s="3" t="s">
        <v>861</v>
      </c>
      <c r="H58" s="3" t="s">
        <v>837</v>
      </c>
      <c r="I58" s="3" t="s">
        <v>836</v>
      </c>
      <c r="J58" s="3" t="s">
        <v>135</v>
      </c>
      <c r="K58" s="33" t="s">
        <v>785</v>
      </c>
      <c r="L58" s="174"/>
    </row>
    <row r="59" spans="1:12" x14ac:dyDescent="0.35">
      <c r="A59" s="3" t="s">
        <v>828</v>
      </c>
      <c r="B59" s="3" t="s">
        <v>132</v>
      </c>
      <c r="C59" s="3" t="s">
        <v>859</v>
      </c>
      <c r="D59" s="3" t="s">
        <v>863</v>
      </c>
      <c r="E59" s="3" t="s">
        <v>464</v>
      </c>
      <c r="F59" s="3" t="s">
        <v>135</v>
      </c>
      <c r="G59" s="3" t="s">
        <v>861</v>
      </c>
      <c r="H59" s="3" t="s">
        <v>863</v>
      </c>
      <c r="I59" s="3" t="s">
        <v>464</v>
      </c>
      <c r="J59" s="3" t="s">
        <v>135</v>
      </c>
      <c r="K59" s="33" t="s">
        <v>785</v>
      </c>
      <c r="L59" s="174"/>
    </row>
    <row r="60" spans="1:12" x14ac:dyDescent="0.35">
      <c r="A60" s="3" t="s">
        <v>828</v>
      </c>
      <c r="B60" s="3" t="s">
        <v>132</v>
      </c>
      <c r="C60" s="3" t="s">
        <v>859</v>
      </c>
      <c r="D60" s="3" t="s">
        <v>864</v>
      </c>
      <c r="E60" s="3" t="s">
        <v>464</v>
      </c>
      <c r="F60" s="3" t="s">
        <v>223</v>
      </c>
      <c r="G60" s="3" t="s">
        <v>861</v>
      </c>
      <c r="H60" s="3" t="s">
        <v>864</v>
      </c>
      <c r="I60" s="3" t="s">
        <v>464</v>
      </c>
      <c r="K60" s="33" t="s">
        <v>785</v>
      </c>
      <c r="L60" s="174"/>
    </row>
    <row r="61" spans="1:12" x14ac:dyDescent="0.35">
      <c r="A61" s="3" t="s">
        <v>828</v>
      </c>
      <c r="B61" s="3" t="s">
        <v>132</v>
      </c>
      <c r="C61" s="3" t="s">
        <v>859</v>
      </c>
      <c r="D61" s="3" t="s">
        <v>865</v>
      </c>
      <c r="E61" s="3" t="s">
        <v>59</v>
      </c>
      <c r="F61" s="3" t="s">
        <v>135</v>
      </c>
      <c r="G61" s="3" t="s">
        <v>861</v>
      </c>
      <c r="H61" s="3" t="s">
        <v>865</v>
      </c>
      <c r="I61" s="3" t="s">
        <v>59</v>
      </c>
      <c r="J61" s="3" t="s">
        <v>135</v>
      </c>
      <c r="K61" s="33" t="s">
        <v>785</v>
      </c>
      <c r="L61" s="174"/>
    </row>
    <row r="62" spans="1:12" x14ac:dyDescent="0.35">
      <c r="A62" s="3" t="s">
        <v>828</v>
      </c>
      <c r="B62" s="3" t="s">
        <v>132</v>
      </c>
      <c r="C62" s="3" t="s">
        <v>859</v>
      </c>
      <c r="D62" s="3" t="s">
        <v>866</v>
      </c>
      <c r="E62" s="3" t="s">
        <v>59</v>
      </c>
      <c r="F62" s="3" t="s">
        <v>135</v>
      </c>
      <c r="G62" s="3" t="s">
        <v>861</v>
      </c>
      <c r="H62" s="3" t="s">
        <v>866</v>
      </c>
      <c r="I62" s="3" t="s">
        <v>59</v>
      </c>
      <c r="J62" s="3" t="s">
        <v>135</v>
      </c>
      <c r="K62" s="33" t="s">
        <v>785</v>
      </c>
      <c r="L62" s="174"/>
    </row>
    <row r="63" spans="1:12" x14ac:dyDescent="0.35">
      <c r="A63" s="3" t="s">
        <v>828</v>
      </c>
      <c r="B63" s="3" t="s">
        <v>132</v>
      </c>
      <c r="C63" s="3" t="s">
        <v>859</v>
      </c>
      <c r="D63" s="3" t="s">
        <v>867</v>
      </c>
      <c r="E63" s="3" t="s">
        <v>697</v>
      </c>
      <c r="F63" s="3" t="s">
        <v>135</v>
      </c>
      <c r="G63" s="3" t="s">
        <v>861</v>
      </c>
      <c r="H63" s="3" t="s">
        <v>867</v>
      </c>
      <c r="I63" s="3" t="s">
        <v>697</v>
      </c>
      <c r="J63" s="3" t="s">
        <v>501</v>
      </c>
      <c r="K63" s="33" t="s">
        <v>785</v>
      </c>
      <c r="L63" s="174"/>
    </row>
    <row r="64" spans="1:12" x14ac:dyDescent="0.35">
      <c r="A64" s="3" t="s">
        <v>828</v>
      </c>
      <c r="B64" s="3" t="s">
        <v>132</v>
      </c>
      <c r="C64" s="3" t="s">
        <v>859</v>
      </c>
      <c r="D64" s="3" t="s">
        <v>868</v>
      </c>
      <c r="E64" s="3" t="s">
        <v>59</v>
      </c>
      <c r="F64" s="3" t="s">
        <v>223</v>
      </c>
      <c r="G64" s="3" t="s">
        <v>861</v>
      </c>
      <c r="H64" s="3" t="s">
        <v>868</v>
      </c>
      <c r="I64" s="3" t="s">
        <v>59</v>
      </c>
      <c r="K64" s="33" t="s">
        <v>785</v>
      </c>
      <c r="L64" s="174"/>
    </row>
    <row r="65" spans="1:12" x14ac:dyDescent="0.35">
      <c r="A65" s="3" t="s">
        <v>828</v>
      </c>
      <c r="B65" s="3" t="s">
        <v>132</v>
      </c>
      <c r="C65" s="3" t="s">
        <v>859</v>
      </c>
      <c r="D65" s="3" t="s">
        <v>75</v>
      </c>
      <c r="E65" s="3" t="s">
        <v>76</v>
      </c>
      <c r="F65" s="3" t="s">
        <v>135</v>
      </c>
      <c r="G65" s="3" t="s">
        <v>861</v>
      </c>
      <c r="H65" s="3" t="s">
        <v>25</v>
      </c>
      <c r="I65" s="3" t="s">
        <v>76</v>
      </c>
      <c r="K65" s="33" t="s">
        <v>785</v>
      </c>
      <c r="L65" s="174"/>
    </row>
    <row r="66" spans="1:12" x14ac:dyDescent="0.35">
      <c r="A66" s="3" t="s">
        <v>828</v>
      </c>
      <c r="B66" s="3" t="s">
        <v>132</v>
      </c>
      <c r="C66" s="3" t="s">
        <v>859</v>
      </c>
      <c r="D66" s="3" t="s">
        <v>74</v>
      </c>
      <c r="E66" s="3" t="s">
        <v>59</v>
      </c>
      <c r="F66" s="3" t="s">
        <v>135</v>
      </c>
      <c r="G66" s="3" t="s">
        <v>861</v>
      </c>
      <c r="H66" s="3" t="s">
        <v>22</v>
      </c>
      <c r="I66" s="3" t="s">
        <v>53</v>
      </c>
      <c r="K66" s="33" t="s">
        <v>785</v>
      </c>
      <c r="L66" s="174"/>
    </row>
    <row r="67" spans="1:12" x14ac:dyDescent="0.35">
      <c r="A67" s="3" t="s">
        <v>828</v>
      </c>
      <c r="B67" s="3" t="s">
        <v>132</v>
      </c>
      <c r="C67" s="3" t="s">
        <v>859</v>
      </c>
      <c r="D67" s="3" t="s">
        <v>77</v>
      </c>
      <c r="E67" s="3" t="s">
        <v>76</v>
      </c>
      <c r="G67" s="3" t="s">
        <v>861</v>
      </c>
      <c r="H67" s="3" t="s">
        <v>27</v>
      </c>
      <c r="I67" s="3" t="s">
        <v>76</v>
      </c>
      <c r="J67" s="3" t="s">
        <v>501</v>
      </c>
      <c r="K67" s="33" t="s">
        <v>785</v>
      </c>
      <c r="L67" s="174"/>
    </row>
    <row r="68" spans="1:12" x14ac:dyDescent="0.35">
      <c r="A68" s="3" t="s">
        <v>828</v>
      </c>
      <c r="B68" s="3" t="s">
        <v>132</v>
      </c>
      <c r="C68" s="3" t="s">
        <v>859</v>
      </c>
      <c r="D68" s="3" t="s">
        <v>78</v>
      </c>
      <c r="E68" s="3" t="s">
        <v>59</v>
      </c>
      <c r="G68" s="3" t="s">
        <v>861</v>
      </c>
      <c r="H68" s="3" t="s">
        <v>30</v>
      </c>
      <c r="I68" s="3" t="s">
        <v>53</v>
      </c>
      <c r="K68" s="33" t="s">
        <v>785</v>
      </c>
      <c r="L68" s="174"/>
    </row>
    <row r="69" spans="1:12" x14ac:dyDescent="0.35">
      <c r="A69" s="3" t="s">
        <v>828</v>
      </c>
      <c r="B69" s="3" t="s">
        <v>132</v>
      </c>
      <c r="C69" s="3" t="s">
        <v>859</v>
      </c>
      <c r="D69" s="3" t="s">
        <v>74</v>
      </c>
      <c r="E69" s="3" t="s">
        <v>59</v>
      </c>
      <c r="F69" s="3" t="s">
        <v>135</v>
      </c>
      <c r="G69" s="3" t="s">
        <v>861</v>
      </c>
      <c r="H69" s="3" t="s">
        <v>22</v>
      </c>
      <c r="I69" s="3" t="s">
        <v>66</v>
      </c>
      <c r="K69" s="33" t="s">
        <v>785</v>
      </c>
      <c r="L69" s="174"/>
    </row>
    <row r="70" spans="1:12" x14ac:dyDescent="0.35">
      <c r="A70" s="3" t="s">
        <v>828</v>
      </c>
      <c r="B70" s="3" t="s">
        <v>132</v>
      </c>
      <c r="C70" s="3" t="s">
        <v>859</v>
      </c>
      <c r="D70" s="3" t="s">
        <v>77</v>
      </c>
      <c r="E70" s="3" t="s">
        <v>76</v>
      </c>
      <c r="G70" s="3" t="s">
        <v>861</v>
      </c>
      <c r="H70" s="3" t="s">
        <v>27</v>
      </c>
      <c r="I70" s="3" t="s">
        <v>76</v>
      </c>
      <c r="J70" s="3" t="s">
        <v>501</v>
      </c>
      <c r="K70" s="33" t="s">
        <v>785</v>
      </c>
      <c r="L70" s="174"/>
    </row>
    <row r="71" spans="1:12" x14ac:dyDescent="0.35">
      <c r="A71" s="3" t="s">
        <v>828</v>
      </c>
      <c r="B71" s="3" t="s">
        <v>132</v>
      </c>
      <c r="C71" s="3" t="s">
        <v>859</v>
      </c>
      <c r="D71" s="3" t="s">
        <v>78</v>
      </c>
      <c r="E71" s="3" t="s">
        <v>59</v>
      </c>
      <c r="G71" s="3" t="s">
        <v>861</v>
      </c>
      <c r="H71" s="3" t="s">
        <v>30</v>
      </c>
      <c r="I71" s="3" t="s">
        <v>66</v>
      </c>
      <c r="K71" s="33" t="s">
        <v>785</v>
      </c>
      <c r="L71" s="174"/>
    </row>
    <row r="73" spans="1:12" x14ac:dyDescent="0.35">
      <c r="A73" s="3" t="s">
        <v>869</v>
      </c>
      <c r="B73" s="3" t="s">
        <v>265</v>
      </c>
      <c r="C73" s="3" t="s">
        <v>870</v>
      </c>
      <c r="D73" s="3" t="s">
        <v>871</v>
      </c>
      <c r="E73" s="3" t="s">
        <v>204</v>
      </c>
      <c r="F73" s="3" t="s">
        <v>135</v>
      </c>
      <c r="G73" s="3" t="s">
        <v>872</v>
      </c>
      <c r="H73" s="3" t="s">
        <v>871</v>
      </c>
      <c r="I73" s="3" t="s">
        <v>204</v>
      </c>
      <c r="J73" s="3" t="s">
        <v>501</v>
      </c>
      <c r="K73" s="3" t="s">
        <v>873</v>
      </c>
      <c r="L73" s="174" t="s">
        <v>910</v>
      </c>
    </row>
    <row r="74" spans="1:12" x14ac:dyDescent="0.35">
      <c r="A74" s="3" t="s">
        <v>869</v>
      </c>
      <c r="B74" s="3" t="s">
        <v>265</v>
      </c>
      <c r="C74" s="3" t="s">
        <v>870</v>
      </c>
      <c r="D74" s="3" t="s">
        <v>542</v>
      </c>
      <c r="E74" s="3" t="s">
        <v>204</v>
      </c>
      <c r="F74" s="3" t="s">
        <v>135</v>
      </c>
      <c r="G74" s="3" t="s">
        <v>872</v>
      </c>
      <c r="H74" s="3" t="s">
        <v>542</v>
      </c>
      <c r="I74" s="3" t="s">
        <v>204</v>
      </c>
      <c r="J74" s="3" t="s">
        <v>501</v>
      </c>
      <c r="K74" s="3" t="s">
        <v>873</v>
      </c>
      <c r="L74" s="174"/>
    </row>
    <row r="75" spans="1:12" x14ac:dyDescent="0.35">
      <c r="A75" s="3" t="s">
        <v>869</v>
      </c>
      <c r="B75" s="3" t="s">
        <v>265</v>
      </c>
      <c r="C75" s="3" t="s">
        <v>870</v>
      </c>
      <c r="D75" s="3" t="s">
        <v>874</v>
      </c>
      <c r="E75" s="3" t="s">
        <v>76</v>
      </c>
      <c r="F75" s="3" t="s">
        <v>135</v>
      </c>
      <c r="G75" s="3" t="s">
        <v>872</v>
      </c>
      <c r="H75" s="3" t="s">
        <v>874</v>
      </c>
      <c r="I75" s="3" t="s">
        <v>76</v>
      </c>
      <c r="J75" s="3" t="s">
        <v>501</v>
      </c>
      <c r="K75" s="3" t="s">
        <v>873</v>
      </c>
      <c r="L75" s="174"/>
    </row>
    <row r="76" spans="1:12" x14ac:dyDescent="0.35">
      <c r="A76" s="3" t="s">
        <v>869</v>
      </c>
      <c r="B76" s="3" t="s">
        <v>265</v>
      </c>
      <c r="C76" s="3" t="s">
        <v>870</v>
      </c>
      <c r="D76" s="3" t="s">
        <v>875</v>
      </c>
      <c r="E76" s="3" t="s">
        <v>697</v>
      </c>
      <c r="F76" s="3" t="s">
        <v>135</v>
      </c>
      <c r="G76" s="3" t="s">
        <v>872</v>
      </c>
      <c r="H76" s="3" t="s">
        <v>875</v>
      </c>
      <c r="I76" s="3" t="s">
        <v>697</v>
      </c>
      <c r="J76" s="3" t="s">
        <v>501</v>
      </c>
      <c r="K76" s="3" t="s">
        <v>873</v>
      </c>
      <c r="L76" s="174"/>
    </row>
    <row r="77" spans="1:12" x14ac:dyDescent="0.35">
      <c r="A77" s="3" t="s">
        <v>869</v>
      </c>
      <c r="B77" s="3" t="s">
        <v>265</v>
      </c>
      <c r="C77" s="3" t="s">
        <v>870</v>
      </c>
      <c r="D77" s="3" t="s">
        <v>876</v>
      </c>
      <c r="E77" s="3" t="s">
        <v>59</v>
      </c>
      <c r="F77" s="3" t="s">
        <v>135</v>
      </c>
      <c r="G77" s="3" t="s">
        <v>872</v>
      </c>
      <c r="H77" s="3" t="s">
        <v>876</v>
      </c>
      <c r="I77" s="3" t="s">
        <v>59</v>
      </c>
      <c r="J77" s="3" t="s">
        <v>501</v>
      </c>
      <c r="K77" s="3" t="s">
        <v>873</v>
      </c>
      <c r="L77" s="174"/>
    </row>
    <row r="78" spans="1:12" x14ac:dyDescent="0.35">
      <c r="A78" s="3" t="s">
        <v>869</v>
      </c>
      <c r="B78" s="3" t="s">
        <v>265</v>
      </c>
      <c r="C78" s="3" t="s">
        <v>870</v>
      </c>
      <c r="D78" s="3" t="s">
        <v>877</v>
      </c>
      <c r="E78" s="3" t="s">
        <v>59</v>
      </c>
      <c r="F78" s="3" t="s">
        <v>135</v>
      </c>
      <c r="G78" s="3" t="s">
        <v>872</v>
      </c>
      <c r="H78" s="3" t="s">
        <v>877</v>
      </c>
      <c r="I78" s="3" t="s">
        <v>59</v>
      </c>
      <c r="J78" s="3" t="s">
        <v>501</v>
      </c>
      <c r="K78" s="3" t="s">
        <v>873</v>
      </c>
      <c r="L78" s="174"/>
    </row>
    <row r="79" spans="1:12" x14ac:dyDescent="0.35">
      <c r="A79" s="3" t="s">
        <v>869</v>
      </c>
      <c r="B79" s="3" t="s">
        <v>265</v>
      </c>
      <c r="C79" s="3" t="s">
        <v>870</v>
      </c>
      <c r="D79" s="3" t="s">
        <v>878</v>
      </c>
      <c r="E79" s="3" t="s">
        <v>204</v>
      </c>
      <c r="F79" s="3" t="s">
        <v>135</v>
      </c>
      <c r="G79" s="3" t="s">
        <v>872</v>
      </c>
      <c r="H79" s="3" t="s">
        <v>878</v>
      </c>
      <c r="I79" s="3" t="s">
        <v>204</v>
      </c>
      <c r="J79" s="3" t="s">
        <v>501</v>
      </c>
      <c r="K79" s="3" t="s">
        <v>873</v>
      </c>
      <c r="L79" s="174"/>
    </row>
    <row r="80" spans="1:12" x14ac:dyDescent="0.35">
      <c r="A80" s="3" t="s">
        <v>869</v>
      </c>
      <c r="B80" s="3" t="s">
        <v>265</v>
      </c>
      <c r="C80" s="3" t="s">
        <v>870</v>
      </c>
      <c r="D80" s="3" t="s">
        <v>879</v>
      </c>
      <c r="E80" s="3" t="s">
        <v>59</v>
      </c>
      <c r="F80" s="3" t="s">
        <v>135</v>
      </c>
      <c r="G80" s="3" t="s">
        <v>872</v>
      </c>
      <c r="H80" s="3" t="s">
        <v>879</v>
      </c>
      <c r="I80" s="3" t="s">
        <v>59</v>
      </c>
      <c r="J80" s="3" t="s">
        <v>501</v>
      </c>
      <c r="K80" s="3" t="s">
        <v>873</v>
      </c>
      <c r="L80" s="174"/>
    </row>
    <row r="81" spans="1:12" x14ac:dyDescent="0.35">
      <c r="A81" s="3" t="s">
        <v>869</v>
      </c>
      <c r="B81" s="3" t="s">
        <v>265</v>
      </c>
      <c r="C81" s="3" t="s">
        <v>870</v>
      </c>
      <c r="D81" s="3" t="s">
        <v>880</v>
      </c>
      <c r="E81" s="3" t="s">
        <v>94</v>
      </c>
      <c r="G81" s="3" t="s">
        <v>872</v>
      </c>
      <c r="H81" s="3" t="s">
        <v>880</v>
      </c>
      <c r="I81" s="3" t="s">
        <v>94</v>
      </c>
      <c r="K81" s="3" t="s">
        <v>873</v>
      </c>
      <c r="L81" s="174"/>
    </row>
    <row r="82" spans="1:12" x14ac:dyDescent="0.35">
      <c r="A82" s="3" t="s">
        <v>869</v>
      </c>
      <c r="B82" s="3" t="s">
        <v>265</v>
      </c>
      <c r="C82" s="3" t="s">
        <v>870</v>
      </c>
      <c r="D82" s="3" t="s">
        <v>881</v>
      </c>
      <c r="E82" s="3" t="s">
        <v>94</v>
      </c>
      <c r="G82" s="3" t="s">
        <v>872</v>
      </c>
      <c r="H82" s="3" t="s">
        <v>881</v>
      </c>
      <c r="I82" s="3" t="s">
        <v>94</v>
      </c>
      <c r="K82" s="3" t="s">
        <v>873</v>
      </c>
      <c r="L82" s="174"/>
    </row>
  </sheetData>
  <mergeCells count="4">
    <mergeCell ref="L73:L82"/>
    <mergeCell ref="L55:L71"/>
    <mergeCell ref="L2:L11"/>
    <mergeCell ref="L15:L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36E72-6A63-48F5-A798-3E2D4E61CB1C}">
  <dimension ref="A1:P146"/>
  <sheetViews>
    <sheetView zoomScale="75" zoomScaleNormal="75" workbookViewId="0">
      <selection activeCell="I50" sqref="I50"/>
    </sheetView>
  </sheetViews>
  <sheetFormatPr defaultRowHeight="14.5" x14ac:dyDescent="0.35"/>
  <cols>
    <col min="1" max="1" width="32.7265625" style="3" customWidth="1"/>
    <col min="2" max="2" width="19.6328125" style="3" hidden="1" customWidth="1"/>
    <col min="3" max="3" width="26.1796875" style="3" customWidth="1"/>
    <col min="4" max="4" width="8.984375E-2" style="3" hidden="1" customWidth="1"/>
    <col min="5" max="5" width="28.453125" style="3" customWidth="1"/>
    <col min="6" max="6" width="32.54296875" style="3" customWidth="1"/>
    <col min="7" max="7" width="25.6328125" style="3" customWidth="1"/>
    <col min="8" max="8" width="27.54296875" style="3" customWidth="1"/>
    <col min="9" max="9" width="49" style="3" customWidth="1"/>
    <col min="10" max="10" width="53.6328125" style="3" customWidth="1"/>
    <col min="11" max="11" width="17.7265625" style="3" customWidth="1"/>
    <col min="12" max="12" width="15.54296875" style="3" customWidth="1"/>
    <col min="13" max="16384" width="8.7265625" style="3"/>
  </cols>
  <sheetData>
    <row r="1" spans="1:10" x14ac:dyDescent="0.35">
      <c r="A1" s="15" t="s">
        <v>120</v>
      </c>
      <c r="B1" s="15" t="s">
        <v>1</v>
      </c>
      <c r="C1" s="15" t="s">
        <v>2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462</v>
      </c>
      <c r="J1" s="15" t="s">
        <v>130</v>
      </c>
    </row>
    <row r="2" spans="1:10" x14ac:dyDescent="0.35">
      <c r="A2" s="3" t="str">
        <f>UPPER(B2)</f>
        <v>AC_STATUS_LOV</v>
      </c>
      <c r="B2" s="3" t="s">
        <v>9</v>
      </c>
      <c r="C2" s="3" t="str">
        <f>UPPER(D2)</f>
        <v>ASL_NAME</v>
      </c>
      <c r="D2" s="3" t="s">
        <v>10</v>
      </c>
      <c r="E2" s="3" t="s">
        <v>318</v>
      </c>
      <c r="F2" s="3" t="s">
        <v>11</v>
      </c>
      <c r="G2" s="3" t="s">
        <v>14</v>
      </c>
      <c r="H2" s="39" t="s">
        <v>321</v>
      </c>
      <c r="I2" s="3" t="s">
        <v>468</v>
      </c>
    </row>
    <row r="3" spans="1:10" x14ac:dyDescent="0.35">
      <c r="A3" s="3" t="str">
        <f t="shared" ref="A3:A48" si="0">UPPER(B3)</f>
        <v>AC_STATUS_LOV</v>
      </c>
      <c r="B3" s="3" t="s">
        <v>9</v>
      </c>
      <c r="C3" s="3" t="str">
        <f t="shared" ref="C3:C48" si="1">UPPER(D3)</f>
        <v>COMMENTS</v>
      </c>
      <c r="D3" s="3" t="s">
        <v>18</v>
      </c>
      <c r="E3" s="3" t="s">
        <v>16</v>
      </c>
      <c r="F3" s="3" t="s">
        <v>11</v>
      </c>
      <c r="G3" s="3" t="s">
        <v>19</v>
      </c>
      <c r="H3" s="3" t="s">
        <v>20</v>
      </c>
      <c r="I3" s="3" t="s">
        <v>468</v>
      </c>
    </row>
    <row r="4" spans="1:10" x14ac:dyDescent="0.35">
      <c r="A4" s="3" t="str">
        <f t="shared" si="0"/>
        <v>LANGUAGES_LOV</v>
      </c>
      <c r="B4" s="3" t="s">
        <v>763</v>
      </c>
      <c r="C4" s="3" t="str">
        <f t="shared" si="1"/>
        <v>NAME</v>
      </c>
      <c r="D4" s="3" t="s">
        <v>335</v>
      </c>
      <c r="E4" s="3" t="s">
        <v>59</v>
      </c>
      <c r="F4" s="3" t="s">
        <v>398</v>
      </c>
      <c r="G4" s="3" t="s">
        <v>532</v>
      </c>
      <c r="H4" s="3" t="s">
        <v>505</v>
      </c>
      <c r="I4" s="3" t="s">
        <v>468</v>
      </c>
    </row>
    <row r="5" spans="1:10" x14ac:dyDescent="0.35">
      <c r="A5" s="3" t="str">
        <f t="shared" si="0"/>
        <v>LANGUAGES_LOV</v>
      </c>
      <c r="B5" s="3" t="s">
        <v>763</v>
      </c>
      <c r="C5" s="3" t="str">
        <f t="shared" si="1"/>
        <v>DESCRIPTION</v>
      </c>
      <c r="D5" s="3" t="s">
        <v>67</v>
      </c>
      <c r="E5" s="3" t="s">
        <v>68</v>
      </c>
      <c r="F5" s="3" t="s">
        <v>398</v>
      </c>
      <c r="G5" s="38" t="s">
        <v>397</v>
      </c>
      <c r="H5" s="3" t="s">
        <v>154</v>
      </c>
      <c r="I5" s="3" t="s">
        <v>468</v>
      </c>
    </row>
    <row r="6" spans="1:10" ht="14" customHeight="1" x14ac:dyDescent="0.35">
      <c r="A6" s="3" t="str">
        <f t="shared" si="0"/>
        <v>DESIGNATION_TYPES_LOV</v>
      </c>
      <c r="B6" s="3" t="s">
        <v>49</v>
      </c>
      <c r="C6" s="3" t="str">
        <f t="shared" si="1"/>
        <v>DETL_NAME</v>
      </c>
      <c r="D6" s="3" t="s">
        <v>50</v>
      </c>
      <c r="E6" s="3" t="s">
        <v>318</v>
      </c>
      <c r="F6" s="3" t="s">
        <v>51</v>
      </c>
      <c r="G6" s="3" t="s">
        <v>52</v>
      </c>
      <c r="H6" s="3" t="s">
        <v>53</v>
      </c>
      <c r="I6" s="3" t="s">
        <v>468</v>
      </c>
    </row>
    <row r="7" spans="1:10" ht="14" customHeight="1" x14ac:dyDescent="0.35">
      <c r="A7" s="3" t="str">
        <f t="shared" si="0"/>
        <v>DESIGNATION_TYPES_LOV</v>
      </c>
      <c r="B7" s="3" t="s">
        <v>49</v>
      </c>
      <c r="C7" s="3" t="str">
        <f t="shared" si="1"/>
        <v>DETL_NAME</v>
      </c>
      <c r="D7" s="3" t="s">
        <v>50</v>
      </c>
      <c r="E7" s="3" t="s">
        <v>318</v>
      </c>
      <c r="F7" s="3" t="s">
        <v>51</v>
      </c>
      <c r="G7" s="3" t="s">
        <v>54</v>
      </c>
      <c r="H7" s="3" t="s">
        <v>55</v>
      </c>
      <c r="I7" s="3" t="s">
        <v>468</v>
      </c>
    </row>
    <row r="8" spans="1:10" ht="14" customHeight="1" x14ac:dyDescent="0.35">
      <c r="A8" s="3" t="str">
        <f t="shared" si="0"/>
        <v>DESIGNATION_TYPES_LOV</v>
      </c>
      <c r="B8" s="3" t="s">
        <v>49</v>
      </c>
      <c r="C8" s="3" t="str">
        <f t="shared" si="1"/>
        <v>DESCRIPTION</v>
      </c>
      <c r="D8" s="3" t="s">
        <v>15</v>
      </c>
      <c r="E8" s="3" t="s">
        <v>56</v>
      </c>
      <c r="F8" s="3" t="s">
        <v>51</v>
      </c>
      <c r="G8" s="3" t="s">
        <v>57</v>
      </c>
      <c r="H8" s="3" t="s">
        <v>20</v>
      </c>
      <c r="I8" s="3" t="s">
        <v>468</v>
      </c>
    </row>
    <row r="9" spans="1:10" ht="14" customHeight="1" x14ac:dyDescent="0.35">
      <c r="A9" s="3" t="str">
        <f t="shared" si="0"/>
        <v>DESIGNATION_TYPES_LOV</v>
      </c>
      <c r="B9" s="3" t="s">
        <v>49</v>
      </c>
      <c r="C9" s="3" t="str">
        <f t="shared" si="1"/>
        <v>COMMENTS</v>
      </c>
      <c r="D9" s="3" t="s">
        <v>18</v>
      </c>
      <c r="E9" s="3" t="s">
        <v>16</v>
      </c>
      <c r="F9" s="3" t="s">
        <v>51</v>
      </c>
      <c r="G9" s="3" t="s">
        <v>58</v>
      </c>
      <c r="H9" s="3" t="s">
        <v>20</v>
      </c>
      <c r="I9" s="3" t="s">
        <v>468</v>
      </c>
    </row>
    <row r="10" spans="1:10" x14ac:dyDescent="0.35">
      <c r="A10" s="3" t="str">
        <f t="shared" si="0"/>
        <v>DATATYPES_LOV</v>
      </c>
      <c r="B10" s="3" t="s">
        <v>61</v>
      </c>
      <c r="C10" s="3" t="str">
        <f t="shared" si="1"/>
        <v>DTL_NAME</v>
      </c>
      <c r="D10" s="3" t="s">
        <v>62</v>
      </c>
      <c r="E10" s="3" t="s">
        <v>63</v>
      </c>
      <c r="F10" s="3" t="s">
        <v>64</v>
      </c>
      <c r="G10" s="3" t="s">
        <v>65</v>
      </c>
      <c r="H10" s="3" t="s">
        <v>66</v>
      </c>
      <c r="I10" s="3" t="s">
        <v>468</v>
      </c>
    </row>
    <row r="11" spans="1:10" x14ac:dyDescent="0.35">
      <c r="A11" s="3" t="str">
        <f t="shared" si="0"/>
        <v>DATATYPES_LOV</v>
      </c>
      <c r="B11" s="3" t="s">
        <v>61</v>
      </c>
      <c r="C11" s="3" t="str">
        <f t="shared" si="1"/>
        <v>DESCRIPTION</v>
      </c>
      <c r="D11" s="3" t="s">
        <v>67</v>
      </c>
      <c r="E11" s="3" t="s">
        <v>68</v>
      </c>
      <c r="F11" s="3" t="s">
        <v>64</v>
      </c>
      <c r="G11" s="3" t="s">
        <v>69</v>
      </c>
      <c r="H11" s="3" t="s">
        <v>70</v>
      </c>
      <c r="I11" s="3" t="s">
        <v>468</v>
      </c>
    </row>
    <row r="12" spans="1:10" s="2" customFormat="1" x14ac:dyDescent="0.35">
      <c r="A12" s="2" t="str">
        <f t="shared" si="0"/>
        <v>DATATYPES_LOV</v>
      </c>
      <c r="B12" s="2" t="s">
        <v>61</v>
      </c>
      <c r="C12" s="2" t="str">
        <f t="shared" si="1"/>
        <v>SCHEME_REFERENCE</v>
      </c>
      <c r="D12" s="2" t="s">
        <v>79</v>
      </c>
      <c r="E12" s="2" t="s">
        <v>70</v>
      </c>
      <c r="F12" s="2" t="s">
        <v>64</v>
      </c>
      <c r="G12" s="2" t="s">
        <v>80</v>
      </c>
      <c r="H12" s="5" t="s">
        <v>66</v>
      </c>
      <c r="I12" s="2" t="s">
        <v>499</v>
      </c>
    </row>
    <row r="13" spans="1:10" s="2" customFormat="1" x14ac:dyDescent="0.35">
      <c r="A13" s="2" t="str">
        <f t="shared" si="0"/>
        <v>DATATYPES_LOV</v>
      </c>
      <c r="B13" s="2" t="s">
        <v>61</v>
      </c>
      <c r="C13" s="2" t="str">
        <f t="shared" si="1"/>
        <v>ANNOTATION</v>
      </c>
      <c r="D13" s="2" t="s">
        <v>81</v>
      </c>
      <c r="E13" s="2" t="s">
        <v>72</v>
      </c>
      <c r="F13" s="2" t="s">
        <v>64</v>
      </c>
      <c r="G13" s="2" t="s">
        <v>82</v>
      </c>
      <c r="H13" s="2" t="s">
        <v>83</v>
      </c>
      <c r="I13" s="2" t="s">
        <v>499</v>
      </c>
    </row>
    <row r="14" spans="1:10" x14ac:dyDescent="0.35">
      <c r="A14" s="3" t="str">
        <f t="shared" si="0"/>
        <v>FORMATS_LOV</v>
      </c>
      <c r="B14" s="3" t="s">
        <v>88</v>
      </c>
      <c r="C14" s="3" t="str">
        <f t="shared" si="1"/>
        <v>FORML_NAME</v>
      </c>
      <c r="D14" s="3" t="s">
        <v>89</v>
      </c>
      <c r="E14" s="3" t="s">
        <v>63</v>
      </c>
      <c r="F14" s="3" t="s">
        <v>90</v>
      </c>
      <c r="G14" s="3" t="s">
        <v>91</v>
      </c>
      <c r="H14" s="3" t="s">
        <v>59</v>
      </c>
      <c r="I14" s="3" t="s">
        <v>468</v>
      </c>
    </row>
    <row r="15" spans="1:10" x14ac:dyDescent="0.35">
      <c r="A15" s="3" t="str">
        <f t="shared" si="0"/>
        <v>FORMATS_LOV</v>
      </c>
      <c r="B15" s="3" t="s">
        <v>88</v>
      </c>
      <c r="C15" s="3" t="str">
        <f t="shared" si="1"/>
        <v>DESCRIPTION</v>
      </c>
      <c r="D15" s="3" t="s">
        <v>67</v>
      </c>
      <c r="E15" s="3" t="s">
        <v>68</v>
      </c>
      <c r="F15" s="3" t="s">
        <v>90</v>
      </c>
      <c r="G15" s="3" t="s">
        <v>92</v>
      </c>
      <c r="H15" s="3" t="s">
        <v>70</v>
      </c>
      <c r="I15" s="3" t="s">
        <v>468</v>
      </c>
    </row>
    <row r="16" spans="1:10" x14ac:dyDescent="0.35">
      <c r="A16" s="3" t="str">
        <f t="shared" si="0"/>
        <v>FORMATS_LOV</v>
      </c>
      <c r="B16" s="3" t="s">
        <v>88</v>
      </c>
      <c r="C16" s="3" t="str">
        <f t="shared" si="1"/>
        <v>COMMENTS</v>
      </c>
      <c r="D16" s="3" t="s">
        <v>71</v>
      </c>
      <c r="E16" s="3" t="s">
        <v>72</v>
      </c>
      <c r="F16" s="3" t="s">
        <v>90</v>
      </c>
      <c r="G16" s="3" t="s">
        <v>93</v>
      </c>
      <c r="H16" s="3" t="s">
        <v>94</v>
      </c>
      <c r="I16" s="3" t="s">
        <v>468</v>
      </c>
    </row>
    <row r="17" spans="1:9" x14ac:dyDescent="0.35">
      <c r="A17" s="3" t="str">
        <f t="shared" si="0"/>
        <v>DOCUMENT_TYPES_LOV</v>
      </c>
      <c r="B17" s="3" t="s">
        <v>764</v>
      </c>
      <c r="C17" s="3" t="str">
        <f t="shared" si="1"/>
        <v>DCTL_NAME</v>
      </c>
      <c r="D17" s="3" t="s">
        <v>96</v>
      </c>
      <c r="E17" s="3" t="s">
        <v>68</v>
      </c>
      <c r="F17" s="3" t="s">
        <v>51</v>
      </c>
      <c r="G17" s="3" t="s">
        <v>54</v>
      </c>
      <c r="H17" s="3" t="s">
        <v>55</v>
      </c>
      <c r="I17" s="3" t="s">
        <v>468</v>
      </c>
    </row>
    <row r="18" spans="1:9" x14ac:dyDescent="0.35">
      <c r="A18" s="3" t="str">
        <f t="shared" si="0"/>
        <v>DOCUMENT_TYPES_LOV</v>
      </c>
      <c r="B18" s="3" t="s">
        <v>764</v>
      </c>
      <c r="C18" s="3" t="str">
        <f t="shared" si="1"/>
        <v>DESCRIPTION</v>
      </c>
      <c r="D18" s="3" t="s">
        <v>67</v>
      </c>
      <c r="E18" s="3" t="s">
        <v>68</v>
      </c>
      <c r="F18" s="3" t="s">
        <v>51</v>
      </c>
      <c r="G18" s="3" t="s">
        <v>57</v>
      </c>
      <c r="H18" s="3" t="s">
        <v>20</v>
      </c>
      <c r="I18" s="3" t="s">
        <v>468</v>
      </c>
    </row>
    <row r="19" spans="1:9" x14ac:dyDescent="0.35">
      <c r="A19" s="3" t="str">
        <f t="shared" si="0"/>
        <v>DOCUMENT_TYPES_LOV</v>
      </c>
      <c r="B19" s="3" t="s">
        <v>764</v>
      </c>
      <c r="C19" s="3" t="str">
        <f t="shared" si="1"/>
        <v>COMMENTS</v>
      </c>
      <c r="D19" s="3" t="s">
        <v>71</v>
      </c>
      <c r="E19" s="3" t="s">
        <v>72</v>
      </c>
      <c r="F19" s="3" t="s">
        <v>51</v>
      </c>
      <c r="G19" s="3" t="s">
        <v>58</v>
      </c>
      <c r="H19" s="3" t="s">
        <v>20</v>
      </c>
      <c r="I19" s="3" t="s">
        <v>468</v>
      </c>
    </row>
    <row r="20" spans="1:9" x14ac:dyDescent="0.35">
      <c r="A20" s="3" t="str">
        <f t="shared" si="0"/>
        <v>CS_TYPES_LOV</v>
      </c>
      <c r="B20" s="3" t="s">
        <v>100</v>
      </c>
      <c r="C20" s="3" t="str">
        <f t="shared" si="1"/>
        <v>CSTL_NAME</v>
      </c>
      <c r="D20" s="3" t="s">
        <v>101</v>
      </c>
      <c r="E20" s="3" t="s">
        <v>63</v>
      </c>
      <c r="F20" s="3" t="s">
        <v>51</v>
      </c>
      <c r="G20" s="3" t="s">
        <v>52</v>
      </c>
      <c r="H20" s="3" t="s">
        <v>53</v>
      </c>
      <c r="I20" s="3" t="s">
        <v>468</v>
      </c>
    </row>
    <row r="21" spans="1:9" x14ac:dyDescent="0.35">
      <c r="A21" s="3" t="str">
        <f t="shared" si="0"/>
        <v>CS_TYPES_LOV</v>
      </c>
      <c r="B21" s="3" t="s">
        <v>100</v>
      </c>
      <c r="C21" s="3" t="str">
        <f t="shared" si="1"/>
        <v>CSTL_NAME</v>
      </c>
      <c r="D21" s="3" t="s">
        <v>101</v>
      </c>
      <c r="E21" s="3" t="s">
        <v>63</v>
      </c>
      <c r="F21" s="3" t="s">
        <v>51</v>
      </c>
      <c r="G21" s="3" t="s">
        <v>54</v>
      </c>
      <c r="H21" s="3" t="s">
        <v>55</v>
      </c>
      <c r="I21" s="3" t="s">
        <v>468</v>
      </c>
    </row>
    <row r="22" spans="1:9" x14ac:dyDescent="0.35">
      <c r="A22" s="3" t="str">
        <f t="shared" si="0"/>
        <v>CS_TYPES_LOV</v>
      </c>
      <c r="B22" s="3" t="s">
        <v>100</v>
      </c>
      <c r="C22" s="3" t="str">
        <f t="shared" si="1"/>
        <v>DESCRIPTION</v>
      </c>
      <c r="D22" s="3" t="s">
        <v>67</v>
      </c>
      <c r="E22" s="3" t="s">
        <v>68</v>
      </c>
      <c r="F22" s="3" t="s">
        <v>51</v>
      </c>
      <c r="G22" s="3" t="s">
        <v>57</v>
      </c>
      <c r="H22" s="3" t="s">
        <v>20</v>
      </c>
      <c r="I22" s="3" t="s">
        <v>468</v>
      </c>
    </row>
    <row r="23" spans="1:9" x14ac:dyDescent="0.35">
      <c r="A23" s="3" t="str">
        <f t="shared" si="0"/>
        <v>CS_TYPES_LOV</v>
      </c>
      <c r="B23" s="3" t="s">
        <v>100</v>
      </c>
      <c r="C23" s="3" t="str">
        <f t="shared" si="1"/>
        <v>COMMENTS</v>
      </c>
      <c r="D23" s="3" t="s">
        <v>71</v>
      </c>
      <c r="E23" s="3" t="s">
        <v>72</v>
      </c>
      <c r="F23" s="3" t="s">
        <v>51</v>
      </c>
      <c r="G23" s="3" t="s">
        <v>58</v>
      </c>
      <c r="H23" s="3" t="s">
        <v>20</v>
      </c>
      <c r="I23" s="3" t="s">
        <v>468</v>
      </c>
    </row>
    <row r="24" spans="1:9" x14ac:dyDescent="0.35">
      <c r="A24" s="3" t="str">
        <f t="shared" si="0"/>
        <v>CS_TYPES_LOV</v>
      </c>
      <c r="B24" s="3" t="s">
        <v>100</v>
      </c>
      <c r="C24" s="3" t="str">
        <f t="shared" si="1"/>
        <v>CREATED_BY</v>
      </c>
      <c r="D24" s="3" t="s">
        <v>74</v>
      </c>
      <c r="E24" s="3" t="s">
        <v>59</v>
      </c>
      <c r="F24" s="3" t="s">
        <v>51</v>
      </c>
      <c r="G24" s="3" t="s">
        <v>22</v>
      </c>
      <c r="H24" s="3" t="s">
        <v>53</v>
      </c>
      <c r="I24" s="3" t="s">
        <v>468</v>
      </c>
    </row>
    <row r="25" spans="1:9" x14ac:dyDescent="0.35">
      <c r="A25" s="3" t="str">
        <f t="shared" si="0"/>
        <v>CS_TYPES_LOV</v>
      </c>
      <c r="B25" s="3" t="s">
        <v>100</v>
      </c>
      <c r="C25" s="3" t="str">
        <f t="shared" si="1"/>
        <v>MODIFIED_BY</v>
      </c>
      <c r="D25" s="3" t="s">
        <v>78</v>
      </c>
      <c r="E25" s="3" t="s">
        <v>59</v>
      </c>
      <c r="F25" s="3" t="s">
        <v>51</v>
      </c>
      <c r="G25" s="3" t="s">
        <v>30</v>
      </c>
      <c r="H25" s="3" t="s">
        <v>23</v>
      </c>
      <c r="I25" s="3" t="s">
        <v>468</v>
      </c>
    </row>
    <row r="26" spans="1:9" x14ac:dyDescent="0.35">
      <c r="A26" s="3" t="str">
        <f t="shared" si="0"/>
        <v>CSI_TYPES_LOV</v>
      </c>
      <c r="B26" s="3" t="s">
        <v>325</v>
      </c>
      <c r="C26" s="3" t="str">
        <f t="shared" si="1"/>
        <v>CSITL_NAME</v>
      </c>
      <c r="D26" s="3" t="s">
        <v>326</v>
      </c>
      <c r="E26" s="3" t="s">
        <v>63</v>
      </c>
      <c r="F26" s="3" t="s">
        <v>51</v>
      </c>
      <c r="G26" s="3" t="s">
        <v>52</v>
      </c>
      <c r="H26" s="3" t="s">
        <v>53</v>
      </c>
      <c r="I26" s="3" t="s">
        <v>468</v>
      </c>
    </row>
    <row r="27" spans="1:9" x14ac:dyDescent="0.35">
      <c r="A27" s="3" t="str">
        <f t="shared" si="0"/>
        <v>CSI_TYPES_LOV</v>
      </c>
      <c r="B27" s="3" t="s">
        <v>325</v>
      </c>
      <c r="C27" s="3" t="str">
        <f t="shared" si="1"/>
        <v>CSITL_NAME</v>
      </c>
      <c r="D27" s="3" t="s">
        <v>326</v>
      </c>
      <c r="E27" s="3" t="s">
        <v>63</v>
      </c>
      <c r="F27" s="3" t="s">
        <v>51</v>
      </c>
      <c r="G27" s="3" t="s">
        <v>54</v>
      </c>
      <c r="H27" s="3" t="s">
        <v>55</v>
      </c>
      <c r="I27" s="3" t="s">
        <v>468</v>
      </c>
    </row>
    <row r="28" spans="1:9" x14ac:dyDescent="0.35">
      <c r="A28" s="3" t="str">
        <f t="shared" si="0"/>
        <v>CSI_TYPES_LOV</v>
      </c>
      <c r="B28" s="3" t="s">
        <v>325</v>
      </c>
      <c r="C28" s="3" t="str">
        <f t="shared" si="1"/>
        <v>DESCRIPTION</v>
      </c>
      <c r="D28" s="3" t="s">
        <v>67</v>
      </c>
      <c r="E28" s="3" t="s">
        <v>68</v>
      </c>
      <c r="F28" s="3" t="s">
        <v>51</v>
      </c>
      <c r="G28" s="3" t="s">
        <v>57</v>
      </c>
      <c r="H28" s="3" t="s">
        <v>20</v>
      </c>
      <c r="I28" s="3" t="s">
        <v>468</v>
      </c>
    </row>
    <row r="29" spans="1:9" x14ac:dyDescent="0.35">
      <c r="A29" s="3" t="str">
        <f t="shared" si="0"/>
        <v>CSI_TYPES_LOV</v>
      </c>
      <c r="B29" s="3" t="s">
        <v>325</v>
      </c>
      <c r="C29" s="3" t="str">
        <f t="shared" si="1"/>
        <v>COMMENTS</v>
      </c>
      <c r="D29" s="3" t="s">
        <v>71</v>
      </c>
      <c r="E29" s="3" t="s">
        <v>72</v>
      </c>
      <c r="F29" s="3" t="s">
        <v>51</v>
      </c>
      <c r="G29" s="3" t="s">
        <v>58</v>
      </c>
      <c r="H29" s="3" t="s">
        <v>20</v>
      </c>
      <c r="I29" s="3" t="s">
        <v>468</v>
      </c>
    </row>
    <row r="30" spans="1:9" x14ac:dyDescent="0.35">
      <c r="A30" s="3" t="str">
        <f t="shared" si="0"/>
        <v>PROGRAM_AREAS_LOV</v>
      </c>
      <c r="B30" s="3" t="s">
        <v>103</v>
      </c>
      <c r="C30" s="3" t="str">
        <f t="shared" si="1"/>
        <v>PAL_NAME</v>
      </c>
      <c r="D30" s="3" t="s">
        <v>104</v>
      </c>
      <c r="E30" s="3" t="s">
        <v>63</v>
      </c>
      <c r="F30" s="3" t="s">
        <v>51</v>
      </c>
      <c r="G30" s="3" t="s">
        <v>52</v>
      </c>
      <c r="H30" s="3" t="s">
        <v>53</v>
      </c>
      <c r="I30" s="3" t="s">
        <v>468</v>
      </c>
    </row>
    <row r="31" spans="1:9" x14ac:dyDescent="0.35">
      <c r="A31" s="3" t="str">
        <f t="shared" si="0"/>
        <v>PROGRAM_AREAS_LOV</v>
      </c>
      <c r="B31" s="3" t="s">
        <v>103</v>
      </c>
      <c r="C31" s="3" t="str">
        <f t="shared" si="1"/>
        <v>PAL_NAME</v>
      </c>
      <c r="D31" s="3" t="s">
        <v>104</v>
      </c>
      <c r="E31" s="3" t="s">
        <v>63</v>
      </c>
      <c r="F31" s="3" t="s">
        <v>51</v>
      </c>
      <c r="G31" s="3" t="s">
        <v>54</v>
      </c>
      <c r="H31" s="3" t="s">
        <v>55</v>
      </c>
      <c r="I31" s="3" t="s">
        <v>468</v>
      </c>
    </row>
    <row r="32" spans="1:9" x14ac:dyDescent="0.35">
      <c r="A32" s="3" t="str">
        <f t="shared" si="0"/>
        <v>PROGRAM_AREAS_LOV</v>
      </c>
      <c r="B32" s="3" t="s">
        <v>103</v>
      </c>
      <c r="C32" s="3" t="str">
        <f t="shared" si="1"/>
        <v>DESCRIPTION</v>
      </c>
      <c r="D32" s="3" t="s">
        <v>67</v>
      </c>
      <c r="E32" s="3" t="s">
        <v>68</v>
      </c>
      <c r="F32" s="3" t="s">
        <v>51</v>
      </c>
      <c r="G32" s="3" t="s">
        <v>57</v>
      </c>
      <c r="H32" s="3" t="s">
        <v>20</v>
      </c>
      <c r="I32" s="3" t="s">
        <v>468</v>
      </c>
    </row>
    <row r="33" spans="1:9" x14ac:dyDescent="0.35">
      <c r="A33" s="3" t="str">
        <f t="shared" si="0"/>
        <v>PROGRAM_AREAS_LOV</v>
      </c>
      <c r="B33" s="3" t="s">
        <v>103</v>
      </c>
      <c r="C33" s="3" t="str">
        <f t="shared" si="1"/>
        <v>COMMENTS</v>
      </c>
      <c r="D33" s="3" t="s">
        <v>71</v>
      </c>
      <c r="E33" s="3" t="s">
        <v>72</v>
      </c>
      <c r="F33" s="3" t="s">
        <v>51</v>
      </c>
      <c r="G33" s="3" t="s">
        <v>58</v>
      </c>
      <c r="H33" s="3" t="s">
        <v>20</v>
      </c>
      <c r="I33" s="3" t="s">
        <v>468</v>
      </c>
    </row>
    <row r="34" spans="1:9" x14ac:dyDescent="0.35">
      <c r="A34" s="3" t="str">
        <f t="shared" si="0"/>
        <v>UNIT_OF_MEASURE_LOV</v>
      </c>
      <c r="B34" s="3" t="s">
        <v>106</v>
      </c>
      <c r="C34" s="3" t="str">
        <f t="shared" si="1"/>
        <v>UOML_NAME</v>
      </c>
      <c r="D34" s="3" t="s">
        <v>107</v>
      </c>
      <c r="E34" s="3" t="s">
        <v>63</v>
      </c>
      <c r="F34" s="3" t="s">
        <v>108</v>
      </c>
      <c r="G34" s="3" t="s">
        <v>109</v>
      </c>
      <c r="H34" s="3" t="s">
        <v>110</v>
      </c>
      <c r="I34" s="3" t="s">
        <v>468</v>
      </c>
    </row>
    <row r="35" spans="1:9" x14ac:dyDescent="0.35">
      <c r="A35" s="3" t="str">
        <f t="shared" si="0"/>
        <v>UNIT_OF_MEASURE_LOV</v>
      </c>
      <c r="B35" s="3" t="s">
        <v>106</v>
      </c>
      <c r="C35" s="3" t="str">
        <f t="shared" si="1"/>
        <v>UOML_NAME</v>
      </c>
      <c r="D35" s="3" t="s">
        <v>107</v>
      </c>
      <c r="E35" s="3" t="s">
        <v>63</v>
      </c>
      <c r="F35" s="3" t="s">
        <v>108</v>
      </c>
      <c r="G35" s="3" t="s">
        <v>54</v>
      </c>
      <c r="H35" s="3" t="s">
        <v>110</v>
      </c>
      <c r="I35" s="3" t="s">
        <v>468</v>
      </c>
    </row>
    <row r="36" spans="1:9" x14ac:dyDescent="0.35">
      <c r="A36" s="3" t="str">
        <f t="shared" si="0"/>
        <v>UNIT_OF_MEASURE_LOV</v>
      </c>
      <c r="B36" s="3" t="s">
        <v>106</v>
      </c>
      <c r="C36" s="3" t="str">
        <f t="shared" si="1"/>
        <v>PRECISION</v>
      </c>
      <c r="D36" s="3" t="s">
        <v>111</v>
      </c>
      <c r="E36" s="3" t="s">
        <v>59</v>
      </c>
      <c r="F36" s="3" t="s">
        <v>108</v>
      </c>
      <c r="G36" s="3" t="s">
        <v>112</v>
      </c>
      <c r="H36" s="3" t="s">
        <v>113</v>
      </c>
      <c r="I36" s="3" t="s">
        <v>468</v>
      </c>
    </row>
    <row r="37" spans="1:9" x14ac:dyDescent="0.35">
      <c r="A37" s="3" t="str">
        <f t="shared" si="0"/>
        <v>UNIT_OF_MEASURE_LOV</v>
      </c>
      <c r="B37" s="3" t="s">
        <v>106</v>
      </c>
      <c r="C37" s="3" t="str">
        <f t="shared" si="1"/>
        <v>DESCRIPTION</v>
      </c>
      <c r="D37" s="3" t="s">
        <v>67</v>
      </c>
      <c r="E37" s="3" t="s">
        <v>68</v>
      </c>
      <c r="F37" s="3" t="s">
        <v>108</v>
      </c>
      <c r="G37" s="3" t="s">
        <v>114</v>
      </c>
      <c r="H37" s="3" t="s">
        <v>70</v>
      </c>
      <c r="I37" s="3" t="s">
        <v>468</v>
      </c>
    </row>
    <row r="38" spans="1:9" x14ac:dyDescent="0.35">
      <c r="A38" s="3" t="str">
        <f t="shared" si="0"/>
        <v>UNIT_OF_MEASURE_LOV</v>
      </c>
      <c r="B38" s="3" t="s">
        <v>106</v>
      </c>
      <c r="C38" s="3" t="str">
        <f t="shared" si="1"/>
        <v>COMMENTS</v>
      </c>
      <c r="D38" s="3" t="s">
        <v>71</v>
      </c>
      <c r="E38" s="3" t="s">
        <v>72</v>
      </c>
      <c r="F38" s="3" t="s">
        <v>108</v>
      </c>
      <c r="G38" s="3" t="s">
        <v>115</v>
      </c>
      <c r="H38" s="3" t="s">
        <v>94</v>
      </c>
      <c r="I38" s="3" t="s">
        <v>468</v>
      </c>
    </row>
    <row r="39" spans="1:9" x14ac:dyDescent="0.35">
      <c r="A39" s="3" t="str">
        <f t="shared" si="0"/>
        <v>DEFINITION_TYPES_LOV_EXT</v>
      </c>
      <c r="B39" s="3" t="s">
        <v>117</v>
      </c>
      <c r="C39" s="3" t="str">
        <f t="shared" si="1"/>
        <v>DEFL_NAME</v>
      </c>
      <c r="D39" s="3" t="s">
        <v>118</v>
      </c>
      <c r="E39" s="3" t="s">
        <v>66</v>
      </c>
      <c r="F39" s="3" t="s">
        <v>51</v>
      </c>
      <c r="G39" s="3" t="s">
        <v>54</v>
      </c>
      <c r="H39" s="3" t="s">
        <v>55</v>
      </c>
      <c r="I39" s="3" t="s">
        <v>468</v>
      </c>
    </row>
    <row r="40" spans="1:9" x14ac:dyDescent="0.35">
      <c r="A40" s="3" t="str">
        <f t="shared" si="0"/>
        <v>DEFINITION_TYPES_LOV_EXT</v>
      </c>
      <c r="B40" s="3" t="s">
        <v>117</v>
      </c>
      <c r="C40" s="3" t="str">
        <f t="shared" si="1"/>
        <v>DESCRIPTION</v>
      </c>
      <c r="D40" s="3" t="s">
        <v>67</v>
      </c>
      <c r="E40" s="3" t="s">
        <v>70</v>
      </c>
      <c r="F40" s="3" t="s">
        <v>51</v>
      </c>
      <c r="G40" s="3" t="s">
        <v>57</v>
      </c>
      <c r="H40" s="3" t="s">
        <v>20</v>
      </c>
      <c r="I40" s="3" t="s">
        <v>468</v>
      </c>
    </row>
    <row r="41" spans="1:9" x14ac:dyDescent="0.35">
      <c r="A41" s="3" t="str">
        <f t="shared" si="0"/>
        <v>DEFINITION_TYPES_LOV_EXT</v>
      </c>
      <c r="B41" s="3" t="s">
        <v>117</v>
      </c>
      <c r="C41" s="3" t="str">
        <f t="shared" si="1"/>
        <v>COMMENTS</v>
      </c>
      <c r="D41" s="3" t="s">
        <v>71</v>
      </c>
      <c r="E41" s="3" t="s">
        <v>72</v>
      </c>
      <c r="F41" s="3" t="s">
        <v>51</v>
      </c>
      <c r="G41" s="3" t="s">
        <v>58</v>
      </c>
      <c r="H41" s="3" t="s">
        <v>20</v>
      </c>
      <c r="I41" s="3" t="s">
        <v>468</v>
      </c>
    </row>
    <row r="42" spans="1:9" s="2" customFormat="1" x14ac:dyDescent="0.35">
      <c r="A42" s="2" t="str">
        <f>UPPER(B42)</f>
        <v>PROTOCOLS_EXT</v>
      </c>
      <c r="B42" s="2" t="s">
        <v>266</v>
      </c>
      <c r="C42" s="2" t="str">
        <f t="shared" si="1"/>
        <v>TYPE</v>
      </c>
      <c r="D42" s="2" t="s">
        <v>328</v>
      </c>
      <c r="E42" s="2" t="s">
        <v>465</v>
      </c>
      <c r="F42" s="2" t="s">
        <v>51</v>
      </c>
      <c r="G42" s="2" t="s">
        <v>52</v>
      </c>
      <c r="H42" s="2" t="s">
        <v>53</v>
      </c>
      <c r="I42" s="2" t="s">
        <v>499</v>
      </c>
    </row>
    <row r="43" spans="1:9" s="2" customFormat="1" x14ac:dyDescent="0.35">
      <c r="A43" s="150" t="s">
        <v>681</v>
      </c>
      <c r="B43" s="2" t="s">
        <v>266</v>
      </c>
      <c r="C43" s="2" t="str">
        <f t="shared" si="1"/>
        <v>TYPE</v>
      </c>
      <c r="D43" s="2" t="s">
        <v>328</v>
      </c>
      <c r="E43" s="2" t="s">
        <v>465</v>
      </c>
      <c r="F43" s="2" t="s">
        <v>51</v>
      </c>
      <c r="G43" s="2" t="s">
        <v>54</v>
      </c>
      <c r="H43" s="2" t="s">
        <v>55</v>
      </c>
      <c r="I43" s="2" t="s">
        <v>499</v>
      </c>
    </row>
    <row r="44" spans="1:9" x14ac:dyDescent="0.35">
      <c r="A44" s="178" t="s">
        <v>681</v>
      </c>
      <c r="C44" s="3" t="s">
        <v>683</v>
      </c>
      <c r="D44" s="3" t="s">
        <v>29</v>
      </c>
      <c r="E44" s="3" t="s">
        <v>59</v>
      </c>
      <c r="F44" s="169" t="s">
        <v>366</v>
      </c>
      <c r="G44" s="169" t="s">
        <v>369</v>
      </c>
      <c r="H44" s="3" t="s">
        <v>53</v>
      </c>
      <c r="I44" s="3" t="s">
        <v>468</v>
      </c>
    </row>
    <row r="45" spans="1:9" x14ac:dyDescent="0.35">
      <c r="A45" s="3" t="s">
        <v>681</v>
      </c>
      <c r="C45" s="3" t="s">
        <v>370</v>
      </c>
      <c r="E45" s="3" t="s">
        <v>59</v>
      </c>
      <c r="F45" s="3" t="s">
        <v>681</v>
      </c>
      <c r="G45" s="3" t="s">
        <v>370</v>
      </c>
      <c r="H45" s="3" t="s">
        <v>110</v>
      </c>
      <c r="I45" s="3" t="s">
        <v>468</v>
      </c>
    </row>
    <row r="46" spans="1:9" x14ac:dyDescent="0.35">
      <c r="A46" s="3" t="str">
        <f t="shared" si="0"/>
        <v>SOURCES_EXT</v>
      </c>
      <c r="B46" s="3" t="s">
        <v>331</v>
      </c>
      <c r="C46" s="3" t="str">
        <f t="shared" si="1"/>
        <v>SRC_NAME</v>
      </c>
      <c r="D46" s="3" t="s">
        <v>330</v>
      </c>
      <c r="E46" s="3" t="s">
        <v>66</v>
      </c>
      <c r="F46" s="3" t="s">
        <v>51</v>
      </c>
      <c r="G46" s="3" t="s">
        <v>52</v>
      </c>
      <c r="H46" s="3" t="s">
        <v>53</v>
      </c>
      <c r="I46" s="3" t="s">
        <v>468</v>
      </c>
    </row>
    <row r="47" spans="1:9" x14ac:dyDescent="0.35">
      <c r="A47" s="3" t="str">
        <f t="shared" si="0"/>
        <v>SOURCES_EXT</v>
      </c>
      <c r="B47" s="3" t="s">
        <v>331</v>
      </c>
      <c r="C47" s="3" t="str">
        <f t="shared" si="1"/>
        <v>SRC_NAME</v>
      </c>
      <c r="D47" s="3" t="s">
        <v>330</v>
      </c>
      <c r="E47" s="3" t="s">
        <v>66</v>
      </c>
      <c r="F47" s="3" t="s">
        <v>51</v>
      </c>
      <c r="G47" s="3" t="s">
        <v>54</v>
      </c>
      <c r="H47" s="3" t="s">
        <v>55</v>
      </c>
      <c r="I47" s="3" t="s">
        <v>468</v>
      </c>
    </row>
    <row r="48" spans="1:9" x14ac:dyDescent="0.35">
      <c r="A48" s="3" t="str">
        <f t="shared" si="0"/>
        <v>SOURCES_EXT</v>
      </c>
      <c r="B48" s="3" t="s">
        <v>331</v>
      </c>
      <c r="C48" s="3" t="str">
        <f t="shared" si="1"/>
        <v>DESCRIPTION</v>
      </c>
      <c r="D48" s="3" t="s">
        <v>67</v>
      </c>
      <c r="E48" s="3" t="s">
        <v>70</v>
      </c>
      <c r="F48" s="3" t="s">
        <v>51</v>
      </c>
      <c r="G48" s="3" t="s">
        <v>57</v>
      </c>
      <c r="H48" s="3" t="s">
        <v>20</v>
      </c>
      <c r="I48" s="3" t="s">
        <v>468</v>
      </c>
    </row>
    <row r="49" spans="1:9" x14ac:dyDescent="0.35">
      <c r="A49" s="3" t="str">
        <f t="shared" ref="A49:A81" si="2">UPPER(B49)</f>
        <v>ORGANIZATIONS</v>
      </c>
      <c r="B49" s="3" t="s">
        <v>333</v>
      </c>
      <c r="C49" s="3" t="str">
        <f t="shared" ref="C49:C81" si="3">UPPER(D49)</f>
        <v>MAIL_ADDRESS</v>
      </c>
      <c r="D49" s="3" t="s">
        <v>338</v>
      </c>
      <c r="E49" s="3" t="s">
        <v>465</v>
      </c>
      <c r="F49" s="3" t="s">
        <v>218</v>
      </c>
      <c r="G49" s="3" t="s">
        <v>339</v>
      </c>
      <c r="H49" s="3" t="s">
        <v>94</v>
      </c>
      <c r="I49" s="3" t="s">
        <v>468</v>
      </c>
    </row>
    <row r="50" spans="1:9" x14ac:dyDescent="0.35">
      <c r="A50" s="3" t="str">
        <f t="shared" si="2"/>
        <v>COMPLEX_REP_TYPE_LOV</v>
      </c>
      <c r="B50" s="3" t="s">
        <v>383</v>
      </c>
      <c r="C50" s="3" t="str">
        <f t="shared" si="3"/>
        <v>CRTL_NAME</v>
      </c>
      <c r="D50" s="3" t="s">
        <v>384</v>
      </c>
      <c r="E50" s="3" t="s">
        <v>66</v>
      </c>
      <c r="F50" s="3" t="s">
        <v>51</v>
      </c>
      <c r="G50" s="3" t="s">
        <v>54</v>
      </c>
      <c r="H50" s="3" t="s">
        <v>55</v>
      </c>
      <c r="I50" s="3" t="s">
        <v>468</v>
      </c>
    </row>
    <row r="51" spans="1:9" x14ac:dyDescent="0.35">
      <c r="A51" s="3" t="str">
        <f t="shared" si="2"/>
        <v>COMPLEX_REP_TYPE_LOV</v>
      </c>
      <c r="B51" s="3" t="s">
        <v>383</v>
      </c>
      <c r="C51" s="3" t="str">
        <f t="shared" si="3"/>
        <v>DESCRIPTION</v>
      </c>
      <c r="D51" s="3" t="s">
        <v>67</v>
      </c>
      <c r="E51" s="3" t="s">
        <v>70</v>
      </c>
      <c r="F51" s="3" t="s">
        <v>51</v>
      </c>
      <c r="G51" s="3" t="s">
        <v>57</v>
      </c>
      <c r="H51" s="3" t="s">
        <v>20</v>
      </c>
      <c r="I51" s="3" t="s">
        <v>468</v>
      </c>
    </row>
    <row r="52" spans="1:9" x14ac:dyDescent="0.35">
      <c r="A52" s="3" t="str">
        <f t="shared" si="2"/>
        <v>QC_DISPLAY_LOV_EXT</v>
      </c>
      <c r="B52" s="3" t="s">
        <v>761</v>
      </c>
      <c r="C52" s="3" t="str">
        <f t="shared" si="3"/>
        <v>QCDL_NAME</v>
      </c>
      <c r="D52" s="3" t="s">
        <v>386</v>
      </c>
      <c r="E52" s="3" t="s">
        <v>66</v>
      </c>
      <c r="F52" s="3" t="s">
        <v>51</v>
      </c>
      <c r="G52" s="3" t="s">
        <v>54</v>
      </c>
      <c r="H52" s="3" t="s">
        <v>55</v>
      </c>
      <c r="I52" s="3" t="s">
        <v>468</v>
      </c>
    </row>
    <row r="53" spans="1:9" x14ac:dyDescent="0.35">
      <c r="A53" s="3" t="str">
        <f t="shared" si="2"/>
        <v>QC_DISPLAY_LOV_EXT</v>
      </c>
      <c r="B53" s="3" t="s">
        <v>761</v>
      </c>
      <c r="C53" s="3" t="str">
        <f t="shared" si="3"/>
        <v>DESCRIPTION</v>
      </c>
      <c r="D53" s="3" t="s">
        <v>67</v>
      </c>
      <c r="E53" s="3" t="s">
        <v>70</v>
      </c>
      <c r="F53" s="3" t="s">
        <v>51</v>
      </c>
      <c r="G53" s="3" t="s">
        <v>57</v>
      </c>
      <c r="H53" s="3" t="s">
        <v>20</v>
      </c>
      <c r="I53" s="3" t="s">
        <v>468</v>
      </c>
    </row>
    <row r="54" spans="1:9" x14ac:dyDescent="0.35">
      <c r="A54" s="3" t="str">
        <f t="shared" si="2"/>
        <v>CONCEPT_SOURCES_LOV_EXT</v>
      </c>
      <c r="B54" s="3" t="s">
        <v>389</v>
      </c>
      <c r="C54" s="3" t="str">
        <f t="shared" si="3"/>
        <v>CONCEPT_SOURCE</v>
      </c>
      <c r="D54" s="3" t="s">
        <v>390</v>
      </c>
      <c r="E54" s="3" t="s">
        <v>66</v>
      </c>
      <c r="F54" s="3" t="s">
        <v>51</v>
      </c>
      <c r="G54" s="3" t="s">
        <v>54</v>
      </c>
      <c r="H54" s="3" t="s">
        <v>55</v>
      </c>
      <c r="I54" s="3" t="s">
        <v>468</v>
      </c>
    </row>
    <row r="55" spans="1:9" x14ac:dyDescent="0.35">
      <c r="A55" s="3" t="str">
        <f t="shared" si="2"/>
        <v>CONCEPT_SOURCES_LOV_EXT</v>
      </c>
      <c r="B55" s="3" t="s">
        <v>389</v>
      </c>
      <c r="C55" s="3" t="str">
        <f t="shared" si="3"/>
        <v>DESCRIPTION</v>
      </c>
      <c r="D55" s="3" t="s">
        <v>67</v>
      </c>
      <c r="E55" s="3" t="s">
        <v>70</v>
      </c>
      <c r="F55" s="3" t="s">
        <v>51</v>
      </c>
      <c r="G55" s="3" t="s">
        <v>57</v>
      </c>
      <c r="H55" s="3" t="s">
        <v>20</v>
      </c>
      <c r="I55" s="3" t="s">
        <v>468</v>
      </c>
    </row>
    <row r="56" spans="1:9" x14ac:dyDescent="0.35">
      <c r="A56" s="3" t="str">
        <f t="shared" si="2"/>
        <v>ADDR_TYPES_LOV</v>
      </c>
      <c r="B56" s="3" t="s">
        <v>765</v>
      </c>
      <c r="C56" s="3" t="str">
        <f t="shared" si="3"/>
        <v>ALT_NAME</v>
      </c>
      <c r="D56" s="3" t="s">
        <v>766</v>
      </c>
      <c r="E56" s="3" t="s">
        <v>63</v>
      </c>
      <c r="F56" s="3" t="s">
        <v>51</v>
      </c>
      <c r="G56" s="3" t="s">
        <v>52</v>
      </c>
      <c r="H56" s="3" t="s">
        <v>53</v>
      </c>
      <c r="I56" s="3" t="s">
        <v>468</v>
      </c>
    </row>
    <row r="57" spans="1:9" x14ac:dyDescent="0.35">
      <c r="A57" s="3" t="str">
        <f t="shared" si="2"/>
        <v>ADDR_TYPES_LOV</v>
      </c>
      <c r="B57" s="3" t="s">
        <v>765</v>
      </c>
      <c r="C57" s="3" t="str">
        <f t="shared" si="3"/>
        <v>ALT_NAME</v>
      </c>
      <c r="D57" s="3" t="s">
        <v>766</v>
      </c>
      <c r="E57" s="3" t="s">
        <v>63</v>
      </c>
      <c r="F57" s="3" t="s">
        <v>51</v>
      </c>
      <c r="G57" s="3" t="s">
        <v>54</v>
      </c>
      <c r="H57" s="3" t="s">
        <v>55</v>
      </c>
      <c r="I57" s="3" t="s">
        <v>468</v>
      </c>
    </row>
    <row r="58" spans="1:9" x14ac:dyDescent="0.35">
      <c r="A58" s="3" t="str">
        <f t="shared" si="2"/>
        <v>ADDR_TYPES_LOV</v>
      </c>
      <c r="B58" s="3" t="s">
        <v>765</v>
      </c>
      <c r="C58" s="3" t="str">
        <f t="shared" si="3"/>
        <v>DESCRIPTION</v>
      </c>
      <c r="D58" s="3" t="s">
        <v>67</v>
      </c>
      <c r="E58" s="3" t="s">
        <v>68</v>
      </c>
      <c r="F58" s="3" t="s">
        <v>51</v>
      </c>
      <c r="G58" s="3" t="s">
        <v>57</v>
      </c>
      <c r="H58" s="3" t="s">
        <v>148</v>
      </c>
      <c r="I58" s="3" t="s">
        <v>468</v>
      </c>
    </row>
    <row r="59" spans="1:9" x14ac:dyDescent="0.35">
      <c r="A59" s="3" t="str">
        <f t="shared" si="2"/>
        <v>ADDR_TYPES_LOV</v>
      </c>
      <c r="B59" s="3" t="s">
        <v>765</v>
      </c>
      <c r="C59" s="3" t="str">
        <f t="shared" si="3"/>
        <v>COMMENTS</v>
      </c>
      <c r="D59" s="3" t="s">
        <v>71</v>
      </c>
      <c r="E59" s="3" t="s">
        <v>72</v>
      </c>
      <c r="F59" s="3" t="s">
        <v>51</v>
      </c>
      <c r="G59" s="3" t="s">
        <v>58</v>
      </c>
      <c r="H59" s="3" t="s">
        <v>148</v>
      </c>
      <c r="I59" s="3" t="s">
        <v>468</v>
      </c>
    </row>
    <row r="60" spans="1:9" x14ac:dyDescent="0.35">
      <c r="A60" s="3" t="str">
        <f t="shared" si="2"/>
        <v>COMM_TYPES_LOV</v>
      </c>
      <c r="B60" s="3" t="s">
        <v>769</v>
      </c>
      <c r="C60" s="3" t="str">
        <f t="shared" si="3"/>
        <v>ALT_NAME</v>
      </c>
      <c r="D60" s="3" t="s">
        <v>766</v>
      </c>
      <c r="E60" s="3" t="s">
        <v>63</v>
      </c>
      <c r="F60" s="3" t="s">
        <v>51</v>
      </c>
      <c r="G60" s="3" t="s">
        <v>52</v>
      </c>
      <c r="H60" s="3" t="s">
        <v>53</v>
      </c>
      <c r="I60" s="3" t="s">
        <v>468</v>
      </c>
    </row>
    <row r="61" spans="1:9" x14ac:dyDescent="0.35">
      <c r="A61" s="3" t="str">
        <f t="shared" si="2"/>
        <v>COMM_TYPES_LOV</v>
      </c>
      <c r="B61" s="3" t="s">
        <v>769</v>
      </c>
      <c r="C61" s="3" t="str">
        <f t="shared" si="3"/>
        <v>ALT_NAME</v>
      </c>
      <c r="D61" s="3" t="s">
        <v>766</v>
      </c>
      <c r="E61" s="3" t="s">
        <v>63</v>
      </c>
      <c r="F61" s="3" t="s">
        <v>51</v>
      </c>
      <c r="G61" s="3" t="s">
        <v>54</v>
      </c>
      <c r="H61" s="3" t="s">
        <v>55</v>
      </c>
      <c r="I61" s="3" t="s">
        <v>468</v>
      </c>
    </row>
    <row r="62" spans="1:9" x14ac:dyDescent="0.35">
      <c r="A62" s="3" t="str">
        <f t="shared" si="2"/>
        <v>COMM_TYPES_LOV</v>
      </c>
      <c r="B62" s="3" t="s">
        <v>769</v>
      </c>
      <c r="C62" s="3" t="str">
        <f t="shared" si="3"/>
        <v>DESCRIPTION</v>
      </c>
      <c r="D62" s="3" t="s">
        <v>67</v>
      </c>
      <c r="E62" s="3" t="s">
        <v>68</v>
      </c>
      <c r="F62" s="3" t="s">
        <v>51</v>
      </c>
      <c r="G62" s="3" t="s">
        <v>57</v>
      </c>
      <c r="H62" s="3" t="s">
        <v>148</v>
      </c>
      <c r="I62" s="3" t="s">
        <v>468</v>
      </c>
    </row>
    <row r="63" spans="1:9" x14ac:dyDescent="0.35">
      <c r="A63" s="3" t="str">
        <f t="shared" si="2"/>
        <v>COMM_TYPES_LOV</v>
      </c>
      <c r="B63" s="3" t="s">
        <v>769</v>
      </c>
      <c r="C63" s="3" t="str">
        <f t="shared" si="3"/>
        <v>COMMENTS</v>
      </c>
      <c r="D63" s="3" t="s">
        <v>71</v>
      </c>
      <c r="E63" s="3" t="s">
        <v>72</v>
      </c>
      <c r="F63" s="3" t="s">
        <v>51</v>
      </c>
      <c r="G63" s="3" t="s">
        <v>58</v>
      </c>
      <c r="H63" s="3" t="s">
        <v>148</v>
      </c>
      <c r="I63" s="3" t="s">
        <v>468</v>
      </c>
    </row>
    <row r="64" spans="1:9" x14ac:dyDescent="0.35">
      <c r="A64" s="3" t="str">
        <f t="shared" si="2"/>
        <v>ASL_ACTL_EXT</v>
      </c>
      <c r="B64" s="3" t="s">
        <v>771</v>
      </c>
      <c r="C64" s="3" t="str">
        <f t="shared" si="3"/>
        <v>ASL_NAME</v>
      </c>
      <c r="D64" s="3" t="s">
        <v>585</v>
      </c>
      <c r="E64" s="3" t="s">
        <v>63</v>
      </c>
      <c r="F64" s="3" t="s">
        <v>11</v>
      </c>
      <c r="G64" s="3" t="s">
        <v>12</v>
      </c>
      <c r="H64" s="3" t="s">
        <v>237</v>
      </c>
      <c r="I64" s="3" t="s">
        <v>468</v>
      </c>
    </row>
    <row r="65" spans="1:9" x14ac:dyDescent="0.35">
      <c r="A65" s="3" t="str">
        <f t="shared" si="2"/>
        <v>ASL_ACTL_EXT</v>
      </c>
      <c r="B65" s="3" t="s">
        <v>771</v>
      </c>
      <c r="C65" s="3" t="str">
        <f t="shared" si="3"/>
        <v>ALT_NAME</v>
      </c>
      <c r="D65" s="3" t="s">
        <v>766</v>
      </c>
      <c r="E65" s="3" t="s">
        <v>63</v>
      </c>
      <c r="F65" s="3" t="s">
        <v>51</v>
      </c>
      <c r="G65" s="3" t="s">
        <v>52</v>
      </c>
      <c r="H65" s="3" t="s">
        <v>148</v>
      </c>
      <c r="I65" s="3" t="s">
        <v>468</v>
      </c>
    </row>
    <row r="66" spans="1:9" x14ac:dyDescent="0.35">
      <c r="A66" s="3" t="str">
        <f t="shared" si="2"/>
        <v>ASL_ACTL_EXT</v>
      </c>
      <c r="B66" s="3" t="s">
        <v>771</v>
      </c>
      <c r="C66" s="3" t="str">
        <f t="shared" si="3"/>
        <v>MODIFIED_BY</v>
      </c>
      <c r="D66" s="3" t="s">
        <v>78</v>
      </c>
      <c r="E66" s="3" t="s">
        <v>59</v>
      </c>
      <c r="F66" s="3" t="s">
        <v>770</v>
      </c>
      <c r="G66" s="3" t="s">
        <v>30</v>
      </c>
      <c r="H66" s="3" t="s">
        <v>23</v>
      </c>
      <c r="I66" s="3" t="s">
        <v>468</v>
      </c>
    </row>
    <row r="67" spans="1:9" x14ac:dyDescent="0.35">
      <c r="A67" s="3" t="str">
        <f t="shared" si="2"/>
        <v>ASL_ACTL_EXT</v>
      </c>
      <c r="B67" s="3" t="s">
        <v>771</v>
      </c>
      <c r="C67" s="3" t="str">
        <f t="shared" si="3"/>
        <v>CREATED_BY</v>
      </c>
      <c r="D67" s="3" t="s">
        <v>74</v>
      </c>
      <c r="E67" s="3" t="s">
        <v>59</v>
      </c>
      <c r="F67" s="3" t="s">
        <v>770</v>
      </c>
      <c r="G67" s="3" t="s">
        <v>22</v>
      </c>
      <c r="H67" s="3" t="s">
        <v>23</v>
      </c>
      <c r="I67" s="3" t="s">
        <v>468</v>
      </c>
    </row>
    <row r="68" spans="1:9" x14ac:dyDescent="0.35">
      <c r="A68" s="3" t="str">
        <f t="shared" si="2"/>
        <v>DEFINITIONS</v>
      </c>
      <c r="B68" s="13" t="s">
        <v>534</v>
      </c>
      <c r="C68" s="3" t="str">
        <f t="shared" si="3"/>
        <v>DEFINITTION</v>
      </c>
      <c r="D68" s="3" t="s">
        <v>537</v>
      </c>
      <c r="E68" s="3" t="s">
        <v>147</v>
      </c>
      <c r="F68" s="3" t="s">
        <v>232</v>
      </c>
      <c r="G68" s="3" t="s">
        <v>235</v>
      </c>
      <c r="H68" s="3" t="s">
        <v>148</v>
      </c>
      <c r="I68" s="3" t="s">
        <v>468</v>
      </c>
    </row>
    <row r="69" spans="1:9" ht="15" customHeight="1" x14ac:dyDescent="0.35">
      <c r="A69" s="3" t="str">
        <f t="shared" si="2"/>
        <v>DEFINITIONS</v>
      </c>
      <c r="B69" s="13" t="s">
        <v>534</v>
      </c>
      <c r="C69" s="3" t="str">
        <f t="shared" si="3"/>
        <v>LAE_NAME</v>
      </c>
      <c r="D69" s="3" t="s">
        <v>536</v>
      </c>
      <c r="E69" s="3" t="s">
        <v>159</v>
      </c>
      <c r="F69" s="3" t="s">
        <v>531</v>
      </c>
      <c r="G69" s="3" t="s">
        <v>532</v>
      </c>
      <c r="H69" s="3" t="s">
        <v>505</v>
      </c>
      <c r="I69" s="3" t="s">
        <v>468</v>
      </c>
    </row>
    <row r="70" spans="1:9" x14ac:dyDescent="0.35">
      <c r="A70" s="3" t="str">
        <f t="shared" si="2"/>
        <v>DESIGNATIONS</v>
      </c>
      <c r="B70" s="13" t="s">
        <v>541</v>
      </c>
      <c r="C70" s="3" t="str">
        <f t="shared" si="3"/>
        <v>LAE_NAME</v>
      </c>
      <c r="D70" s="3" t="s">
        <v>536</v>
      </c>
      <c r="E70" s="3" t="s">
        <v>159</v>
      </c>
      <c r="F70" s="3" t="s">
        <v>921</v>
      </c>
      <c r="G70" s="3" t="s">
        <v>532</v>
      </c>
      <c r="H70" s="3" t="s">
        <v>505</v>
      </c>
      <c r="I70" s="3" t="s">
        <v>468</v>
      </c>
    </row>
    <row r="71" spans="1:9" x14ac:dyDescent="0.35">
      <c r="A71" s="3" t="str">
        <f t="shared" si="2"/>
        <v>REFERENCE_DOCUMENTS</v>
      </c>
      <c r="B71" s="13" t="s">
        <v>547</v>
      </c>
      <c r="C71" s="3" t="str">
        <f t="shared" si="3"/>
        <v>URL</v>
      </c>
      <c r="D71" s="3" t="s">
        <v>549</v>
      </c>
      <c r="E71" s="3" t="s">
        <v>156</v>
      </c>
      <c r="F71" s="3" t="s">
        <v>43</v>
      </c>
      <c r="G71" s="3" t="s">
        <v>257</v>
      </c>
      <c r="H71" s="3" t="s">
        <v>154</v>
      </c>
      <c r="I71" s="3" t="s">
        <v>468</v>
      </c>
    </row>
    <row r="72" spans="1:9" s="2" customFormat="1" x14ac:dyDescent="0.35">
      <c r="A72" s="2" t="str">
        <f t="shared" si="2"/>
        <v>REFERENCE_DOCUMENTS</v>
      </c>
      <c r="B72" s="4" t="s">
        <v>547</v>
      </c>
      <c r="C72" s="2" t="str">
        <f t="shared" si="3"/>
        <v>DCTL_NAME</v>
      </c>
      <c r="D72" s="2" t="s">
        <v>96</v>
      </c>
      <c r="E72" s="2" t="s">
        <v>250</v>
      </c>
      <c r="F72" s="2" t="s">
        <v>51</v>
      </c>
      <c r="G72" s="2" t="s">
        <v>54</v>
      </c>
      <c r="H72" s="2" t="s">
        <v>505</v>
      </c>
      <c r="I72" s="2" t="s">
        <v>499</v>
      </c>
    </row>
    <row r="73" spans="1:9" x14ac:dyDescent="0.35">
      <c r="A73" s="3" t="str">
        <f t="shared" si="2"/>
        <v>REFERENCE_DOCUMENTS</v>
      </c>
      <c r="B73" s="13" t="s">
        <v>547</v>
      </c>
      <c r="C73" s="3" t="str">
        <f t="shared" si="3"/>
        <v>DOC_TEXT</v>
      </c>
      <c r="D73" s="3" t="s">
        <v>550</v>
      </c>
      <c r="E73" s="3" t="s">
        <v>147</v>
      </c>
      <c r="F73" s="3" t="s">
        <v>43</v>
      </c>
      <c r="G73" s="3" t="s">
        <v>253</v>
      </c>
      <c r="H73" s="13" t="s">
        <v>148</v>
      </c>
      <c r="I73" s="3" t="s">
        <v>468</v>
      </c>
    </row>
    <row r="74" spans="1:9" x14ac:dyDescent="0.35">
      <c r="A74" s="3" t="str">
        <f t="shared" si="2"/>
        <v>REFERENCE_DOCUMENTS</v>
      </c>
      <c r="B74" s="13" t="s">
        <v>547</v>
      </c>
      <c r="C74" s="3" t="str">
        <f t="shared" si="3"/>
        <v>LAE_NAME</v>
      </c>
      <c r="D74" s="3" t="s">
        <v>536</v>
      </c>
      <c r="E74" s="3" t="s">
        <v>159</v>
      </c>
      <c r="F74" s="3" t="s">
        <v>531</v>
      </c>
      <c r="G74" s="3" t="s">
        <v>532</v>
      </c>
      <c r="H74" s="3" t="s">
        <v>505</v>
      </c>
      <c r="I74" s="3" t="s">
        <v>468</v>
      </c>
    </row>
    <row r="75" spans="1:9" s="2" customFormat="1" x14ac:dyDescent="0.35">
      <c r="A75" s="2" t="str">
        <f t="shared" si="2"/>
        <v>REFERENCE_BLOBS</v>
      </c>
      <c r="B75" s="5" t="s">
        <v>783</v>
      </c>
      <c r="C75" s="2" t="str">
        <f t="shared" si="3"/>
        <v>NAME</v>
      </c>
      <c r="D75" s="5" t="s">
        <v>335</v>
      </c>
      <c r="E75" s="5" t="s">
        <v>786</v>
      </c>
      <c r="F75" s="5" t="s">
        <v>784</v>
      </c>
      <c r="G75" s="5" t="s">
        <v>787</v>
      </c>
      <c r="H75" s="5" t="s">
        <v>154</v>
      </c>
      <c r="I75" s="2" t="s">
        <v>499</v>
      </c>
    </row>
    <row r="76" spans="1:9" x14ac:dyDescent="0.35">
      <c r="A76" s="3" t="str">
        <f t="shared" si="2"/>
        <v>CD_VMS</v>
      </c>
      <c r="B76" s="3" t="s">
        <v>629</v>
      </c>
      <c r="C76" s="3" t="str">
        <f t="shared" si="3"/>
        <v>N/A</v>
      </c>
      <c r="D76" s="3" t="s">
        <v>492</v>
      </c>
      <c r="E76" s="3" t="s">
        <v>492</v>
      </c>
      <c r="F76" s="3" t="s">
        <v>259</v>
      </c>
      <c r="G76" s="17" t="s">
        <v>640</v>
      </c>
      <c r="H76" s="13" t="s">
        <v>490</v>
      </c>
      <c r="I76" s="3" t="s">
        <v>627</v>
      </c>
    </row>
    <row r="77" spans="1:9" x14ac:dyDescent="0.35">
      <c r="A77" s="3" t="str">
        <f t="shared" si="2"/>
        <v>CS_ITEMS</v>
      </c>
      <c r="B77" s="13" t="s">
        <v>647</v>
      </c>
      <c r="C77" s="3" t="str">
        <f t="shared" si="3"/>
        <v>DESCRIPTION</v>
      </c>
      <c r="D77" s="3" t="s">
        <v>67</v>
      </c>
      <c r="E77" s="3" t="s">
        <v>154</v>
      </c>
      <c r="F77" s="3" t="s">
        <v>359</v>
      </c>
      <c r="G77" s="3" t="s">
        <v>356</v>
      </c>
      <c r="H77" s="3" t="s">
        <v>651</v>
      </c>
      <c r="I77" s="3" t="s">
        <v>468</v>
      </c>
    </row>
    <row r="78" spans="1:9" x14ac:dyDescent="0.35">
      <c r="A78" s="3" t="str">
        <f t="shared" si="2"/>
        <v>CS_ITEMS</v>
      </c>
      <c r="B78" s="13" t="s">
        <v>647</v>
      </c>
      <c r="C78" s="3" t="str">
        <f t="shared" si="3"/>
        <v>COMMENTS</v>
      </c>
      <c r="D78" s="3" t="s">
        <v>71</v>
      </c>
      <c r="E78" s="3" t="s">
        <v>147</v>
      </c>
      <c r="F78" s="3" t="s">
        <v>359</v>
      </c>
      <c r="G78" s="3" t="s">
        <v>357</v>
      </c>
      <c r="H78" s="3" t="s">
        <v>651</v>
      </c>
      <c r="I78" s="3" t="s">
        <v>468</v>
      </c>
    </row>
    <row r="79" spans="1:9" x14ac:dyDescent="0.35">
      <c r="A79" s="3" t="str">
        <f t="shared" si="2"/>
        <v>VALUE_MEANINGS</v>
      </c>
      <c r="B79" s="13" t="s">
        <v>634</v>
      </c>
      <c r="C79" s="3" t="str">
        <f t="shared" si="3"/>
        <v>COMMENTS</v>
      </c>
      <c r="D79" s="17" t="s">
        <v>71</v>
      </c>
      <c r="E79" s="3" t="s">
        <v>147</v>
      </c>
      <c r="F79" s="3" t="s">
        <v>361</v>
      </c>
      <c r="G79" s="3" t="s">
        <v>362</v>
      </c>
      <c r="H79" s="3" t="s">
        <v>148</v>
      </c>
      <c r="I79" s="3" t="s">
        <v>468</v>
      </c>
    </row>
    <row r="80" spans="1:9" x14ac:dyDescent="0.35">
      <c r="A80" s="3" t="str">
        <f t="shared" si="2"/>
        <v>VALUE_MEANINGS</v>
      </c>
      <c r="B80" s="13" t="s">
        <v>634</v>
      </c>
      <c r="C80" s="3" t="str">
        <f t="shared" si="3"/>
        <v xml:space="preserve">DESCRIPTION </v>
      </c>
      <c r="D80" s="3" t="s">
        <v>637</v>
      </c>
      <c r="E80" s="3" t="s">
        <v>147</v>
      </c>
      <c r="F80" s="3" t="s">
        <v>361</v>
      </c>
      <c r="G80" s="3" t="s">
        <v>363</v>
      </c>
      <c r="H80" s="3" t="s">
        <v>148</v>
      </c>
      <c r="I80" s="3" t="s">
        <v>468</v>
      </c>
    </row>
    <row r="81" spans="1:9" s="2" customFormat="1" x14ac:dyDescent="0.35">
      <c r="A81" s="2" t="str">
        <f t="shared" si="2"/>
        <v>AC_ATT_CSCSI_EXT</v>
      </c>
      <c r="B81" s="5" t="s">
        <v>668</v>
      </c>
      <c r="C81" s="2" t="str">
        <f t="shared" si="3"/>
        <v xml:space="preserve">ATL_NAME </v>
      </c>
      <c r="D81" s="2" t="s">
        <v>669</v>
      </c>
      <c r="E81" s="2" t="s">
        <v>159</v>
      </c>
      <c r="F81" s="2" t="s">
        <v>307</v>
      </c>
      <c r="G81" s="2" t="s">
        <v>309</v>
      </c>
      <c r="H81" s="2" t="s">
        <v>63</v>
      </c>
      <c r="I81" s="2" t="s">
        <v>499</v>
      </c>
    </row>
    <row r="82" spans="1:9" x14ac:dyDescent="0.35">
      <c r="A82" s="3" t="str">
        <f t="shared" ref="A82:A120" si="4">UPPER(B82)</f>
        <v>QUEST_CONTENTS_EXT</v>
      </c>
      <c r="B82" s="41" t="s">
        <v>705</v>
      </c>
      <c r="C82" s="3" t="str">
        <f t="shared" ref="C82:C120" si="5">UPPER(D82)</f>
        <v>QCDL_NAME</v>
      </c>
      <c r="D82" s="37" t="s">
        <v>386</v>
      </c>
      <c r="E82" s="32" t="s">
        <v>63</v>
      </c>
      <c r="F82" s="32" t="s">
        <v>51</v>
      </c>
      <c r="G82" s="37" t="s">
        <v>54</v>
      </c>
      <c r="H82" s="37" t="s">
        <v>686</v>
      </c>
      <c r="I82" s="32" t="s">
        <v>468</v>
      </c>
    </row>
    <row r="83" spans="1:9" x14ac:dyDescent="0.35">
      <c r="A83" s="3" t="str">
        <f t="shared" si="4"/>
        <v>QUEST_CONTENTS_EXT</v>
      </c>
      <c r="B83" s="41" t="s">
        <v>705</v>
      </c>
      <c r="C83" s="3" t="str">
        <f t="shared" si="5"/>
        <v>CREATED_BY</v>
      </c>
      <c r="D83" s="37" t="s">
        <v>74</v>
      </c>
      <c r="E83" s="32" t="s">
        <v>159</v>
      </c>
      <c r="F83" s="32" t="s">
        <v>387</v>
      </c>
      <c r="G83" s="37" t="s">
        <v>22</v>
      </c>
      <c r="H83" s="37" t="s">
        <v>53</v>
      </c>
      <c r="I83" s="32" t="s">
        <v>468</v>
      </c>
    </row>
    <row r="84" spans="1:9" x14ac:dyDescent="0.35">
      <c r="A84" s="3" t="str">
        <f t="shared" si="4"/>
        <v>QUEST_CONTENTS_EXT</v>
      </c>
      <c r="B84" s="41" t="s">
        <v>705</v>
      </c>
      <c r="C84" s="3" t="str">
        <f t="shared" si="5"/>
        <v>MODIFIED_BY</v>
      </c>
      <c r="D84" s="37" t="s">
        <v>78</v>
      </c>
      <c r="E84" s="32" t="s">
        <v>159</v>
      </c>
      <c r="F84" s="32" t="s">
        <v>387</v>
      </c>
      <c r="G84" s="37" t="s">
        <v>30</v>
      </c>
      <c r="H84" s="37" t="s">
        <v>53</v>
      </c>
      <c r="I84" s="32" t="s">
        <v>468</v>
      </c>
    </row>
    <row r="85" spans="1:9" s="2" customFormat="1" ht="14" customHeight="1" x14ac:dyDescent="0.35">
      <c r="A85" s="2" t="str">
        <f t="shared" si="4"/>
        <v>QUEST_CONTENTS_EXT</v>
      </c>
      <c r="B85" s="55" t="s">
        <v>705</v>
      </c>
      <c r="C85" s="2" t="str">
        <f t="shared" si="5"/>
        <v>LONG_NAME</v>
      </c>
      <c r="D85" s="56" t="s">
        <v>589</v>
      </c>
      <c r="E85" s="50" t="s">
        <v>94</v>
      </c>
      <c r="F85" s="50" t="s">
        <v>274</v>
      </c>
      <c r="G85" s="56" t="s">
        <v>155</v>
      </c>
      <c r="H85" s="56" t="s">
        <v>72</v>
      </c>
      <c r="I85" s="50" t="s">
        <v>499</v>
      </c>
    </row>
    <row r="86" spans="1:9" x14ac:dyDescent="0.35">
      <c r="A86" s="3" t="str">
        <f t="shared" si="4"/>
        <v>QUEST_CONTENTS_EXT</v>
      </c>
      <c r="B86" s="41" t="s">
        <v>705</v>
      </c>
      <c r="C86" s="3" t="str">
        <f t="shared" si="5"/>
        <v>PREFERRED_NAME</v>
      </c>
      <c r="D86" s="37" t="s">
        <v>591</v>
      </c>
      <c r="E86" s="32" t="s">
        <v>159</v>
      </c>
      <c r="F86" s="32" t="s">
        <v>277</v>
      </c>
      <c r="G86" s="37" t="s">
        <v>377</v>
      </c>
      <c r="H86" s="37" t="s">
        <v>154</v>
      </c>
      <c r="I86" s="32" t="s">
        <v>468</v>
      </c>
    </row>
    <row r="87" spans="1:9" x14ac:dyDescent="0.35">
      <c r="A87" s="3" t="str">
        <f t="shared" si="4"/>
        <v>QUEST_CONTENTS_EXT</v>
      </c>
      <c r="B87" s="41" t="s">
        <v>705</v>
      </c>
      <c r="C87" s="3" t="str">
        <f t="shared" si="5"/>
        <v>PREFERRED_DEFINITION</v>
      </c>
      <c r="D87" s="37" t="s">
        <v>731</v>
      </c>
      <c r="E87" s="32" t="s">
        <v>147</v>
      </c>
      <c r="F87" s="32" t="s">
        <v>277</v>
      </c>
      <c r="G87" s="37" t="s">
        <v>378</v>
      </c>
      <c r="H87" s="37" t="s">
        <v>94</v>
      </c>
      <c r="I87" s="32" t="s">
        <v>468</v>
      </c>
    </row>
    <row r="88" spans="1:9" s="2" customFormat="1" x14ac:dyDescent="0.35">
      <c r="A88" s="2" t="str">
        <f t="shared" si="4"/>
        <v>QUEST_CONTENTS_EXT</v>
      </c>
      <c r="B88" s="55" t="s">
        <v>705</v>
      </c>
      <c r="C88" s="2" t="str">
        <f t="shared" si="5"/>
        <v>LONG_NAME/PREFERRED_NAME</v>
      </c>
      <c r="D88" s="56" t="s">
        <v>802</v>
      </c>
      <c r="E88" s="50" t="s">
        <v>94</v>
      </c>
      <c r="F88" s="50" t="s">
        <v>277</v>
      </c>
      <c r="G88" s="56" t="s">
        <v>379</v>
      </c>
      <c r="H88" s="56" t="s">
        <v>732</v>
      </c>
      <c r="I88" s="50" t="s">
        <v>735</v>
      </c>
    </row>
    <row r="89" spans="1:9" x14ac:dyDescent="0.35">
      <c r="A89" s="3" t="str">
        <f t="shared" si="4"/>
        <v>QUEST_VV_EXT</v>
      </c>
      <c r="B89" s="41" t="s">
        <v>744</v>
      </c>
      <c r="C89" s="3" t="str">
        <f t="shared" si="5"/>
        <v>CREATED_BY</v>
      </c>
      <c r="D89" s="37" t="s">
        <v>74</v>
      </c>
      <c r="E89" s="32" t="s">
        <v>159</v>
      </c>
      <c r="F89" s="32" t="s">
        <v>306</v>
      </c>
      <c r="G89" s="37" t="s">
        <v>22</v>
      </c>
      <c r="H89" s="37" t="s">
        <v>53</v>
      </c>
      <c r="I89" s="32" t="s">
        <v>468</v>
      </c>
    </row>
    <row r="90" spans="1:9" x14ac:dyDescent="0.35">
      <c r="A90" s="3" t="str">
        <f t="shared" si="4"/>
        <v>QUEST_VV_EXT</v>
      </c>
      <c r="B90" s="41" t="s">
        <v>744</v>
      </c>
      <c r="C90" s="3" t="str">
        <f t="shared" si="5"/>
        <v>MODIFIED_BY</v>
      </c>
      <c r="D90" s="37" t="s">
        <v>78</v>
      </c>
      <c r="E90" s="32" t="s">
        <v>159</v>
      </c>
      <c r="F90" s="32" t="s">
        <v>306</v>
      </c>
      <c r="G90" s="37" t="s">
        <v>30</v>
      </c>
      <c r="H90" s="37" t="s">
        <v>53</v>
      </c>
      <c r="I90" s="32" t="s">
        <v>468</v>
      </c>
    </row>
    <row r="91" spans="1:9" x14ac:dyDescent="0.35">
      <c r="A91" s="3" t="str">
        <f t="shared" si="4"/>
        <v>TRIGGERED_ACTIONS_EXT</v>
      </c>
      <c r="B91" s="41" t="s">
        <v>747</v>
      </c>
      <c r="C91" s="3" t="str">
        <f t="shared" si="5"/>
        <v>CREATED_BY</v>
      </c>
      <c r="D91" s="37" t="s">
        <v>74</v>
      </c>
      <c r="E91" s="32" t="s">
        <v>159</v>
      </c>
      <c r="F91" s="32" t="s">
        <v>314</v>
      </c>
      <c r="G91" s="37" t="s">
        <v>22</v>
      </c>
      <c r="H91" s="32" t="s">
        <v>53</v>
      </c>
      <c r="I91" s="32" t="s">
        <v>468</v>
      </c>
    </row>
    <row r="92" spans="1:9" x14ac:dyDescent="0.35">
      <c r="A92" s="3" t="str">
        <f t="shared" si="4"/>
        <v>TRIGGERED_ACTIONS_EXT</v>
      </c>
      <c r="B92" s="41" t="s">
        <v>747</v>
      </c>
      <c r="C92" s="3" t="str">
        <f t="shared" si="5"/>
        <v>MODIFIED_BY</v>
      </c>
      <c r="D92" s="37" t="s">
        <v>78</v>
      </c>
      <c r="E92" s="32" t="s">
        <v>159</v>
      </c>
      <c r="F92" s="32" t="s">
        <v>314</v>
      </c>
      <c r="G92" s="37" t="s">
        <v>30</v>
      </c>
      <c r="H92" s="32" t="s">
        <v>53</v>
      </c>
      <c r="I92" s="32" t="s">
        <v>468</v>
      </c>
    </row>
    <row r="93" spans="1:9" x14ac:dyDescent="0.35">
      <c r="A93" s="3" t="str">
        <f t="shared" si="4"/>
        <v>TA_PROTO_CSI_EXT</v>
      </c>
      <c r="B93" s="41" t="s">
        <v>758</v>
      </c>
      <c r="C93" s="3" t="str">
        <f t="shared" si="5"/>
        <v>CREATED_BY</v>
      </c>
      <c r="D93" s="37" t="s">
        <v>74</v>
      </c>
      <c r="E93" s="32" t="s">
        <v>159</v>
      </c>
      <c r="F93" s="32" t="s">
        <v>313</v>
      </c>
      <c r="G93" s="37" t="s">
        <v>22</v>
      </c>
      <c r="H93" s="32" t="s">
        <v>53</v>
      </c>
      <c r="I93" s="32" t="s">
        <v>468</v>
      </c>
    </row>
    <row r="94" spans="1:9" x14ac:dyDescent="0.35">
      <c r="A94" s="3" t="str">
        <f t="shared" si="4"/>
        <v>TA_PROTO_CSI_EXT</v>
      </c>
      <c r="B94" s="41" t="s">
        <v>758</v>
      </c>
      <c r="C94" s="3" t="str">
        <f t="shared" si="5"/>
        <v>MODIFIED_BY</v>
      </c>
      <c r="D94" s="37" t="s">
        <v>78</v>
      </c>
      <c r="E94" s="32" t="s">
        <v>159</v>
      </c>
      <c r="F94" s="32" t="s">
        <v>313</v>
      </c>
      <c r="G94" s="37" t="s">
        <v>30</v>
      </c>
      <c r="H94" s="32" t="s">
        <v>53</v>
      </c>
      <c r="I94" s="32" t="s">
        <v>468</v>
      </c>
    </row>
    <row r="95" spans="1:9" x14ac:dyDescent="0.35">
      <c r="A95" s="3" t="str">
        <f t="shared" si="4"/>
        <v>ADMINISTERED_COMPONENTS</v>
      </c>
      <c r="B95" s="33" t="s">
        <v>584</v>
      </c>
      <c r="C95" s="3" t="str">
        <f t="shared" si="5"/>
        <v>ACTL_NAME</v>
      </c>
      <c r="D95" s="33" t="s">
        <v>97</v>
      </c>
      <c r="E95" s="33" t="s">
        <v>140</v>
      </c>
      <c r="F95" s="33" t="s">
        <v>137</v>
      </c>
      <c r="G95" s="33" t="s">
        <v>141</v>
      </c>
      <c r="H95" s="33" t="s">
        <v>142</v>
      </c>
      <c r="I95" s="40" t="s">
        <v>477</v>
      </c>
    </row>
    <row r="96" spans="1:9" x14ac:dyDescent="0.35">
      <c r="A96" s="3" t="str">
        <f t="shared" si="4"/>
        <v>ADMINISTERED_COMPONENTS</v>
      </c>
      <c r="B96" s="17" t="s">
        <v>584</v>
      </c>
      <c r="C96" s="3" t="str">
        <f t="shared" si="5"/>
        <v>ASL_NAME</v>
      </c>
      <c r="D96" s="17" t="s">
        <v>585</v>
      </c>
      <c r="E96" s="17" t="s">
        <v>140</v>
      </c>
      <c r="F96" s="17" t="s">
        <v>137</v>
      </c>
      <c r="G96" s="17" t="s">
        <v>428</v>
      </c>
      <c r="H96" s="17" t="s">
        <v>66</v>
      </c>
      <c r="I96" s="42" t="s">
        <v>486</v>
      </c>
    </row>
    <row r="97" spans="1:9" x14ac:dyDescent="0.35">
      <c r="A97" s="3" t="str">
        <f t="shared" si="4"/>
        <v>CONTEXTS</v>
      </c>
      <c r="B97" s="17" t="s">
        <v>506</v>
      </c>
      <c r="C97" s="3" t="str">
        <f t="shared" si="5"/>
        <v>NAME</v>
      </c>
      <c r="D97" s="17" t="s">
        <v>335</v>
      </c>
      <c r="E97" s="17" t="s">
        <v>480</v>
      </c>
      <c r="F97" s="17" t="s">
        <v>137</v>
      </c>
      <c r="G97" s="17" t="s">
        <v>431</v>
      </c>
      <c r="H97" s="17" t="s">
        <v>479</v>
      </c>
      <c r="I97" s="19" t="s">
        <v>468</v>
      </c>
    </row>
    <row r="98" spans="1:9" x14ac:dyDescent="0.35">
      <c r="A98" s="3" t="str">
        <f t="shared" si="4"/>
        <v>ADMINISTERED_COMPONENTS</v>
      </c>
      <c r="B98" s="17" t="s">
        <v>584</v>
      </c>
      <c r="C98" s="3" t="str">
        <f t="shared" si="5"/>
        <v>ORIGIN</v>
      </c>
      <c r="D98" s="17" t="s">
        <v>157</v>
      </c>
      <c r="E98" s="17" t="s">
        <v>474</v>
      </c>
      <c r="F98" s="17" t="s">
        <v>776</v>
      </c>
      <c r="G98" s="17" t="s">
        <v>157</v>
      </c>
      <c r="H98" s="17" t="s">
        <v>472</v>
      </c>
      <c r="I98" s="21" t="s">
        <v>468</v>
      </c>
    </row>
    <row r="99" spans="1:9" s="27" customFormat="1" x14ac:dyDescent="0.35">
      <c r="A99" s="3" t="str">
        <f t="shared" si="4"/>
        <v>ADMINISTERED_COMPONENTS/ SOURSES_EXT</v>
      </c>
      <c r="B99" s="37" t="s">
        <v>920</v>
      </c>
      <c r="C99" s="3" t="str">
        <f t="shared" si="5"/>
        <v>ORIGIN /SRC_NAME</v>
      </c>
      <c r="D99" s="37" t="s">
        <v>778</v>
      </c>
      <c r="E99" s="37" t="s">
        <v>66</v>
      </c>
      <c r="F99" s="37" t="s">
        <v>776</v>
      </c>
      <c r="G99" s="37" t="s">
        <v>451</v>
      </c>
      <c r="H99" s="37" t="s">
        <v>472</v>
      </c>
      <c r="I99" s="25" t="s">
        <v>468</v>
      </c>
    </row>
    <row r="100" spans="1:9" s="27" customFormat="1" x14ac:dyDescent="0.35">
      <c r="A100" s="3" t="str">
        <f t="shared" si="4"/>
        <v>ADMINISTERED_COMPONENTS</v>
      </c>
      <c r="B100" s="37" t="s">
        <v>584</v>
      </c>
      <c r="C100" s="3" t="str">
        <f t="shared" si="5"/>
        <v>LATEST_VERSION_IND</v>
      </c>
      <c r="D100" s="37" t="s">
        <v>587</v>
      </c>
      <c r="E100" s="37" t="s">
        <v>150</v>
      </c>
      <c r="F100" s="37" t="s">
        <v>137</v>
      </c>
      <c r="G100" s="37" t="s">
        <v>153</v>
      </c>
      <c r="H100" s="37" t="s">
        <v>473</v>
      </c>
      <c r="I100" s="40" t="s">
        <v>482</v>
      </c>
    </row>
    <row r="101" spans="1:9" x14ac:dyDescent="0.35">
      <c r="A101" s="3" t="str">
        <f t="shared" si="4"/>
        <v>ADMINISTERED_COMPONENTS</v>
      </c>
      <c r="B101" s="17" t="s">
        <v>584</v>
      </c>
      <c r="C101" s="3" t="str">
        <f t="shared" si="5"/>
        <v xml:space="preserve">PREFERRED_DEFINITION </v>
      </c>
      <c r="D101" s="17" t="s">
        <v>590</v>
      </c>
      <c r="E101" s="17" t="s">
        <v>147</v>
      </c>
      <c r="F101" s="17" t="s">
        <v>137</v>
      </c>
      <c r="G101" s="17" t="s">
        <v>158</v>
      </c>
      <c r="H101" s="17" t="s">
        <v>148</v>
      </c>
      <c r="I101" s="42" t="s">
        <v>468</v>
      </c>
    </row>
    <row r="102" spans="1:9" x14ac:dyDescent="0.35">
      <c r="A102" s="3" t="str">
        <f t="shared" si="4"/>
        <v>ADMINISTERED_COMPONENTS</v>
      </c>
      <c r="B102" s="17" t="s">
        <v>584</v>
      </c>
      <c r="C102" s="3" t="str">
        <f t="shared" si="5"/>
        <v>PREFERRED_NAME</v>
      </c>
      <c r="D102" s="17" t="s">
        <v>591</v>
      </c>
      <c r="E102" s="17" t="s">
        <v>159</v>
      </c>
      <c r="F102" s="17" t="s">
        <v>137</v>
      </c>
      <c r="G102" s="17" t="s">
        <v>155</v>
      </c>
      <c r="H102" s="17" t="s">
        <v>154</v>
      </c>
      <c r="I102" s="19" t="s">
        <v>468</v>
      </c>
    </row>
    <row r="103" spans="1:9" s="52" customFormat="1" ht="18.5" customHeight="1" x14ac:dyDescent="0.35">
      <c r="A103" s="52" t="str">
        <f t="shared" si="4"/>
        <v>VALUE_MEANINGS
PROPERTIES_EXT,
OBJECT_CLASSES_EXT,
REPRESENTATIONS_EXT,
CONCEPTS_EXT</v>
      </c>
      <c r="B103" s="54" t="s">
        <v>529</v>
      </c>
      <c r="C103" s="52" t="str">
        <f t="shared" si="5"/>
        <v xml:space="preserve">DEFINITION_SOURCE </v>
      </c>
      <c r="D103" s="54" t="s">
        <v>527</v>
      </c>
      <c r="E103" s="54" t="s">
        <v>147</v>
      </c>
      <c r="F103" s="54" t="s">
        <v>137</v>
      </c>
      <c r="G103" s="54" t="s">
        <v>364</v>
      </c>
      <c r="H103" s="54" t="s">
        <v>472</v>
      </c>
      <c r="I103" s="53" t="s">
        <v>937</v>
      </c>
    </row>
    <row r="104" spans="1:9" s="151" customFormat="1" ht="17" customHeight="1" x14ac:dyDescent="0.35">
      <c r="A104" s="151" t="str">
        <f t="shared" si="4"/>
        <v>ADMINISTERED_COMPONENTS</v>
      </c>
      <c r="B104" s="45" t="s">
        <v>584</v>
      </c>
      <c r="C104" s="151" t="str">
        <f t="shared" si="5"/>
        <v>DELETED_IND</v>
      </c>
      <c r="D104" s="45" t="s">
        <v>528</v>
      </c>
      <c r="E104" s="45" t="s">
        <v>150</v>
      </c>
      <c r="F104" s="45" t="s">
        <v>137</v>
      </c>
      <c r="G104" s="45" t="s">
        <v>526</v>
      </c>
      <c r="H104" s="45" t="s">
        <v>473</v>
      </c>
      <c r="I104" s="19" t="s">
        <v>482</v>
      </c>
    </row>
    <row r="105" spans="1:9" x14ac:dyDescent="0.35">
      <c r="A105" s="3" t="str">
        <f t="shared" si="4"/>
        <v>CLASSIFICATION_SCHEMES</v>
      </c>
      <c r="B105" s="17" t="s">
        <v>645</v>
      </c>
      <c r="C105" s="3" t="str">
        <f t="shared" si="5"/>
        <v>CSTL_NAME</v>
      </c>
      <c r="D105" s="3" t="s">
        <v>101</v>
      </c>
      <c r="E105" s="3" t="s">
        <v>140</v>
      </c>
      <c r="F105" s="17" t="s">
        <v>51</v>
      </c>
      <c r="G105" s="17" t="s">
        <v>54</v>
      </c>
      <c r="H105" s="13" t="s">
        <v>55</v>
      </c>
      <c r="I105" s="19" t="s">
        <v>468</v>
      </c>
    </row>
    <row r="106" spans="1:9" x14ac:dyDescent="0.35">
      <c r="A106" s="3" t="str">
        <f t="shared" si="4"/>
        <v>COMPONENT_CONCEPTS_EXT</v>
      </c>
      <c r="B106" s="17" t="s">
        <v>823</v>
      </c>
      <c r="C106" s="3" t="str">
        <f t="shared" si="5"/>
        <v>DISPLAY_ORDER</v>
      </c>
      <c r="D106" s="3" t="s">
        <v>572</v>
      </c>
      <c r="E106" s="3" t="s">
        <v>32</v>
      </c>
      <c r="F106" s="3" t="s">
        <v>355</v>
      </c>
      <c r="G106" s="17" t="s">
        <v>824</v>
      </c>
      <c r="H106" s="3" t="s">
        <v>341</v>
      </c>
      <c r="I106" s="19" t="s">
        <v>922</v>
      </c>
    </row>
    <row r="107" spans="1:9" x14ac:dyDescent="0.35">
      <c r="A107" s="3" t="str">
        <f t="shared" si="4"/>
        <v>COMPONENT_CONCEPTS_EXT</v>
      </c>
      <c r="B107" s="17" t="s">
        <v>823</v>
      </c>
      <c r="C107" s="3" t="str">
        <f t="shared" si="5"/>
        <v>PRIMARY_FLAG_IND</v>
      </c>
      <c r="D107" s="3" t="s">
        <v>923</v>
      </c>
      <c r="E107" s="3" t="s">
        <v>85</v>
      </c>
      <c r="F107" s="3" t="s">
        <v>355</v>
      </c>
      <c r="G107" s="17" t="s">
        <v>825</v>
      </c>
      <c r="H107" s="3" t="s">
        <v>490</v>
      </c>
      <c r="I107" s="19" t="s">
        <v>922</v>
      </c>
    </row>
    <row r="108" spans="1:9" s="2" customFormat="1" x14ac:dyDescent="0.35">
      <c r="A108" s="2" t="str">
        <f t="shared" si="4"/>
        <v>CONCEPTS_EXT</v>
      </c>
      <c r="B108" s="5" t="s">
        <v>762</v>
      </c>
      <c r="C108" s="2" t="str">
        <f t="shared" si="5"/>
        <v xml:space="preserve">DEFINITION_SOURCE </v>
      </c>
      <c r="D108" s="2" t="s">
        <v>527</v>
      </c>
      <c r="E108" s="2" t="s">
        <v>147</v>
      </c>
      <c r="F108" s="2" t="s">
        <v>137</v>
      </c>
      <c r="G108" s="5" t="s">
        <v>364</v>
      </c>
      <c r="H108" s="2" t="s">
        <v>472</v>
      </c>
      <c r="I108" s="52" t="s">
        <v>499</v>
      </c>
    </row>
    <row r="109" spans="1:9" s="2" customFormat="1" x14ac:dyDescent="0.35">
      <c r="A109" s="2" t="str">
        <f t="shared" si="4"/>
        <v>CONCEPTS_EXT</v>
      </c>
      <c r="B109" s="5" t="s">
        <v>762</v>
      </c>
      <c r="C109" s="2" t="str">
        <f t="shared" si="5"/>
        <v>EVS_SOURCE</v>
      </c>
      <c r="D109" s="2" t="s">
        <v>498</v>
      </c>
      <c r="E109" s="2" t="s">
        <v>70</v>
      </c>
      <c r="F109" s="2" t="s">
        <v>51</v>
      </c>
      <c r="G109" s="5" t="s">
        <v>52</v>
      </c>
      <c r="H109" s="2" t="s">
        <v>53</v>
      </c>
      <c r="I109" s="52" t="s">
        <v>499</v>
      </c>
    </row>
    <row r="110" spans="1:9" x14ac:dyDescent="0.35">
      <c r="A110" s="3" t="str">
        <f t="shared" si="4"/>
        <v>CONCEPTS_EXT</v>
      </c>
      <c r="B110" s="17" t="s">
        <v>762</v>
      </c>
      <c r="C110" s="3" t="str">
        <f t="shared" si="5"/>
        <v>CREATED_BY</v>
      </c>
      <c r="D110" s="3" t="s">
        <v>74</v>
      </c>
      <c r="E110" s="3" t="s">
        <v>59</v>
      </c>
      <c r="F110" s="13" t="s">
        <v>354</v>
      </c>
      <c r="G110" s="17" t="s">
        <v>22</v>
      </c>
      <c r="H110" s="13" t="s">
        <v>53</v>
      </c>
      <c r="I110" s="19" t="s">
        <v>468</v>
      </c>
    </row>
    <row r="111" spans="1:9" x14ac:dyDescent="0.35">
      <c r="A111" s="3" t="str">
        <f t="shared" si="4"/>
        <v>CONCEPTS_EXT</v>
      </c>
      <c r="B111" s="17" t="s">
        <v>762</v>
      </c>
      <c r="C111" s="3" t="str">
        <f t="shared" si="5"/>
        <v>MODIFIED_BY</v>
      </c>
      <c r="D111" s="3" t="s">
        <v>78</v>
      </c>
      <c r="E111" s="3" t="s">
        <v>59</v>
      </c>
      <c r="F111" s="13" t="s">
        <v>354</v>
      </c>
      <c r="G111" s="17" t="s">
        <v>30</v>
      </c>
      <c r="H111" s="13" t="s">
        <v>53</v>
      </c>
      <c r="I111" s="19" t="s">
        <v>468</v>
      </c>
    </row>
    <row r="112" spans="1:9" x14ac:dyDescent="0.35">
      <c r="A112" s="3" t="str">
        <f t="shared" si="4"/>
        <v>CONCEPTUAL_DOMAINS</v>
      </c>
      <c r="B112" s="17" t="s">
        <v>186</v>
      </c>
      <c r="C112" s="3" t="str">
        <f t="shared" si="5"/>
        <v>DIMENSIONALITY</v>
      </c>
      <c r="D112" s="3" t="s">
        <v>500</v>
      </c>
      <c r="E112" s="3" t="s">
        <v>159</v>
      </c>
      <c r="F112" s="3" t="s">
        <v>188</v>
      </c>
      <c r="G112" s="17" t="s">
        <v>190</v>
      </c>
      <c r="H112" s="3" t="s">
        <v>154</v>
      </c>
      <c r="I112" s="19" t="s">
        <v>468</v>
      </c>
    </row>
    <row r="113" spans="1:9" x14ac:dyDescent="0.35">
      <c r="A113" s="3" t="str">
        <f t="shared" si="4"/>
        <v>CONTEXTS</v>
      </c>
      <c r="B113" s="17" t="s">
        <v>506</v>
      </c>
      <c r="C113" s="3" t="str">
        <f t="shared" si="5"/>
        <v>DESCRIPTION</v>
      </c>
      <c r="D113" s="13" t="s">
        <v>67</v>
      </c>
      <c r="E113" s="13" t="s">
        <v>147</v>
      </c>
      <c r="F113" s="13" t="s">
        <v>137</v>
      </c>
      <c r="G113" s="17" t="s">
        <v>158</v>
      </c>
      <c r="H113" s="13" t="s">
        <v>148</v>
      </c>
      <c r="I113" s="19" t="s">
        <v>468</v>
      </c>
    </row>
    <row r="114" spans="1:9" x14ac:dyDescent="0.35">
      <c r="A114" s="3" t="str">
        <f t="shared" si="4"/>
        <v>CONTEXTS</v>
      </c>
      <c r="B114" s="17" t="s">
        <v>506</v>
      </c>
      <c r="C114" s="3" t="str">
        <f t="shared" si="5"/>
        <v>LANGUAGE</v>
      </c>
      <c r="D114" s="13" t="s">
        <v>508</v>
      </c>
      <c r="E114" s="13" t="s">
        <v>159</v>
      </c>
      <c r="F114" s="3" t="s">
        <v>398</v>
      </c>
      <c r="G114" s="17" t="s">
        <v>510</v>
      </c>
      <c r="H114" s="3" t="s">
        <v>53</v>
      </c>
      <c r="I114" s="19" t="s">
        <v>468</v>
      </c>
    </row>
    <row r="115" spans="1:9" x14ac:dyDescent="0.35">
      <c r="A115" s="3" t="str">
        <f t="shared" si="4"/>
        <v>CONTEXTS</v>
      </c>
      <c r="B115" s="17" t="s">
        <v>506</v>
      </c>
      <c r="C115" s="3" t="str">
        <f t="shared" si="5"/>
        <v>NAME</v>
      </c>
      <c r="D115" s="13" t="s">
        <v>335</v>
      </c>
      <c r="E115" s="13" t="s">
        <v>159</v>
      </c>
      <c r="F115" s="13" t="s">
        <v>137</v>
      </c>
      <c r="G115" s="17" t="s">
        <v>160</v>
      </c>
      <c r="H115" s="3" t="s">
        <v>154</v>
      </c>
      <c r="I115" s="19" t="s">
        <v>468</v>
      </c>
    </row>
    <row r="116" spans="1:9" x14ac:dyDescent="0.35">
      <c r="A116" s="3" t="str">
        <f t="shared" si="4"/>
        <v>CONTEXTS</v>
      </c>
      <c r="B116" s="17" t="s">
        <v>506</v>
      </c>
      <c r="C116" s="3" t="str">
        <f t="shared" si="5"/>
        <v>PAL_NAME</v>
      </c>
      <c r="D116" s="13" t="s">
        <v>104</v>
      </c>
      <c r="E116" s="13" t="s">
        <v>140</v>
      </c>
      <c r="F116" s="13" t="s">
        <v>511</v>
      </c>
      <c r="G116" s="17" t="s">
        <v>54</v>
      </c>
      <c r="H116" s="13" t="s">
        <v>53</v>
      </c>
      <c r="I116" s="19" t="s">
        <v>468</v>
      </c>
    </row>
    <row r="117" spans="1:9" x14ac:dyDescent="0.35">
      <c r="A117" s="3" t="str">
        <f t="shared" si="4"/>
        <v>DATA_ELEMENT_CONCEPTS</v>
      </c>
      <c r="B117" s="17" t="s">
        <v>219</v>
      </c>
      <c r="C117" s="3" t="str">
        <f t="shared" si="5"/>
        <v>OBJ_CLASS_QUALIFIER</v>
      </c>
      <c r="D117" s="3" t="s">
        <v>224</v>
      </c>
      <c r="E117" s="3" t="s">
        <v>59</v>
      </c>
      <c r="F117" s="3" t="s">
        <v>222</v>
      </c>
      <c r="G117" s="17" t="s">
        <v>225</v>
      </c>
      <c r="H117" s="3" t="s">
        <v>154</v>
      </c>
      <c r="I117" s="19" t="s">
        <v>468</v>
      </c>
    </row>
    <row r="118" spans="1:9" x14ac:dyDescent="0.35">
      <c r="A118" s="3" t="str">
        <f t="shared" si="4"/>
        <v>DATA_ELEMENT_CONCEPTS</v>
      </c>
      <c r="B118" s="17" t="s">
        <v>219</v>
      </c>
      <c r="C118" s="3" t="str">
        <f t="shared" si="5"/>
        <v>PROPERTY_QUALIFIER</v>
      </c>
      <c r="D118" s="3" t="s">
        <v>226</v>
      </c>
      <c r="E118" s="3" t="s">
        <v>59</v>
      </c>
      <c r="F118" s="3" t="s">
        <v>222</v>
      </c>
      <c r="G118" s="17" t="s">
        <v>227</v>
      </c>
      <c r="H118" s="3" t="s">
        <v>154</v>
      </c>
      <c r="I118" s="19" t="s">
        <v>468</v>
      </c>
    </row>
    <row r="119" spans="1:9" x14ac:dyDescent="0.35">
      <c r="A119" s="3" t="str">
        <f t="shared" si="4"/>
        <v>COMPLEX_DATA_ELEMENTS</v>
      </c>
      <c r="B119" s="17" t="s">
        <v>352</v>
      </c>
      <c r="C119" s="3" t="str">
        <f t="shared" si="5"/>
        <v>CONCAT_CHAR</v>
      </c>
      <c r="D119" s="3" t="s">
        <v>351</v>
      </c>
      <c r="E119" s="3" t="s">
        <v>340</v>
      </c>
      <c r="F119" s="13" t="s">
        <v>200</v>
      </c>
      <c r="G119" s="17" t="s">
        <v>351</v>
      </c>
      <c r="H119" s="3" t="s">
        <v>140</v>
      </c>
      <c r="I119" s="19" t="s">
        <v>468</v>
      </c>
    </row>
    <row r="120" spans="1:9" s="40" customFormat="1" x14ac:dyDescent="0.35">
      <c r="A120" s="3" t="str">
        <f t="shared" si="4"/>
        <v>COMPLEX_DATA_ELEMENTS</v>
      </c>
      <c r="B120" s="41" t="s">
        <v>352</v>
      </c>
      <c r="C120" s="3" t="str">
        <f t="shared" si="5"/>
        <v>CRTL_NAME</v>
      </c>
      <c r="D120" s="40" t="s">
        <v>384</v>
      </c>
      <c r="E120" s="40" t="s">
        <v>159</v>
      </c>
      <c r="F120" s="25" t="s">
        <v>51</v>
      </c>
      <c r="G120" s="41" t="s">
        <v>54</v>
      </c>
      <c r="H120" s="25" t="s">
        <v>53</v>
      </c>
      <c r="I120" s="19" t="s">
        <v>468</v>
      </c>
    </row>
    <row r="121" spans="1:9" s="2" customFormat="1" x14ac:dyDescent="0.35">
      <c r="A121" s="2" t="str">
        <f t="shared" ref="A121:A143" si="6">UPPER(B121)</f>
        <v>OBJECT_CLASSES_EXT</v>
      </c>
      <c r="B121" s="5" t="s">
        <v>203</v>
      </c>
      <c r="C121" s="2" t="str">
        <f t="shared" ref="C121:C143" si="7">UPPER(D121)</f>
        <v xml:space="preserve">DEFINITION_SOURCE </v>
      </c>
      <c r="D121" s="5" t="s">
        <v>527</v>
      </c>
      <c r="E121" s="2" t="s">
        <v>147</v>
      </c>
      <c r="F121" s="5" t="s">
        <v>137</v>
      </c>
      <c r="G121" s="5" t="s">
        <v>364</v>
      </c>
      <c r="H121" s="4" t="s">
        <v>472</v>
      </c>
      <c r="I121" s="54" t="s">
        <v>912</v>
      </c>
    </row>
    <row r="122" spans="1:9" s="153" customFormat="1" x14ac:dyDescent="0.35">
      <c r="A122" s="153" t="str">
        <f t="shared" si="6"/>
        <v>OBJECT_CLASSES_EXT</v>
      </c>
      <c r="B122" s="152" t="s">
        <v>203</v>
      </c>
      <c r="C122" s="153" t="str">
        <f t="shared" si="7"/>
        <v xml:space="preserve">DELETED_IND </v>
      </c>
      <c r="D122" s="153" t="s">
        <v>502</v>
      </c>
      <c r="E122" s="153" t="s">
        <v>150</v>
      </c>
      <c r="F122" s="30" t="s">
        <v>525</v>
      </c>
      <c r="G122" s="152" t="s">
        <v>526</v>
      </c>
      <c r="H122" s="153" t="s">
        <v>490</v>
      </c>
      <c r="I122" s="40" t="s">
        <v>482</v>
      </c>
    </row>
    <row r="123" spans="1:9" x14ac:dyDescent="0.35">
      <c r="A123" s="3" t="str">
        <f t="shared" si="6"/>
        <v>OBJECT_CLASSES_EXT</v>
      </c>
      <c r="B123" s="17" t="s">
        <v>203</v>
      </c>
      <c r="C123" s="3" t="str">
        <f t="shared" si="7"/>
        <v>CREATED_BY</v>
      </c>
      <c r="D123" s="3" t="s">
        <v>74</v>
      </c>
      <c r="E123" s="3" t="s">
        <v>159</v>
      </c>
      <c r="F123" s="13" t="s">
        <v>525</v>
      </c>
      <c r="G123" s="17" t="s">
        <v>22</v>
      </c>
      <c r="H123" s="13" t="s">
        <v>53</v>
      </c>
      <c r="I123" s="19" t="s">
        <v>468</v>
      </c>
    </row>
    <row r="124" spans="1:9" x14ac:dyDescent="0.35">
      <c r="A124" s="3" t="str">
        <f t="shared" si="6"/>
        <v>OBJECT_CLASSES_EXT</v>
      </c>
      <c r="B124" s="17" t="s">
        <v>203</v>
      </c>
      <c r="C124" s="3" t="str">
        <f t="shared" si="7"/>
        <v>MODIFIED_BY</v>
      </c>
      <c r="D124" s="3" t="s">
        <v>78</v>
      </c>
      <c r="E124" s="3" t="s">
        <v>159</v>
      </c>
      <c r="F124" s="13" t="s">
        <v>525</v>
      </c>
      <c r="G124" s="17" t="s">
        <v>30</v>
      </c>
      <c r="H124" s="13" t="s">
        <v>53</v>
      </c>
      <c r="I124" s="19" t="s">
        <v>468</v>
      </c>
    </row>
    <row r="125" spans="1:9" x14ac:dyDescent="0.35">
      <c r="A125" s="3" t="str">
        <f t="shared" si="6"/>
        <v>OC_RECS_EXT</v>
      </c>
      <c r="B125" s="17" t="s">
        <v>913</v>
      </c>
      <c r="C125" s="3" t="str">
        <f t="shared" si="7"/>
        <v>DIMENSIONALITY</v>
      </c>
      <c r="D125" s="3" t="s">
        <v>500</v>
      </c>
      <c r="E125" s="3" t="s">
        <v>32</v>
      </c>
      <c r="F125" s="3" t="s">
        <v>293</v>
      </c>
      <c r="G125" s="17" t="s">
        <v>190</v>
      </c>
      <c r="H125" s="3" t="s">
        <v>237</v>
      </c>
      <c r="I125" s="19" t="s">
        <v>567</v>
      </c>
    </row>
    <row r="126" spans="1:9" x14ac:dyDescent="0.35">
      <c r="A126" s="3" t="str">
        <f t="shared" si="6"/>
        <v>OC_RECS_EXT</v>
      </c>
      <c r="B126" s="17" t="s">
        <v>913</v>
      </c>
      <c r="C126" s="3" t="str">
        <f t="shared" si="7"/>
        <v>DISPLAY_ORDER</v>
      </c>
      <c r="D126" s="3" t="s">
        <v>572</v>
      </c>
      <c r="E126" s="3" t="s">
        <v>32</v>
      </c>
      <c r="F126" s="3" t="s">
        <v>293</v>
      </c>
      <c r="G126" s="17" t="s">
        <v>281</v>
      </c>
      <c r="H126" s="3" t="s">
        <v>237</v>
      </c>
      <c r="I126" s="19" t="s">
        <v>572</v>
      </c>
    </row>
    <row r="127" spans="1:9" x14ac:dyDescent="0.35">
      <c r="A127" s="3" t="str">
        <f t="shared" si="6"/>
        <v>OC_RECS_EXT</v>
      </c>
      <c r="B127" s="17" t="s">
        <v>913</v>
      </c>
      <c r="C127" s="3" t="str">
        <f t="shared" si="7"/>
        <v>SOURCE_HIGH_MULTIPLICITY</v>
      </c>
      <c r="D127" s="3" t="s">
        <v>565</v>
      </c>
      <c r="E127" s="3" t="s">
        <v>180</v>
      </c>
      <c r="F127" s="3" t="s">
        <v>293</v>
      </c>
      <c r="G127" s="17" t="s">
        <v>300</v>
      </c>
      <c r="H127" s="3" t="s">
        <v>237</v>
      </c>
      <c r="I127" s="19" t="s">
        <v>567</v>
      </c>
    </row>
    <row r="128" spans="1:9" x14ac:dyDescent="0.35">
      <c r="A128" s="3" t="str">
        <f t="shared" si="6"/>
        <v>OC_RECS_EXT</v>
      </c>
      <c r="B128" s="17" t="s">
        <v>913</v>
      </c>
      <c r="C128" s="3" t="str">
        <f t="shared" si="7"/>
        <v>SOURCE_LOW_MULTIPLICITY</v>
      </c>
      <c r="D128" s="3" t="s">
        <v>566</v>
      </c>
      <c r="E128" s="3" t="s">
        <v>180</v>
      </c>
      <c r="F128" s="3" t="s">
        <v>293</v>
      </c>
      <c r="G128" s="17" t="s">
        <v>299</v>
      </c>
      <c r="H128" s="3" t="s">
        <v>237</v>
      </c>
      <c r="I128" s="19" t="s">
        <v>567</v>
      </c>
    </row>
    <row r="129" spans="1:9" x14ac:dyDescent="0.35">
      <c r="A129" s="3" t="str">
        <f t="shared" si="6"/>
        <v>OC_RECS_EXT</v>
      </c>
      <c r="B129" s="17" t="s">
        <v>913</v>
      </c>
      <c r="C129" s="3" t="str">
        <f t="shared" si="7"/>
        <v>TARGET_HIGH_MULTIPLICITY</v>
      </c>
      <c r="D129" s="3" t="s">
        <v>568</v>
      </c>
      <c r="E129" s="3" t="s">
        <v>180</v>
      </c>
      <c r="F129" s="3" t="s">
        <v>293</v>
      </c>
      <c r="G129" s="17" t="s">
        <v>303</v>
      </c>
      <c r="H129" s="3" t="s">
        <v>237</v>
      </c>
      <c r="I129" s="19" t="s">
        <v>567</v>
      </c>
    </row>
    <row r="130" spans="1:9" x14ac:dyDescent="0.35">
      <c r="A130" s="3" t="str">
        <f t="shared" si="6"/>
        <v>OC_RECS_EXT</v>
      </c>
      <c r="B130" s="17" t="s">
        <v>913</v>
      </c>
      <c r="C130" s="3" t="str">
        <f t="shared" si="7"/>
        <v>TARGET_LOW_MULTIPLICITY</v>
      </c>
      <c r="D130" s="3" t="s">
        <v>570</v>
      </c>
      <c r="E130" s="3" t="s">
        <v>180</v>
      </c>
      <c r="F130" s="3" t="s">
        <v>293</v>
      </c>
      <c r="G130" s="17" t="s">
        <v>301</v>
      </c>
      <c r="H130" s="3" t="s">
        <v>237</v>
      </c>
      <c r="I130" s="19" t="s">
        <v>567</v>
      </c>
    </row>
    <row r="131" spans="1:9" s="151" customFormat="1" ht="15.5" customHeight="1" x14ac:dyDescent="0.35">
      <c r="A131" s="151" t="str">
        <f t="shared" si="6"/>
        <v>OC_RECS_EXT</v>
      </c>
      <c r="B131" s="45" t="s">
        <v>913</v>
      </c>
      <c r="C131" s="151" t="str">
        <f t="shared" si="7"/>
        <v>DELETED_IND</v>
      </c>
      <c r="D131" s="151" t="s">
        <v>528</v>
      </c>
      <c r="E131" s="151" t="s">
        <v>150</v>
      </c>
      <c r="F131" s="151" t="s">
        <v>293</v>
      </c>
      <c r="G131" s="45" t="s">
        <v>574</v>
      </c>
      <c r="H131" s="151" t="s">
        <v>490</v>
      </c>
      <c r="I131" s="19" t="s">
        <v>482</v>
      </c>
    </row>
    <row r="132" spans="1:9" s="2" customFormat="1" x14ac:dyDescent="0.35">
      <c r="A132" s="2" t="str">
        <f t="shared" si="6"/>
        <v>PROPERTIES_EXT</v>
      </c>
      <c r="B132" s="5" t="s">
        <v>578</v>
      </c>
      <c r="C132" s="2" t="str">
        <f t="shared" si="7"/>
        <v>DEFINITION_SOURCE</v>
      </c>
      <c r="D132" s="2" t="s">
        <v>575</v>
      </c>
      <c r="E132" s="2" t="s">
        <v>147</v>
      </c>
      <c r="F132" s="4" t="s">
        <v>137</v>
      </c>
      <c r="G132" s="5" t="s">
        <v>364</v>
      </c>
      <c r="H132" s="2" t="s">
        <v>580</v>
      </c>
      <c r="I132" s="52" t="s">
        <v>579</v>
      </c>
    </row>
    <row r="133" spans="1:9" s="19" customFormat="1" ht="17.5" customHeight="1" x14ac:dyDescent="0.35">
      <c r="A133" s="19" t="str">
        <f t="shared" si="6"/>
        <v>PROPERTIES_EXT</v>
      </c>
      <c r="B133" s="42" t="s">
        <v>578</v>
      </c>
      <c r="C133" s="19" t="str">
        <f t="shared" si="7"/>
        <v>DELETED_IND</v>
      </c>
      <c r="D133" s="19" t="s">
        <v>528</v>
      </c>
      <c r="E133" s="19" t="s">
        <v>150</v>
      </c>
      <c r="F133" s="19" t="s">
        <v>577</v>
      </c>
      <c r="G133" s="42" t="s">
        <v>574</v>
      </c>
      <c r="H133" s="19" t="s">
        <v>490</v>
      </c>
      <c r="I133" s="19" t="s">
        <v>482</v>
      </c>
    </row>
    <row r="134" spans="1:9" s="2" customFormat="1" x14ac:dyDescent="0.35">
      <c r="A134" s="2" t="str">
        <f t="shared" si="6"/>
        <v>REPRESENTATIONS_EXT</v>
      </c>
      <c r="B134" s="5" t="s">
        <v>582</v>
      </c>
      <c r="C134" s="2" t="str">
        <f t="shared" si="7"/>
        <v>DEFINITION_SOURCE</v>
      </c>
      <c r="D134" s="2" t="s">
        <v>575</v>
      </c>
      <c r="E134" s="2" t="s">
        <v>147</v>
      </c>
      <c r="F134" s="4" t="s">
        <v>137</v>
      </c>
      <c r="G134" s="5" t="s">
        <v>364</v>
      </c>
      <c r="H134" s="2" t="s">
        <v>580</v>
      </c>
      <c r="I134" s="52" t="s">
        <v>579</v>
      </c>
    </row>
    <row r="135" spans="1:9" s="40" customFormat="1" x14ac:dyDescent="0.35">
      <c r="A135" s="40" t="str">
        <f t="shared" si="6"/>
        <v>REPRESENTATIONS_EXT</v>
      </c>
      <c r="B135" s="41" t="s">
        <v>582</v>
      </c>
      <c r="C135" s="40" t="str">
        <f t="shared" si="7"/>
        <v>DELETED_IND</v>
      </c>
      <c r="D135" s="40" t="s">
        <v>528</v>
      </c>
      <c r="E135" s="40" t="s">
        <v>150</v>
      </c>
      <c r="F135" s="40" t="s">
        <v>581</v>
      </c>
      <c r="G135" s="41" t="s">
        <v>574</v>
      </c>
      <c r="H135" s="40" t="s">
        <v>490</v>
      </c>
      <c r="I135" s="40" t="s">
        <v>482</v>
      </c>
    </row>
    <row r="136" spans="1:9" x14ac:dyDescent="0.35">
      <c r="A136" s="3" t="str">
        <f t="shared" si="6"/>
        <v>VALUE_DOMAINS</v>
      </c>
      <c r="B136" s="17" t="s">
        <v>592</v>
      </c>
      <c r="C136" s="3" t="str">
        <f t="shared" si="7"/>
        <v>FORML_NAME</v>
      </c>
      <c r="D136" s="3" t="s">
        <v>89</v>
      </c>
      <c r="E136" s="3" t="s">
        <v>140</v>
      </c>
      <c r="F136" s="3" t="s">
        <v>205</v>
      </c>
      <c r="G136" s="3" t="s">
        <v>210</v>
      </c>
      <c r="H136" s="3" t="s">
        <v>32</v>
      </c>
      <c r="I136" s="19" t="s">
        <v>911</v>
      </c>
    </row>
    <row r="137" spans="1:9" s="27" customFormat="1" x14ac:dyDescent="0.35">
      <c r="A137" s="3" t="str">
        <f t="shared" si="6"/>
        <v>VALUE_DOMAINS</v>
      </c>
      <c r="B137" s="37" t="s">
        <v>592</v>
      </c>
      <c r="C137" s="3" t="str">
        <f t="shared" si="7"/>
        <v>HIGH_VALUE_NUM</v>
      </c>
      <c r="D137" s="27" t="s">
        <v>602</v>
      </c>
      <c r="E137" s="27" t="s">
        <v>154</v>
      </c>
      <c r="F137" s="27" t="s">
        <v>205</v>
      </c>
      <c r="G137" s="27" t="s">
        <v>211</v>
      </c>
      <c r="H137" s="27" t="s">
        <v>53</v>
      </c>
      <c r="I137" s="40" t="s">
        <v>466</v>
      </c>
    </row>
    <row r="138" spans="1:9" s="27" customFormat="1" x14ac:dyDescent="0.35">
      <c r="A138" s="3" t="str">
        <f t="shared" si="6"/>
        <v>VALUE_DOMAINS</v>
      </c>
      <c r="B138" s="37" t="s">
        <v>592</v>
      </c>
      <c r="C138" s="3" t="str">
        <f t="shared" si="7"/>
        <v>LOW_VALUE_NUM</v>
      </c>
      <c r="D138" s="27" t="s">
        <v>603</v>
      </c>
      <c r="E138" s="27" t="s">
        <v>154</v>
      </c>
      <c r="F138" s="27" t="s">
        <v>205</v>
      </c>
      <c r="G138" s="27" t="s">
        <v>212</v>
      </c>
      <c r="H138" s="27" t="s">
        <v>53</v>
      </c>
      <c r="I138" s="40" t="s">
        <v>466</v>
      </c>
    </row>
    <row r="139" spans="1:9" x14ac:dyDescent="0.35">
      <c r="A139" s="3" t="str">
        <f t="shared" si="6"/>
        <v>VALUE_DOMAINS</v>
      </c>
      <c r="B139" s="17" t="s">
        <v>592</v>
      </c>
      <c r="C139" s="3" t="str">
        <f t="shared" si="7"/>
        <v>MAX_LENGTH_NUM</v>
      </c>
      <c r="D139" s="3" t="s">
        <v>595</v>
      </c>
      <c r="E139" s="3" t="s">
        <v>342</v>
      </c>
      <c r="F139" s="3" t="s">
        <v>205</v>
      </c>
      <c r="G139" s="3" t="s">
        <v>213</v>
      </c>
      <c r="H139" s="3" t="s">
        <v>142</v>
      </c>
      <c r="I139" s="19" t="s">
        <v>911</v>
      </c>
    </row>
    <row r="140" spans="1:9" x14ac:dyDescent="0.35">
      <c r="A140" s="3" t="str">
        <f t="shared" si="6"/>
        <v>VALUE_DOMAINS</v>
      </c>
      <c r="B140" s="17" t="s">
        <v>592</v>
      </c>
      <c r="C140" s="3" t="str">
        <f t="shared" si="7"/>
        <v>MIN_LENGTH_NUM</v>
      </c>
      <c r="D140" s="3" t="s">
        <v>596</v>
      </c>
      <c r="E140" s="3" t="s">
        <v>342</v>
      </c>
      <c r="F140" s="3" t="s">
        <v>205</v>
      </c>
      <c r="G140" s="3" t="s">
        <v>214</v>
      </c>
      <c r="H140" s="3" t="s">
        <v>142</v>
      </c>
      <c r="I140" s="19" t="s">
        <v>911</v>
      </c>
    </row>
    <row r="141" spans="1:9" x14ac:dyDescent="0.35">
      <c r="A141" s="3" t="str">
        <f t="shared" si="6"/>
        <v>VALUE_DOMAINS</v>
      </c>
      <c r="B141" s="17" t="s">
        <v>592</v>
      </c>
      <c r="C141" s="3" t="str">
        <f t="shared" si="7"/>
        <v>UOML_NAME</v>
      </c>
      <c r="D141" s="3" t="s">
        <v>107</v>
      </c>
      <c r="E141" s="3" t="s">
        <v>140</v>
      </c>
      <c r="F141" s="3" t="s">
        <v>205</v>
      </c>
      <c r="G141" s="3" t="s">
        <v>216</v>
      </c>
      <c r="H141" s="3" t="s">
        <v>32</v>
      </c>
      <c r="I141" s="19" t="s">
        <v>911</v>
      </c>
    </row>
    <row r="142" spans="1:9" s="27" customFormat="1" x14ac:dyDescent="0.35">
      <c r="A142" s="3" t="str">
        <f t="shared" si="6"/>
        <v>VALUE_DOMAINS</v>
      </c>
      <c r="B142" s="37" t="s">
        <v>592</v>
      </c>
      <c r="C142" s="3" t="str">
        <f t="shared" si="7"/>
        <v>VD_TYPE_FLAG</v>
      </c>
      <c r="D142" s="27" t="s">
        <v>604</v>
      </c>
      <c r="E142" s="27" t="s">
        <v>217</v>
      </c>
      <c r="F142" s="27" t="s">
        <v>205</v>
      </c>
      <c r="G142" s="27" t="s">
        <v>346</v>
      </c>
      <c r="H142" s="27" t="s">
        <v>32</v>
      </c>
      <c r="I142" s="40" t="s">
        <v>605</v>
      </c>
    </row>
    <row r="143" spans="1:9" x14ac:dyDescent="0.35">
      <c r="A143" s="3" t="str">
        <f t="shared" si="6"/>
        <v>VALUE_DOMAINS</v>
      </c>
      <c r="B143" s="17" t="s">
        <v>592</v>
      </c>
      <c r="C143" s="3" t="str">
        <f t="shared" si="7"/>
        <v>DELETED_IND</v>
      </c>
      <c r="D143" s="3" t="s">
        <v>528</v>
      </c>
      <c r="E143" s="3" t="s">
        <v>150</v>
      </c>
      <c r="F143" s="3" t="s">
        <v>205</v>
      </c>
      <c r="G143" s="17" t="s">
        <v>574</v>
      </c>
      <c r="H143" s="3" t="s">
        <v>490</v>
      </c>
      <c r="I143" s="19" t="s">
        <v>911</v>
      </c>
    </row>
    <row r="144" spans="1:9" ht="16" customHeight="1" x14ac:dyDescent="0.35"/>
    <row r="145" spans="1:16" x14ac:dyDescent="0.35">
      <c r="A145" s="17" t="s">
        <v>1576</v>
      </c>
      <c r="B145" s="17" t="s">
        <v>333</v>
      </c>
      <c r="C145" s="40" t="s">
        <v>78</v>
      </c>
      <c r="D145" s="149" t="s">
        <v>78</v>
      </c>
      <c r="E145" s="148" t="s">
        <v>59</v>
      </c>
      <c r="F145" s="3" t="s">
        <v>218</v>
      </c>
      <c r="G145" s="3" t="s">
        <v>30</v>
      </c>
      <c r="H145" s="3" t="s">
        <v>23</v>
      </c>
      <c r="I145" s="3" t="s">
        <v>468</v>
      </c>
      <c r="K145" s="148"/>
      <c r="L145" s="148"/>
      <c r="M145" s="149"/>
      <c r="N145" s="149"/>
      <c r="P145" s="148"/>
    </row>
    <row r="146" spans="1:16" x14ac:dyDescent="0.35">
      <c r="A146" s="3" t="s">
        <v>1576</v>
      </c>
      <c r="B146" s="3" t="s">
        <v>333</v>
      </c>
      <c r="C146" s="3" t="s">
        <v>74</v>
      </c>
      <c r="D146" s="3" t="s">
        <v>74</v>
      </c>
      <c r="E146" s="3" t="s">
        <v>59</v>
      </c>
      <c r="F146" s="3" t="s">
        <v>218</v>
      </c>
      <c r="G146" s="3" t="s">
        <v>22</v>
      </c>
      <c r="H146" s="3" t="s">
        <v>23</v>
      </c>
      <c r="I146" s="3" t="s">
        <v>468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 of content</vt:lpstr>
      <vt:lpstr>Latest Mapping Update</vt:lpstr>
      <vt:lpstr>Step1-LOV</vt:lpstr>
      <vt:lpstr>Step 2 - AI</vt:lpstr>
      <vt:lpstr>Step 3 - common children</vt:lpstr>
      <vt:lpstr>Step 4 and 5</vt:lpstr>
      <vt:lpstr>Step 6 - Forms</vt:lpstr>
      <vt:lpstr>Step 7 </vt:lpstr>
      <vt:lpstr>DataType Difference</vt:lpstr>
      <vt:lpstr>Other Creation</vt:lpstr>
      <vt:lpstr>ONEDATA_WA@NCIDB-D324-C.NCI.N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 Manathara</dc:creator>
  <cp:keywords/>
  <dc:description/>
  <cp:lastModifiedBy>Trush, Irina (NIH/NCI) [C]</cp:lastModifiedBy>
  <cp:revision/>
  <dcterms:created xsi:type="dcterms:W3CDTF">2019-12-04T16:35:40Z</dcterms:created>
  <dcterms:modified xsi:type="dcterms:W3CDTF">2022-08-09T14:23:31Z</dcterms:modified>
  <cp:category/>
  <cp:contentStatus/>
</cp:coreProperties>
</file>