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inb1\Downloads\"/>
    </mc:Choice>
  </mc:AlternateContent>
  <xr:revisionPtr revIDLastSave="0" documentId="13_ncr:1_{542B322B-219A-4072-939A-6CE3D4AF6C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2" i="1"/>
</calcChain>
</file>

<file path=xl/sharedStrings.xml><?xml version="1.0" encoding="utf-8"?>
<sst xmlns="http://schemas.openxmlformats.org/spreadsheetml/2006/main" count="199" uniqueCount="190">
  <si>
    <t>데이터셋</t>
    <phoneticPr fontId="1" type="noConversion"/>
  </si>
  <si>
    <t>Adiac</t>
    <phoneticPr fontId="1" type="noConversion"/>
  </si>
  <si>
    <t>ArrowHead</t>
    <phoneticPr fontId="1" type="noConversion"/>
  </si>
  <si>
    <t>Beef</t>
    <phoneticPr fontId="1" type="noConversion"/>
  </si>
  <si>
    <t>Beetlefly</t>
    <phoneticPr fontId="1" type="noConversion"/>
  </si>
  <si>
    <t>BirdChicken</t>
    <phoneticPr fontId="1" type="noConversion"/>
  </si>
  <si>
    <t>Car</t>
    <phoneticPr fontId="1" type="noConversion"/>
  </si>
  <si>
    <t>Coffee</t>
    <phoneticPr fontId="1" type="noConversion"/>
  </si>
  <si>
    <t>CricketX</t>
    <phoneticPr fontId="1" type="noConversion"/>
  </si>
  <si>
    <t>CricketY</t>
    <phoneticPr fontId="1" type="noConversion"/>
  </si>
  <si>
    <t>CricketZ</t>
    <phoneticPr fontId="1" type="noConversion"/>
  </si>
  <si>
    <t>ECG5D</t>
    <phoneticPr fontId="1" type="noConversion"/>
  </si>
  <si>
    <t>ECG200</t>
    <phoneticPr fontId="1" type="noConversion"/>
  </si>
  <si>
    <t>ECG5000</t>
    <phoneticPr fontId="1" type="noConversion"/>
  </si>
  <si>
    <t>FaceAll</t>
    <phoneticPr fontId="1" type="noConversion"/>
  </si>
  <si>
    <t>Face4</t>
    <phoneticPr fontId="1" type="noConversion"/>
  </si>
  <si>
    <t>Fish</t>
    <phoneticPr fontId="1" type="noConversion"/>
  </si>
  <si>
    <t>Lightning2</t>
    <phoneticPr fontId="1" type="noConversion"/>
  </si>
  <si>
    <t>Lightning7</t>
    <phoneticPr fontId="1" type="noConversion"/>
  </si>
  <si>
    <t>Osuleaf</t>
    <phoneticPr fontId="1" type="noConversion"/>
  </si>
  <si>
    <t>Wine</t>
    <phoneticPr fontId="1" type="noConversion"/>
  </si>
  <si>
    <t>Twopatterns</t>
    <phoneticPr fontId="1" type="noConversion"/>
  </si>
  <si>
    <t>Ham</t>
    <phoneticPr fontId="1" type="noConversion"/>
  </si>
  <si>
    <t>Gunpoint</t>
    <phoneticPr fontId="1" type="noConversion"/>
  </si>
  <si>
    <t>Meat</t>
    <phoneticPr fontId="1" type="noConversion"/>
  </si>
  <si>
    <t>CBF</t>
    <phoneticPr fontId="1" type="noConversion"/>
  </si>
  <si>
    <t>DiatomsizeReduction</t>
    <phoneticPr fontId="1" type="noConversion"/>
  </si>
  <si>
    <t>DistalPhalanxOutlineAgeGroup</t>
    <phoneticPr fontId="1" type="noConversion"/>
  </si>
  <si>
    <t>DistalPhalanxOutlineCOrrect</t>
    <phoneticPr fontId="1" type="noConversion"/>
  </si>
  <si>
    <t>DistalPhalanxTW</t>
    <phoneticPr fontId="1" type="noConversion"/>
  </si>
  <si>
    <t>OliveOil</t>
    <phoneticPr fontId="1" type="noConversion"/>
  </si>
  <si>
    <t>Computers</t>
    <phoneticPr fontId="1" type="noConversion"/>
  </si>
  <si>
    <t>Toesegmentation2</t>
    <phoneticPr fontId="1" type="noConversion"/>
  </si>
  <si>
    <t>Toesegmentation1</t>
    <phoneticPr fontId="1" type="noConversion"/>
  </si>
  <si>
    <t>50words</t>
    <phoneticPr fontId="1" type="noConversion"/>
  </si>
  <si>
    <t>Earthquake</t>
    <phoneticPr fontId="1" type="noConversion"/>
  </si>
  <si>
    <t>ChlorineConcentration</t>
    <phoneticPr fontId="1" type="noConversion"/>
  </si>
  <si>
    <t>AutoBroad</t>
    <phoneticPr fontId="1" type="noConversion"/>
  </si>
  <si>
    <t>ResNet</t>
    <phoneticPr fontId="1" type="noConversion"/>
  </si>
  <si>
    <t>InceptionTime</t>
    <phoneticPr fontId="1" type="noConversion"/>
  </si>
  <si>
    <t>OS-CNN</t>
    <phoneticPr fontId="1" type="noConversion"/>
  </si>
  <si>
    <t>DSN</t>
    <phoneticPr fontId="1" type="noConversion"/>
  </si>
  <si>
    <t>Input_features</t>
    <phoneticPr fontId="1" type="noConversion"/>
  </si>
  <si>
    <t>Herring</t>
    <phoneticPr fontId="1" type="noConversion"/>
  </si>
  <si>
    <t>ItalyPowerDemand</t>
    <phoneticPr fontId="1" type="noConversion"/>
  </si>
  <si>
    <t>Plane</t>
    <phoneticPr fontId="1" type="noConversion"/>
  </si>
  <si>
    <t>FaceUCR</t>
    <phoneticPr fontId="1" type="noConversion"/>
  </si>
  <si>
    <t>sonyaiborobotsurface2</t>
  </si>
  <si>
    <t>sonyaiborobotsurface1</t>
    <phoneticPr fontId="1" type="noConversion"/>
  </si>
  <si>
    <t>ShapeletSim</t>
    <phoneticPr fontId="1" type="noConversion"/>
  </si>
  <si>
    <t>trrp, gas, regas, regad, trmk, ctwav</t>
    <phoneticPr fontId="1" type="noConversion"/>
  </si>
  <si>
    <t>rp, regas, trgas, ctwav</t>
    <phoneticPr fontId="1" type="noConversion"/>
  </si>
  <si>
    <t>all</t>
    <phoneticPr fontId="1" type="noConversion"/>
  </si>
  <si>
    <t>rp,mk</t>
    <phoneticPr fontId="1" type="noConversion"/>
  </si>
  <si>
    <t>rerp, gas, regas, trgas, gad, regad, trmk</t>
    <phoneticPr fontId="1" type="noConversion"/>
  </si>
  <si>
    <t>rp, trrp, gas, gad, remk , trmk</t>
    <phoneticPr fontId="1" type="noConversion"/>
  </si>
  <si>
    <t>rp, rerp, trrp, gas, regas, trgas, gad, regad, trgad, mk ctwav</t>
    <phoneticPr fontId="1" type="noConversion"/>
  </si>
  <si>
    <t>rp, gas, gad</t>
    <phoneticPr fontId="1" type="noConversion"/>
  </si>
  <si>
    <t>rp, regas, trgas, gad, remk, trmk, ctwav</t>
    <phoneticPr fontId="1" type="noConversion"/>
  </si>
  <si>
    <t>rp, rerp, trrp, gas, regas, trgas, trgad, remk</t>
    <phoneticPr fontId="1" type="noConversion"/>
  </si>
  <si>
    <t>rerp, trgas, trgad, mk, remk, trmk</t>
    <phoneticPr fontId="1" type="noConversion"/>
  </si>
  <si>
    <t>rp, rerp, trrp, trgas, trgad, regad, mk, trmk, remk, ctwav</t>
    <phoneticPr fontId="1" type="noConversion"/>
  </si>
  <si>
    <t>regas, trrp, rerp, gad, trgas</t>
    <phoneticPr fontId="1" type="noConversion"/>
  </si>
  <si>
    <t>gas, regas, trgas, gad, regad, trgad, mk, remk , trmk, ctwav</t>
    <phoneticPr fontId="1" type="noConversion"/>
  </si>
  <si>
    <t>rp, rerp, trrp, gas, regas, gad, mk ,ctwav</t>
    <phoneticPr fontId="1" type="noConversion"/>
  </si>
  <si>
    <t>remk, ctwav, trgas, trmk, rregas, gad, trgad, gas, rerp, regad</t>
    <phoneticPr fontId="1" type="noConversion"/>
  </si>
  <si>
    <t>rerp, trrp, trgas, gad, regad, trgad, trmk ,ctwav</t>
    <phoneticPr fontId="1" type="noConversion"/>
  </si>
  <si>
    <t>rp, rerp, gas, regas, trgas, gad, trgad, regad, mk, remk, trmk, ctwav</t>
    <phoneticPr fontId="1" type="noConversion"/>
  </si>
  <si>
    <t>rerp, gad</t>
    <phoneticPr fontId="1" type="noConversion"/>
  </si>
  <si>
    <t>trgas, mk, trmk ctwav</t>
    <phoneticPr fontId="1" type="noConversion"/>
  </si>
  <si>
    <t>rerp, trrp, regas, trgad, trmk , ctwav</t>
    <phoneticPr fontId="1" type="noConversion"/>
  </si>
  <si>
    <t>parms(M)</t>
    <phoneticPr fontId="1" type="noConversion"/>
  </si>
  <si>
    <t>gad, trgas, trgad, remk , rerp, trrp</t>
    <phoneticPr fontId="1" type="noConversion"/>
  </si>
  <si>
    <t>rp, rerp, trrp, regas, trgad, ctwav</t>
    <phoneticPr fontId="1" type="noConversion"/>
  </si>
  <si>
    <t>trrp, gas, regas, trgas, trmk</t>
    <phoneticPr fontId="1" type="noConversion"/>
  </si>
  <si>
    <t>rp, trgas, mk, trmk</t>
    <phoneticPr fontId="1" type="noConversion"/>
  </si>
  <si>
    <t>rp, trrp, rerp, gas, regas, trgas, trgad, mk, remk, ctwav</t>
    <phoneticPr fontId="1" type="noConversion"/>
  </si>
  <si>
    <t>rp, rerp, gas, gad, regad, trgad, mk, remk</t>
    <phoneticPr fontId="1" type="noConversion"/>
  </si>
  <si>
    <t>rp, regad, gad, trgad</t>
    <phoneticPr fontId="1" type="noConversion"/>
  </si>
  <si>
    <t>rerp, trrp, gas, regas, trgas, trgad, remk, ctwav</t>
    <phoneticPr fontId="1" type="noConversion"/>
  </si>
  <si>
    <t>rp, rerp, trrp, gas, regad, trgad, mk, trmk</t>
    <phoneticPr fontId="1" type="noConversion"/>
  </si>
  <si>
    <t>rp, rerp, trrp, gas, regas, mk, trmk</t>
    <phoneticPr fontId="1" type="noConversion"/>
  </si>
  <si>
    <t>rp, rerp, regas, regad, mk, remk , trmk</t>
    <phoneticPr fontId="1" type="noConversion"/>
  </si>
  <si>
    <t>rp, trgad, trmk, remk, ctwav</t>
    <phoneticPr fontId="1" type="noConversion"/>
  </si>
  <si>
    <t>rp, rerp, trrp, gas, trgas, gad, regad, remk, trmk</t>
    <phoneticPr fontId="1" type="noConversion"/>
  </si>
  <si>
    <t>trrp, gas, regad, trgad, remk, ctwav</t>
    <phoneticPr fontId="1" type="noConversion"/>
  </si>
  <si>
    <t>ctwav, trrp</t>
    <phoneticPr fontId="1" type="noConversion"/>
  </si>
  <si>
    <t>ElectricDevices</t>
    <phoneticPr fontId="1" type="noConversion"/>
  </si>
  <si>
    <t>FordA</t>
    <phoneticPr fontId="1" type="noConversion"/>
  </si>
  <si>
    <t>FordB</t>
    <phoneticPr fontId="1" type="noConversion"/>
  </si>
  <si>
    <t>HandOutlines</t>
    <phoneticPr fontId="1" type="noConversion"/>
  </si>
  <si>
    <t>Haptics</t>
    <phoneticPr fontId="1" type="noConversion"/>
  </si>
  <si>
    <t>InlineSkate</t>
    <phoneticPr fontId="1" type="noConversion"/>
  </si>
  <si>
    <t>LargeKitchenAppliances</t>
    <phoneticPr fontId="1" type="noConversion"/>
  </si>
  <si>
    <t>MALLAT</t>
    <phoneticPr fontId="1" type="noConversion"/>
  </si>
  <si>
    <t>MedicalImages</t>
    <phoneticPr fontId="1" type="noConversion"/>
  </si>
  <si>
    <t>MiddlePhalanxOutlineAgeGroup</t>
    <phoneticPr fontId="1" type="noConversion"/>
  </si>
  <si>
    <t>MiddlePhalanxOutlineCorrect</t>
    <phoneticPr fontId="1" type="noConversion"/>
  </si>
  <si>
    <t>MiddlePhalanxTW</t>
    <phoneticPr fontId="1" type="noConversion"/>
  </si>
  <si>
    <t>MoteStrain</t>
    <phoneticPr fontId="1" type="noConversion"/>
  </si>
  <si>
    <t>NonInvasiveFatalECGThorax1</t>
    <phoneticPr fontId="1" type="noConversion"/>
  </si>
  <si>
    <t>NonInvasiveFatalECGThorax2</t>
    <phoneticPr fontId="1" type="noConversion"/>
  </si>
  <si>
    <t>PhalangesOutlinesCorrect</t>
    <phoneticPr fontId="1" type="noConversion"/>
  </si>
  <si>
    <t>Phoneme</t>
    <phoneticPr fontId="1" type="noConversion"/>
  </si>
  <si>
    <t>ProximalPhalanxOutlineAgeGroup</t>
    <phoneticPr fontId="1" type="noConversion"/>
  </si>
  <si>
    <t>ProximalPhalanxOutlineCorrect</t>
    <phoneticPr fontId="1" type="noConversion"/>
  </si>
  <si>
    <t>ProximalPhalanxTW</t>
    <phoneticPr fontId="1" type="noConversion"/>
  </si>
  <si>
    <t>RefrigerationDevices</t>
    <phoneticPr fontId="1" type="noConversion"/>
  </si>
  <si>
    <t>ScreenType</t>
    <phoneticPr fontId="1" type="noConversion"/>
  </si>
  <si>
    <t>ShapesAll</t>
    <phoneticPr fontId="1" type="noConversion"/>
  </si>
  <si>
    <t>SmallKitchenAppliances</t>
    <phoneticPr fontId="1" type="noConversion"/>
  </si>
  <si>
    <t>StarLightCurves</t>
    <phoneticPr fontId="1" type="noConversion"/>
  </si>
  <si>
    <t>Strawberry</t>
    <phoneticPr fontId="1" type="noConversion"/>
  </si>
  <si>
    <t>SwedishLeaf</t>
    <phoneticPr fontId="1" type="noConversion"/>
  </si>
  <si>
    <t>Symbols</t>
    <phoneticPr fontId="1" type="noConversion"/>
  </si>
  <si>
    <t>Trace</t>
    <phoneticPr fontId="1" type="noConversion"/>
  </si>
  <si>
    <t>TwoLeadECG</t>
    <phoneticPr fontId="1" type="noConversion"/>
  </si>
  <si>
    <t>UWaveGestureLibraryAll</t>
    <phoneticPr fontId="1" type="noConversion"/>
  </si>
  <si>
    <t>UWaveGestureLibraryX</t>
    <phoneticPr fontId="1" type="noConversion"/>
  </si>
  <si>
    <t>UWaveGestureLibraryY</t>
    <phoneticPr fontId="1" type="noConversion"/>
  </si>
  <si>
    <t>UWaveGestureLibraryZ</t>
    <phoneticPr fontId="1" type="noConversion"/>
  </si>
  <si>
    <t>WordsSynonyms</t>
    <phoneticPr fontId="1" type="noConversion"/>
  </si>
  <si>
    <t>Worms</t>
    <phoneticPr fontId="1" type="noConversion"/>
  </si>
  <si>
    <t>WormsTwoClass</t>
    <phoneticPr fontId="1" type="noConversion"/>
  </si>
  <si>
    <t>syntheticcontrol</t>
    <phoneticPr fontId="1" type="noConversion"/>
  </si>
  <si>
    <t>wafer</t>
    <phoneticPr fontId="1" type="noConversion"/>
  </si>
  <si>
    <t>yoga</t>
    <phoneticPr fontId="1" type="noConversion"/>
  </si>
  <si>
    <t>InsectWingbeatSound</t>
    <phoneticPr fontId="1" type="noConversion"/>
  </si>
  <si>
    <t>CinCECGtorso</t>
    <phoneticPr fontId="1" type="noConversion"/>
  </si>
  <si>
    <t>rp, rerp, trrp, gad, mk</t>
    <phoneticPr fontId="1" type="noConversion"/>
  </si>
  <si>
    <t>rp, rerp, trgas</t>
    <phoneticPr fontId="1" type="noConversion"/>
  </si>
  <si>
    <t>gad</t>
    <phoneticPr fontId="1" type="noConversion"/>
  </si>
  <si>
    <t>trrp, regad, trgad, mk, trmk, remk, ctwav</t>
    <phoneticPr fontId="1" type="noConversion"/>
  </si>
  <si>
    <t>rerp, regas, trgas, gad, regad</t>
    <phoneticPr fontId="1" type="noConversion"/>
  </si>
  <si>
    <t>rp, rerp, trrp, regas, trgad, remk</t>
    <phoneticPr fontId="1" type="noConversion"/>
  </si>
  <si>
    <t>rp, gas, regas, gad, regad, trgad, remk, trmk, ctwav</t>
    <phoneticPr fontId="1" type="noConversion"/>
  </si>
  <si>
    <t>rp, rerp, trrp, trgas, gad, trgad, trmk</t>
    <phoneticPr fontId="1" type="noConversion"/>
  </si>
  <si>
    <t>rp, trrp, trgad, mk, ctwav</t>
    <phoneticPr fontId="1" type="noConversion"/>
  </si>
  <si>
    <t>rp, trrp, rerp, gas, trgas, regas, trgad, regad</t>
    <phoneticPr fontId="1" type="noConversion"/>
  </si>
  <si>
    <t>rp, trrp, gas, gad, regad, trgad, remk, ctwav</t>
    <phoneticPr fontId="1" type="noConversion"/>
  </si>
  <si>
    <t>gas, gad, regad, trgad, mk, trmk, ctwav</t>
    <phoneticPr fontId="1" type="noConversion"/>
  </si>
  <si>
    <t>trrp, regas, trgas, gad, regad, trgad, mk, remk, ctwav</t>
    <phoneticPr fontId="1" type="noConversion"/>
  </si>
  <si>
    <t>rp, trrp, rerp, gas, mk, ctwav</t>
    <phoneticPr fontId="1" type="noConversion"/>
  </si>
  <si>
    <t>rp, rerp, regas, gad</t>
    <phoneticPr fontId="1" type="noConversion"/>
  </si>
  <si>
    <t>rp, rerp, trrp, regas, trgas, gad, regad, trgad, ctwav</t>
    <phoneticPr fontId="1" type="noConversion"/>
  </si>
  <si>
    <t>rerp, trrp, mk, remk</t>
    <phoneticPr fontId="1" type="noConversion"/>
  </si>
  <si>
    <t>rp, trrp, regas, gad, regad, trgad, ctwav</t>
    <phoneticPr fontId="1" type="noConversion"/>
  </si>
  <si>
    <t>rp, rerp, gas, regas, mk, ctwav</t>
    <phoneticPr fontId="1" type="noConversion"/>
  </si>
  <si>
    <t>trrp, trgas, regad, mk, ctwav</t>
    <phoneticPr fontId="1" type="noConversion"/>
  </si>
  <si>
    <t xml:space="preserve">rp, rerp, trrp, gas, trgad, regad, mk, trmk, remk </t>
    <phoneticPr fontId="1" type="noConversion"/>
  </si>
  <si>
    <t>rp, rerp, trrp, gas, trgad, mk, remk</t>
    <phoneticPr fontId="1" type="noConversion"/>
  </si>
  <si>
    <t>rp, trrp, gas, regas, regad, trgad, remk, trmk</t>
    <phoneticPr fontId="1" type="noConversion"/>
  </si>
  <si>
    <t>rerp, trrp, gas, regas, gad, regad, trgad, mk</t>
    <phoneticPr fontId="1" type="noConversion"/>
  </si>
  <si>
    <t>rerp, trrp, gas, regas, trgas, gad, regad, trmk</t>
    <phoneticPr fontId="1" type="noConversion"/>
  </si>
  <si>
    <t>rp, rerp, trrp, gas, gad, ctwav</t>
    <phoneticPr fontId="1" type="noConversion"/>
  </si>
  <si>
    <t>rerp, gas, trgas, gad, mk, remk, trmk</t>
    <phoneticPr fontId="1" type="noConversion"/>
  </si>
  <si>
    <t>rp, gas, trgas, gad, regad, trgad, ctwav</t>
    <phoneticPr fontId="1" type="noConversion"/>
  </si>
  <si>
    <t>rp, rerp, trrp, regas, regad, mk, remk, ctwav</t>
    <phoneticPr fontId="1" type="noConversion"/>
  </si>
  <si>
    <t>rp, rerp, gas, regas, gad, trgad, mk, remk, trmk, ctwav</t>
    <phoneticPr fontId="1" type="noConversion"/>
  </si>
  <si>
    <t>rp, rerp, trgad, mk, remk, trmk</t>
    <phoneticPr fontId="1" type="noConversion"/>
  </si>
  <si>
    <t>rp, rerp, trrp, trgas, trgadj, remk, ctwav</t>
    <phoneticPr fontId="1" type="noConversion"/>
  </si>
  <si>
    <t>rp, rerp, regas, trgas, gad, mk, ctwav</t>
    <phoneticPr fontId="1" type="noConversion"/>
  </si>
  <si>
    <t>rp, trrp, gas, remk, ctwav</t>
    <phoneticPr fontId="1" type="noConversion"/>
  </si>
  <si>
    <t>regas, trgas, gad, trgad, mk, trmk, ctwav</t>
    <phoneticPr fontId="1" type="noConversion"/>
  </si>
  <si>
    <t>rp, rerp, trrp, regas, gad, regad, trgad, trmk, ctwav</t>
    <phoneticPr fontId="1" type="noConversion"/>
  </si>
  <si>
    <t>wins</t>
    <phoneticPr fontId="1" type="noConversion"/>
  </si>
  <si>
    <t>tie</t>
    <phoneticPr fontId="1" type="noConversion"/>
  </si>
  <si>
    <t>loss</t>
    <phoneticPr fontId="1" type="noConversion"/>
  </si>
  <si>
    <t>InceptionTime vs AutoBroad</t>
    <phoneticPr fontId="1" type="noConversion"/>
  </si>
  <si>
    <t>OS-CNN vs AutoBroad</t>
    <phoneticPr fontId="1" type="noConversion"/>
  </si>
  <si>
    <t>DSN vs AutoBroad</t>
    <phoneticPr fontId="1" type="noConversion"/>
  </si>
  <si>
    <t>win</t>
    <phoneticPr fontId="1" type="noConversion"/>
  </si>
  <si>
    <t>parm loss</t>
    <phoneticPr fontId="1" type="noConversion"/>
  </si>
  <si>
    <t>total wins</t>
    <phoneticPr fontId="1" type="noConversion"/>
  </si>
  <si>
    <t>total ties</t>
    <phoneticPr fontId="1" type="noConversion"/>
  </si>
  <si>
    <t>total rank</t>
    <phoneticPr fontId="1" type="noConversion"/>
  </si>
  <si>
    <t>ResNet VS Autobroad</t>
    <phoneticPr fontId="1" type="noConversion"/>
  </si>
  <si>
    <t>rerp, gas, trgas, gad</t>
    <phoneticPr fontId="1" type="noConversion"/>
  </si>
  <si>
    <t>rerp, trrp, regas, remk, ctwav</t>
    <phoneticPr fontId="1" type="noConversion"/>
  </si>
  <si>
    <t>rp, rerp, gas, regas, trgas, gad, regad, trgad, mk, remk, trmk, ctwav</t>
    <phoneticPr fontId="1" type="noConversion"/>
  </si>
  <si>
    <t>rerp, gas, gad</t>
    <phoneticPr fontId="1" type="noConversion"/>
  </si>
  <si>
    <t>rerp, trrp, gas, regas, trgas, gad, regad, trmk</t>
    <phoneticPr fontId="1" type="noConversion"/>
  </si>
  <si>
    <t>parm wins</t>
    <phoneticPr fontId="1" type="noConversion"/>
  </si>
  <si>
    <t>100(ROC)</t>
    <phoneticPr fontId="1" type="noConversion"/>
  </si>
  <si>
    <t>AutoBroad</t>
    <phoneticPr fontId="1" type="noConversion"/>
  </si>
  <si>
    <t>FEDOT(ROC)</t>
    <phoneticPr fontId="1" type="noConversion"/>
  </si>
  <si>
    <t>FEDOT(F1)</t>
    <phoneticPr fontId="1" type="noConversion"/>
  </si>
  <si>
    <t>gas, regas, regad, trgad</t>
    <phoneticPr fontId="1" type="noConversion"/>
  </si>
  <si>
    <t>decrease(%)</t>
    <phoneticPr fontId="1" type="noConversion"/>
  </si>
  <si>
    <t>rerp, gas, trgas, mk, remk, trmk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</si>
</sst>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2"/>
      <scheme val="minor"/>
    </font>
    <font>
      <sz val="11"/>
      <color rgb="FFFFFF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ck">
        <color rgb="FF00B050"/>
      </left>
      <right/>
      <top style="thick">
        <color rgb="FF00B050"/>
      </top>
      <bottom/>
      <diagonal/>
    </border>
    <border>
      <left style="thick">
        <color rgb="FF00B05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00B05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B050"/>
      </left>
      <right/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/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4" xfId="0" applyBorder="1"/>
    <xf numFmtId="0" fontId="0" fillId="2" borderId="3" xfId="0" applyFill="1" applyBorder="1"/>
    <xf numFmtId="0" fontId="2" fillId="2" borderId="3" xfId="0" applyFont="1" applyFill="1" applyBorder="1"/>
    <xf numFmtId="0" fontId="3" fillId="2" borderId="3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2" borderId="3" xfId="0" applyFont="1" applyFill="1" applyBorder="1"/>
    <xf numFmtId="0" fontId="5" fillId="2" borderId="3" xfId="0" applyFont="1" applyFill="1" applyBorder="1"/>
    <xf numFmtId="0" fontId="6" fillId="2" borderId="3" xfId="0" applyFont="1" applyFill="1" applyBorder="1"/>
    <xf numFmtId="0" fontId="2" fillId="0" borderId="8" xfId="0" applyFont="1" applyBorder="1"/>
    <xf numFmtId="0" fontId="7" fillId="0" borderId="8" xfId="0" applyFont="1" applyBorder="1"/>
    <xf numFmtId="0" fontId="8" fillId="2" borderId="3" xfId="0" applyFont="1" applyFill="1" applyBorder="1"/>
    <xf numFmtId="0" fontId="7" fillId="2" borderId="3" xfId="0" applyFont="1" applyFill="1" applyBorder="1"/>
    <xf numFmtId="0" fontId="3" fillId="2" borderId="13" xfId="0" applyFont="1" applyFill="1" applyBorder="1"/>
    <xf numFmtId="0" fontId="2" fillId="2" borderId="13" xfId="0" applyFont="1" applyFill="1" applyBorder="1"/>
    <xf numFmtId="0" fontId="0" fillId="2" borderId="13" xfId="0" applyFill="1" applyBorder="1"/>
    <xf numFmtId="0" fontId="3" fillId="2" borderId="14" xfId="0" applyFont="1" applyFill="1" applyBorder="1"/>
    <xf numFmtId="0" fontId="0" fillId="2" borderId="14" xfId="0" applyFill="1" applyBorder="1"/>
    <xf numFmtId="0" fontId="3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3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0" xfId="0" applyFont="1"/>
    <xf numFmtId="0" fontId="7" fillId="0" borderId="0" xfId="0" applyFont="1"/>
    <xf numFmtId="0" fontId="0" fillId="0" borderId="1" xfId="0" applyBorder="1"/>
    <xf numFmtId="0" fontId="9" fillId="0" borderId="2" xfId="0" applyFont="1" applyBorder="1"/>
    <xf numFmtId="0" fontId="9" fillId="0" borderId="15" xfId="0" applyFont="1" applyBorder="1"/>
    <xf numFmtId="0" fontId="9" fillId="0" borderId="19" xfId="0" applyFont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6" fillId="0" borderId="2" xfId="0" applyFont="1" applyBorder="1"/>
    <xf numFmtId="0" fontId="0" fillId="0" borderId="22" xfId="0" applyBorder="1"/>
    <xf numFmtId="0" fontId="0" fillId="0" borderId="23" xfId="0" applyBorder="1"/>
    <xf numFmtId="0" fontId="5" fillId="0" borderId="2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0"/>
  <sheetViews>
    <sheetView tabSelected="1" topLeftCell="A30" workbookViewId="0">
      <selection activeCell="O57" sqref="O57"/>
    </sheetView>
  </sheetViews>
  <sheetFormatPr defaultRowHeight="16.5"/>
  <cols>
    <col min="1" max="1" width="28.875" customWidth="1"/>
    <col min="2" max="2" width="9" customWidth="1"/>
    <col min="3" max="3" width="4.625" style="38" customWidth="1"/>
    <col min="4" max="4" width="13.875" customWidth="1"/>
    <col min="5" max="5" width="3.375" style="38" customWidth="1"/>
    <col min="6" max="6" width="9" customWidth="1"/>
    <col min="7" max="7" width="2.75" style="38" customWidth="1"/>
    <col min="8" max="8" width="9" style="35" customWidth="1"/>
    <col min="9" max="9" width="3.625" style="38" customWidth="1"/>
    <col min="10" max="10" width="9" customWidth="1"/>
    <col min="11" max="11" width="13.125" style="4" customWidth="1"/>
    <col min="12" max="12" width="2.875" style="44" customWidth="1"/>
    <col min="13" max="14" width="9" style="2"/>
    <col min="15" max="15" width="57.75" style="2" customWidth="1"/>
    <col min="25" max="25" width="20" customWidth="1"/>
    <col min="26" max="26" width="28.25" customWidth="1"/>
    <col min="27" max="27" width="19.875" customWidth="1"/>
  </cols>
  <sheetData>
    <row r="1" spans="1:29" ht="17.25" thickTop="1">
      <c r="A1" t="s">
        <v>0</v>
      </c>
      <c r="B1" t="s">
        <v>38</v>
      </c>
      <c r="D1" t="s">
        <v>39</v>
      </c>
      <c r="F1" t="s">
        <v>40</v>
      </c>
      <c r="H1" s="34" t="s">
        <v>41</v>
      </c>
      <c r="I1" s="43"/>
      <c r="J1" s="1" t="s">
        <v>71</v>
      </c>
      <c r="K1" s="4" t="s">
        <v>37</v>
      </c>
      <c r="M1" s="2" t="s">
        <v>71</v>
      </c>
      <c r="N1" s="2" t="s">
        <v>188</v>
      </c>
      <c r="O1" s="2" t="s">
        <v>42</v>
      </c>
      <c r="P1" t="s">
        <v>185</v>
      </c>
      <c r="Q1" t="s">
        <v>184</v>
      </c>
      <c r="S1" t="s">
        <v>186</v>
      </c>
      <c r="T1" t="s">
        <v>184</v>
      </c>
      <c r="X1" s="5"/>
      <c r="Y1" s="6" t="s">
        <v>176</v>
      </c>
      <c r="Z1" s="6" t="s">
        <v>168</v>
      </c>
      <c r="AA1" s="6" t="s">
        <v>169</v>
      </c>
      <c r="AB1" s="6"/>
      <c r="AC1" s="7"/>
    </row>
    <row r="2" spans="1:29">
      <c r="A2" t="s">
        <v>34</v>
      </c>
      <c r="B2">
        <v>73.959999999999994</v>
      </c>
      <c r="C2" s="38">
        <v>5</v>
      </c>
      <c r="D2" s="32">
        <v>84.18</v>
      </c>
      <c r="E2" s="38">
        <v>1</v>
      </c>
      <c r="F2">
        <v>81.599999999999994</v>
      </c>
      <c r="G2" s="38">
        <v>3</v>
      </c>
      <c r="H2" s="35">
        <v>83.16</v>
      </c>
      <c r="I2" s="38">
        <v>2</v>
      </c>
      <c r="J2">
        <v>132.27000000000001</v>
      </c>
      <c r="K2" s="4">
        <v>77.8</v>
      </c>
      <c r="L2" s="44">
        <v>4</v>
      </c>
      <c r="M2" s="3">
        <v>53.99</v>
      </c>
      <c r="N2" s="3">
        <f>(230-M2)/230*100</f>
        <v>76.526086956521738</v>
      </c>
      <c r="O2" s="2" t="s">
        <v>129</v>
      </c>
      <c r="X2" s="16" t="s">
        <v>165</v>
      </c>
      <c r="Y2">
        <v>55</v>
      </c>
      <c r="Z2">
        <v>40</v>
      </c>
      <c r="AA2">
        <v>48</v>
      </c>
      <c r="AC2" s="9"/>
    </row>
    <row r="3" spans="1:29">
      <c r="A3" t="s">
        <v>1</v>
      </c>
      <c r="B3">
        <v>82.89</v>
      </c>
      <c r="C3" s="38">
        <v>4</v>
      </c>
      <c r="D3">
        <v>83.63</v>
      </c>
      <c r="E3" s="38">
        <v>2</v>
      </c>
      <c r="F3">
        <v>83.45</v>
      </c>
      <c r="G3" s="38">
        <v>3</v>
      </c>
      <c r="H3" s="52">
        <v>85.06</v>
      </c>
      <c r="I3" s="38">
        <v>1</v>
      </c>
      <c r="J3">
        <v>132.27000000000001</v>
      </c>
      <c r="K3" s="4">
        <v>81.599999999999994</v>
      </c>
      <c r="L3" s="44">
        <v>5</v>
      </c>
      <c r="M3" s="2">
        <v>167.92</v>
      </c>
      <c r="N3" s="3">
        <f t="shared" ref="N3:N66" si="0">(230-M3)/230*100</f>
        <v>26.991304347826095</v>
      </c>
      <c r="O3" s="2" t="s">
        <v>50</v>
      </c>
      <c r="X3" s="17" t="s">
        <v>166</v>
      </c>
      <c r="Y3">
        <v>3</v>
      </c>
      <c r="Z3">
        <v>5</v>
      </c>
      <c r="AA3">
        <v>4</v>
      </c>
      <c r="AC3" s="9"/>
    </row>
    <row r="4" spans="1:29">
      <c r="A4" t="s">
        <v>2</v>
      </c>
      <c r="B4">
        <v>84.46</v>
      </c>
      <c r="C4" s="38">
        <v>3</v>
      </c>
      <c r="D4">
        <v>82.86</v>
      </c>
      <c r="E4" s="38">
        <v>5</v>
      </c>
      <c r="F4">
        <v>83.77</v>
      </c>
      <c r="G4" s="38">
        <v>4</v>
      </c>
      <c r="H4" s="35">
        <v>86.4</v>
      </c>
      <c r="I4" s="38">
        <v>2</v>
      </c>
      <c r="J4">
        <v>125.55</v>
      </c>
      <c r="K4" s="14">
        <v>90.85</v>
      </c>
      <c r="L4" s="44">
        <v>1</v>
      </c>
      <c r="M4" s="3">
        <v>56.09</v>
      </c>
      <c r="N4" s="3">
        <f t="shared" si="0"/>
        <v>75.613043478260863</v>
      </c>
      <c r="O4" s="2" t="s">
        <v>51</v>
      </c>
      <c r="X4" s="8" t="s">
        <v>167</v>
      </c>
      <c r="Y4">
        <v>27</v>
      </c>
      <c r="Z4">
        <v>40</v>
      </c>
      <c r="AA4">
        <v>33</v>
      </c>
      <c r="AC4" s="9"/>
    </row>
    <row r="5" spans="1:29">
      <c r="A5" t="s">
        <v>3</v>
      </c>
      <c r="B5">
        <v>75.33</v>
      </c>
      <c r="C5" s="38">
        <v>4</v>
      </c>
      <c r="D5">
        <v>70</v>
      </c>
      <c r="E5" s="38">
        <v>5</v>
      </c>
      <c r="F5">
        <v>80.67</v>
      </c>
      <c r="G5" s="38">
        <v>3</v>
      </c>
      <c r="H5" s="35">
        <v>82.67</v>
      </c>
      <c r="I5" s="38">
        <v>2</v>
      </c>
      <c r="J5">
        <v>125.83</v>
      </c>
      <c r="K5" s="14">
        <v>96.66</v>
      </c>
      <c r="L5" s="44">
        <v>1</v>
      </c>
      <c r="M5" s="3">
        <v>75.14</v>
      </c>
      <c r="N5" s="3">
        <f t="shared" si="0"/>
        <v>67.330434782608705</v>
      </c>
      <c r="O5" s="2" t="s">
        <v>52</v>
      </c>
      <c r="X5" s="8"/>
      <c r="Y5" t="s">
        <v>170</v>
      </c>
      <c r="AC5" s="9"/>
    </row>
    <row r="6" spans="1:29">
      <c r="A6" t="s">
        <v>4</v>
      </c>
      <c r="B6">
        <v>85</v>
      </c>
      <c r="C6" s="38">
        <v>3</v>
      </c>
      <c r="D6">
        <v>85</v>
      </c>
      <c r="E6" s="38">
        <v>3</v>
      </c>
      <c r="F6">
        <v>81.5</v>
      </c>
      <c r="G6" s="38">
        <v>5</v>
      </c>
      <c r="H6" s="35">
        <v>95</v>
      </c>
      <c r="I6" s="38">
        <v>2</v>
      </c>
      <c r="J6">
        <v>125.4</v>
      </c>
      <c r="K6" s="14">
        <v>100</v>
      </c>
      <c r="L6" s="44">
        <v>1</v>
      </c>
      <c r="M6" s="3">
        <v>39.68</v>
      </c>
      <c r="N6" s="3">
        <f t="shared" si="0"/>
        <v>82.747826086956522</v>
      </c>
      <c r="O6" s="2" t="s">
        <v>53</v>
      </c>
      <c r="X6" s="16" t="s">
        <v>171</v>
      </c>
      <c r="Y6">
        <v>45</v>
      </c>
      <c r="AC6" s="9"/>
    </row>
    <row r="7" spans="1:29">
      <c r="A7" t="s">
        <v>5</v>
      </c>
      <c r="B7">
        <v>88.5</v>
      </c>
      <c r="C7" s="38">
        <v>4</v>
      </c>
      <c r="D7" s="32">
        <v>95</v>
      </c>
      <c r="E7" s="38">
        <v>1</v>
      </c>
      <c r="F7">
        <v>88.5</v>
      </c>
      <c r="G7" s="38">
        <v>4</v>
      </c>
      <c r="H7" s="35">
        <v>91</v>
      </c>
      <c r="I7" s="38">
        <v>2</v>
      </c>
      <c r="J7">
        <v>125.4</v>
      </c>
      <c r="K7" s="4">
        <v>90</v>
      </c>
      <c r="L7" s="44">
        <v>3</v>
      </c>
      <c r="M7" s="3">
        <v>19.79</v>
      </c>
      <c r="N7" s="3">
        <f t="shared" si="0"/>
        <v>91.395652173913049</v>
      </c>
      <c r="O7" s="2" t="s">
        <v>54</v>
      </c>
      <c r="P7" t="s">
        <v>183</v>
      </c>
      <c r="X7" s="17" t="s">
        <v>166</v>
      </c>
      <c r="Y7">
        <v>3</v>
      </c>
      <c r="AC7" s="9"/>
    </row>
    <row r="8" spans="1:29">
      <c r="A8" t="s">
        <v>6</v>
      </c>
      <c r="B8">
        <v>92.5</v>
      </c>
      <c r="C8" s="38">
        <v>3</v>
      </c>
      <c r="D8">
        <v>90</v>
      </c>
      <c r="E8" s="38">
        <v>5</v>
      </c>
      <c r="F8">
        <v>93.33</v>
      </c>
      <c r="G8" s="38">
        <v>2</v>
      </c>
      <c r="H8" s="35">
        <v>90.67</v>
      </c>
      <c r="I8" s="38">
        <v>4</v>
      </c>
      <c r="J8">
        <v>125.69</v>
      </c>
      <c r="K8" s="14">
        <v>96.66</v>
      </c>
      <c r="L8" s="44">
        <v>1</v>
      </c>
      <c r="M8" s="3">
        <v>102.53</v>
      </c>
      <c r="N8" s="3">
        <f t="shared" si="0"/>
        <v>55.42173913043478</v>
      </c>
      <c r="O8" s="2" t="s">
        <v>55</v>
      </c>
      <c r="X8" s="8" t="s">
        <v>167</v>
      </c>
      <c r="Y8">
        <v>37</v>
      </c>
      <c r="AC8" s="9"/>
    </row>
    <row r="9" spans="1:29">
      <c r="A9" t="s">
        <v>36</v>
      </c>
      <c r="B9">
        <v>84.36</v>
      </c>
      <c r="C9" s="38">
        <v>3</v>
      </c>
      <c r="D9" s="32">
        <v>87.53</v>
      </c>
      <c r="E9" s="38">
        <v>1</v>
      </c>
      <c r="F9">
        <v>83.87</v>
      </c>
      <c r="G9" s="38">
        <v>4</v>
      </c>
      <c r="H9" s="35">
        <v>86.33</v>
      </c>
      <c r="I9" s="38">
        <v>2</v>
      </c>
      <c r="J9">
        <v>125.55</v>
      </c>
      <c r="K9" s="4">
        <v>78.64</v>
      </c>
      <c r="L9" s="44">
        <v>5</v>
      </c>
      <c r="M9" s="3">
        <v>11.92</v>
      </c>
      <c r="N9" s="3">
        <f t="shared" si="0"/>
        <v>94.817391304347836</v>
      </c>
      <c r="O9" s="2" t="s">
        <v>56</v>
      </c>
      <c r="X9" s="50" t="s">
        <v>182</v>
      </c>
      <c r="Y9" s="51">
        <v>70</v>
      </c>
      <c r="AC9" s="9"/>
    </row>
    <row r="10" spans="1:29" ht="17.25" thickBot="1">
      <c r="A10" t="s">
        <v>128</v>
      </c>
      <c r="B10">
        <v>82.61</v>
      </c>
      <c r="C10" s="38">
        <v>5</v>
      </c>
      <c r="D10">
        <v>85.14</v>
      </c>
      <c r="E10" s="38">
        <v>3</v>
      </c>
      <c r="F10">
        <v>82.75</v>
      </c>
      <c r="G10" s="38">
        <v>4</v>
      </c>
      <c r="H10" s="35">
        <v>99.2</v>
      </c>
      <c r="I10" s="38">
        <v>2</v>
      </c>
      <c r="J10">
        <v>125.69</v>
      </c>
      <c r="K10" s="3">
        <v>99.49</v>
      </c>
      <c r="L10" s="44">
        <v>1</v>
      </c>
      <c r="M10" s="2">
        <v>144.08000000000001</v>
      </c>
      <c r="N10" s="3">
        <f t="shared" si="0"/>
        <v>37.356521739130429</v>
      </c>
      <c r="O10" s="2" t="s">
        <v>130</v>
      </c>
      <c r="X10" s="10" t="s">
        <v>172</v>
      </c>
      <c r="Y10" s="11">
        <v>15</v>
      </c>
      <c r="Z10" s="11"/>
      <c r="AA10" s="11"/>
      <c r="AB10" s="11"/>
      <c r="AC10" s="12"/>
    </row>
    <row r="11" spans="1:29">
      <c r="A11" t="s">
        <v>25</v>
      </c>
      <c r="B11">
        <v>99.5</v>
      </c>
      <c r="C11" s="38">
        <v>4</v>
      </c>
      <c r="D11">
        <v>99.89</v>
      </c>
      <c r="E11" s="38">
        <v>3</v>
      </c>
      <c r="F11">
        <v>99.99</v>
      </c>
      <c r="G11" s="38">
        <v>2</v>
      </c>
      <c r="H11" s="35">
        <v>98.78</v>
      </c>
      <c r="I11" s="38">
        <v>5</v>
      </c>
      <c r="J11">
        <v>125.55</v>
      </c>
      <c r="K11" s="14">
        <v>100</v>
      </c>
      <c r="L11" s="44">
        <v>1</v>
      </c>
      <c r="M11" s="3">
        <v>38.33</v>
      </c>
      <c r="N11" s="3">
        <f t="shared" si="0"/>
        <v>83.334782608695662</v>
      </c>
      <c r="O11" s="2" t="s">
        <v>58</v>
      </c>
    </row>
    <row r="12" spans="1:29">
      <c r="A12" t="s">
        <v>7</v>
      </c>
      <c r="B12" s="33">
        <v>100</v>
      </c>
      <c r="C12" s="38">
        <v>1</v>
      </c>
      <c r="D12" s="33">
        <v>100</v>
      </c>
      <c r="E12" s="38">
        <v>1</v>
      </c>
      <c r="F12" s="33">
        <v>100</v>
      </c>
      <c r="G12" s="41">
        <v>1</v>
      </c>
      <c r="H12" s="49">
        <v>100</v>
      </c>
      <c r="I12" s="38">
        <v>1</v>
      </c>
      <c r="J12">
        <v>125.4</v>
      </c>
      <c r="K12" s="15">
        <v>100</v>
      </c>
      <c r="L12" s="44">
        <v>1</v>
      </c>
      <c r="M12" s="3">
        <v>25.08</v>
      </c>
      <c r="N12" s="3">
        <f t="shared" si="0"/>
        <v>89.095652173913052</v>
      </c>
      <c r="O12" s="2" t="s">
        <v>57</v>
      </c>
    </row>
    <row r="13" spans="1:29">
      <c r="A13" t="s">
        <v>31</v>
      </c>
      <c r="B13" s="32">
        <v>81.48</v>
      </c>
      <c r="C13" s="38">
        <v>1</v>
      </c>
      <c r="D13">
        <v>81.2</v>
      </c>
      <c r="E13" s="38">
        <v>2</v>
      </c>
      <c r="F13">
        <v>70.680000000000007</v>
      </c>
      <c r="G13" s="38">
        <v>5</v>
      </c>
      <c r="H13" s="35">
        <v>79.84</v>
      </c>
      <c r="I13" s="38">
        <v>4</v>
      </c>
      <c r="J13">
        <v>125.4</v>
      </c>
      <c r="K13" s="4">
        <v>80</v>
      </c>
      <c r="L13" s="44">
        <v>3</v>
      </c>
      <c r="M13" s="3">
        <v>6.45</v>
      </c>
      <c r="N13" s="3">
        <f t="shared" si="0"/>
        <v>97.195652173913047</v>
      </c>
      <c r="O13" s="2" t="s">
        <v>59</v>
      </c>
      <c r="P13">
        <v>76.599999999999994</v>
      </c>
    </row>
    <row r="14" spans="1:29">
      <c r="A14" t="s">
        <v>8</v>
      </c>
      <c r="B14">
        <v>79.13</v>
      </c>
      <c r="C14" s="38">
        <v>3</v>
      </c>
      <c r="D14" s="32">
        <v>86.67</v>
      </c>
      <c r="E14" s="38">
        <v>1</v>
      </c>
      <c r="F14">
        <v>85.51</v>
      </c>
      <c r="G14" s="38">
        <v>2</v>
      </c>
      <c r="H14" s="35">
        <v>77.28</v>
      </c>
      <c r="I14" s="38">
        <v>4</v>
      </c>
      <c r="J14">
        <v>126.83</v>
      </c>
      <c r="K14" s="4">
        <v>73.33</v>
      </c>
      <c r="L14" s="44">
        <v>5</v>
      </c>
      <c r="M14" s="2">
        <v>131.84</v>
      </c>
      <c r="N14" s="3">
        <f t="shared" si="0"/>
        <v>42.678260869565214</v>
      </c>
      <c r="O14" s="2" t="s">
        <v>60</v>
      </c>
    </row>
    <row r="15" spans="1:29">
      <c r="A15" t="s">
        <v>9</v>
      </c>
      <c r="B15">
        <v>80.33</v>
      </c>
      <c r="C15" s="38">
        <v>4</v>
      </c>
      <c r="D15">
        <v>85.13</v>
      </c>
      <c r="E15" s="38">
        <v>2</v>
      </c>
      <c r="F15" s="32">
        <v>86.72</v>
      </c>
      <c r="G15" s="42">
        <v>1</v>
      </c>
      <c r="H15" s="35">
        <v>80.510000000000005</v>
      </c>
      <c r="I15" s="38">
        <v>3</v>
      </c>
      <c r="J15">
        <v>126.83</v>
      </c>
      <c r="K15" s="4">
        <v>72.8</v>
      </c>
      <c r="L15" s="44">
        <v>5</v>
      </c>
      <c r="M15" s="3">
        <v>39.42</v>
      </c>
      <c r="N15" s="3">
        <f t="shared" si="0"/>
        <v>82.860869565217385</v>
      </c>
      <c r="O15" s="2" t="s">
        <v>61</v>
      </c>
    </row>
    <row r="16" spans="1:29">
      <c r="A16" t="s">
        <v>10</v>
      </c>
      <c r="B16">
        <v>81.150000000000006</v>
      </c>
      <c r="C16" s="38">
        <v>3</v>
      </c>
      <c r="D16">
        <v>85.9</v>
      </c>
      <c r="E16" s="38">
        <v>2</v>
      </c>
      <c r="F16" s="32">
        <v>86.31</v>
      </c>
      <c r="G16" s="42">
        <v>1</v>
      </c>
      <c r="H16" s="35">
        <v>77.13</v>
      </c>
      <c r="I16" s="38">
        <v>4</v>
      </c>
      <c r="J16">
        <v>126.83</v>
      </c>
      <c r="K16" s="4">
        <v>72.819999999999993</v>
      </c>
      <c r="L16" s="44">
        <v>5</v>
      </c>
      <c r="M16" s="3">
        <v>11.79</v>
      </c>
      <c r="N16" s="3">
        <f t="shared" si="0"/>
        <v>94.873913043478268</v>
      </c>
      <c r="O16" s="2" t="s">
        <v>62</v>
      </c>
    </row>
    <row r="17" spans="1:15">
      <c r="A17" t="s">
        <v>26</v>
      </c>
      <c r="B17">
        <v>30.13</v>
      </c>
      <c r="C17" s="38">
        <v>5</v>
      </c>
      <c r="D17">
        <v>93.14</v>
      </c>
      <c r="E17" s="38">
        <v>4</v>
      </c>
      <c r="F17">
        <v>97.71</v>
      </c>
      <c r="G17" s="38">
        <v>2</v>
      </c>
      <c r="H17" s="35">
        <v>96.99</v>
      </c>
      <c r="I17" s="38">
        <v>3</v>
      </c>
      <c r="J17">
        <v>125.69</v>
      </c>
      <c r="K17" s="14">
        <v>100</v>
      </c>
      <c r="L17" s="44">
        <v>1</v>
      </c>
      <c r="M17" s="3">
        <v>120.7</v>
      </c>
      <c r="N17" s="3">
        <f t="shared" si="0"/>
        <v>47.521739130434781</v>
      </c>
      <c r="O17" s="2" t="s">
        <v>63</v>
      </c>
    </row>
    <row r="18" spans="1:15">
      <c r="A18" t="s">
        <v>27</v>
      </c>
      <c r="B18">
        <v>71.650000000000006</v>
      </c>
      <c r="C18" s="38">
        <v>5</v>
      </c>
      <c r="D18">
        <v>72.66</v>
      </c>
      <c r="E18" s="38">
        <v>4</v>
      </c>
      <c r="F18">
        <v>73.81</v>
      </c>
      <c r="G18" s="38">
        <v>3</v>
      </c>
      <c r="H18" s="52">
        <v>84.2</v>
      </c>
      <c r="I18" s="38">
        <v>1</v>
      </c>
      <c r="J18">
        <v>125.55</v>
      </c>
      <c r="K18" s="2">
        <v>77.69</v>
      </c>
      <c r="L18" s="44">
        <v>2</v>
      </c>
      <c r="M18" s="3">
        <v>94.85</v>
      </c>
      <c r="N18" s="3">
        <f t="shared" si="0"/>
        <v>58.760869565217391</v>
      </c>
      <c r="O18" s="2" t="s">
        <v>64</v>
      </c>
    </row>
    <row r="19" spans="1:15">
      <c r="A19" t="s">
        <v>28</v>
      </c>
      <c r="B19">
        <v>77.099999999999994</v>
      </c>
      <c r="C19" s="38">
        <v>4</v>
      </c>
      <c r="D19">
        <v>79.349999999999994</v>
      </c>
      <c r="E19" s="38">
        <v>3</v>
      </c>
      <c r="F19">
        <v>76.59</v>
      </c>
      <c r="G19" s="38">
        <v>5</v>
      </c>
      <c r="H19" s="35">
        <v>81.13</v>
      </c>
      <c r="I19" s="38">
        <v>2</v>
      </c>
      <c r="J19">
        <v>125.4</v>
      </c>
      <c r="K19" s="3">
        <v>82.24</v>
      </c>
      <c r="L19" s="44">
        <v>1</v>
      </c>
      <c r="M19" s="3">
        <v>10.53</v>
      </c>
      <c r="N19" s="3">
        <f t="shared" si="0"/>
        <v>95.421739130434773</v>
      </c>
      <c r="O19" s="2" t="s">
        <v>65</v>
      </c>
    </row>
    <row r="20" spans="1:15">
      <c r="A20" t="s">
        <v>29</v>
      </c>
      <c r="B20">
        <v>66.47</v>
      </c>
      <c r="C20" s="38">
        <v>4</v>
      </c>
      <c r="D20">
        <v>67.63</v>
      </c>
      <c r="E20" s="38">
        <v>3</v>
      </c>
      <c r="F20">
        <v>66.400000000000006</v>
      </c>
      <c r="G20" s="38">
        <v>5</v>
      </c>
      <c r="H20" s="52">
        <v>79.400000000000006</v>
      </c>
      <c r="I20" s="38">
        <v>1</v>
      </c>
      <c r="J20">
        <v>125.98</v>
      </c>
      <c r="K20" s="4">
        <v>74.099999999999994</v>
      </c>
      <c r="L20" s="44">
        <v>2</v>
      </c>
      <c r="M20" s="3">
        <v>24.62</v>
      </c>
      <c r="N20" s="3">
        <f t="shared" si="0"/>
        <v>89.295652173913041</v>
      </c>
      <c r="O20" s="2" t="s">
        <v>66</v>
      </c>
    </row>
    <row r="21" spans="1:15">
      <c r="A21" t="s">
        <v>35</v>
      </c>
      <c r="B21">
        <v>71.150000000000006</v>
      </c>
      <c r="C21" s="38">
        <v>4</v>
      </c>
      <c r="D21">
        <v>74.099999999999994</v>
      </c>
      <c r="E21" s="38">
        <v>3</v>
      </c>
      <c r="F21">
        <v>66.98</v>
      </c>
      <c r="G21" s="38">
        <v>5</v>
      </c>
      <c r="H21" s="35">
        <v>81.06</v>
      </c>
      <c r="I21" s="38">
        <v>2</v>
      </c>
      <c r="J21">
        <v>125.4</v>
      </c>
      <c r="K21" s="14">
        <v>81.3</v>
      </c>
      <c r="L21" s="44">
        <v>1</v>
      </c>
      <c r="M21" s="3">
        <v>6.98</v>
      </c>
      <c r="N21" s="3">
        <f t="shared" si="0"/>
        <v>96.96521739130435</v>
      </c>
      <c r="O21" s="2" t="s">
        <v>67</v>
      </c>
    </row>
    <row r="22" spans="1:15">
      <c r="A22" t="s">
        <v>12</v>
      </c>
      <c r="B22">
        <v>87.4</v>
      </c>
      <c r="C22" s="38">
        <v>4</v>
      </c>
      <c r="D22">
        <v>91</v>
      </c>
      <c r="E22" s="38">
        <v>2</v>
      </c>
      <c r="F22">
        <v>90.8</v>
      </c>
      <c r="G22" s="38">
        <v>3</v>
      </c>
      <c r="H22" s="35">
        <v>80.400000000000006</v>
      </c>
      <c r="I22" s="38">
        <v>5</v>
      </c>
      <c r="J22">
        <v>125.4</v>
      </c>
      <c r="K22" s="14">
        <v>93</v>
      </c>
      <c r="L22" s="44">
        <v>1</v>
      </c>
      <c r="M22" s="3">
        <v>41.94</v>
      </c>
      <c r="N22" s="3">
        <f t="shared" si="0"/>
        <v>81.765217391304347</v>
      </c>
      <c r="O22" s="2" t="s">
        <v>68</v>
      </c>
    </row>
    <row r="23" spans="1:15">
      <c r="A23" t="s">
        <v>13</v>
      </c>
      <c r="B23">
        <v>93.42</v>
      </c>
      <c r="C23" s="38">
        <v>5</v>
      </c>
      <c r="D23">
        <v>94.09</v>
      </c>
      <c r="E23" s="38">
        <v>3</v>
      </c>
      <c r="F23">
        <v>94.01</v>
      </c>
      <c r="G23" s="38">
        <v>4</v>
      </c>
      <c r="H23" s="35">
        <v>94.32</v>
      </c>
      <c r="I23" s="38">
        <v>2</v>
      </c>
      <c r="J23">
        <v>125.83</v>
      </c>
      <c r="K23" s="14">
        <v>94.44</v>
      </c>
      <c r="L23" s="44">
        <v>1</v>
      </c>
      <c r="M23" s="3">
        <v>102.21</v>
      </c>
      <c r="N23" s="3">
        <f t="shared" si="0"/>
        <v>55.560869565217395</v>
      </c>
      <c r="O23" s="2" t="s">
        <v>57</v>
      </c>
    </row>
    <row r="24" spans="1:15">
      <c r="A24" t="s">
        <v>11</v>
      </c>
      <c r="B24">
        <v>97.48</v>
      </c>
      <c r="C24" s="38">
        <v>5</v>
      </c>
      <c r="D24" s="32">
        <v>100</v>
      </c>
      <c r="E24" s="38">
        <v>1</v>
      </c>
      <c r="F24">
        <v>99.95</v>
      </c>
      <c r="G24" s="38">
        <v>2</v>
      </c>
      <c r="H24" s="35">
        <v>98.51</v>
      </c>
      <c r="I24" s="38">
        <v>4</v>
      </c>
      <c r="J24">
        <v>125.4</v>
      </c>
      <c r="K24" s="4">
        <v>99.3</v>
      </c>
      <c r="L24" s="44">
        <v>3</v>
      </c>
      <c r="M24" s="3">
        <v>25.81</v>
      </c>
      <c r="N24" s="3">
        <f t="shared" si="0"/>
        <v>88.778260869565216</v>
      </c>
      <c r="O24" s="2" t="s">
        <v>57</v>
      </c>
    </row>
    <row r="25" spans="1:15">
      <c r="A25" t="s">
        <v>87</v>
      </c>
      <c r="B25">
        <v>72.91</v>
      </c>
      <c r="C25" s="38">
        <v>3</v>
      </c>
      <c r="D25">
        <v>72.27</v>
      </c>
      <c r="E25" s="38">
        <v>5</v>
      </c>
      <c r="F25">
        <v>72.36</v>
      </c>
      <c r="G25" s="38">
        <v>4</v>
      </c>
      <c r="H25" s="35">
        <v>73.02</v>
      </c>
      <c r="I25" s="38">
        <v>2</v>
      </c>
      <c r="J25">
        <v>126.12</v>
      </c>
      <c r="K25" s="3">
        <v>73.84</v>
      </c>
      <c r="L25" s="44">
        <v>1</v>
      </c>
      <c r="M25" s="3">
        <v>82.76</v>
      </c>
      <c r="N25" s="3">
        <f t="shared" si="0"/>
        <v>64.017391304347825</v>
      </c>
      <c r="O25" s="2" t="s">
        <v>181</v>
      </c>
    </row>
    <row r="26" spans="1:15">
      <c r="A26" t="s">
        <v>15</v>
      </c>
      <c r="B26">
        <v>95.45</v>
      </c>
      <c r="C26" s="38">
        <v>4</v>
      </c>
      <c r="D26">
        <v>96.59</v>
      </c>
      <c r="E26" s="38">
        <v>1</v>
      </c>
      <c r="F26">
        <v>95.11</v>
      </c>
      <c r="G26" s="38">
        <v>5</v>
      </c>
      <c r="H26" s="35">
        <v>96.59</v>
      </c>
      <c r="I26" s="38">
        <v>1</v>
      </c>
      <c r="J26">
        <v>125.69</v>
      </c>
      <c r="K26" s="14">
        <v>96.59</v>
      </c>
      <c r="L26" s="44">
        <v>1</v>
      </c>
      <c r="M26" s="3">
        <v>46.47</v>
      </c>
      <c r="N26" s="3">
        <f t="shared" si="0"/>
        <v>79.795652173913041</v>
      </c>
      <c r="O26" s="2" t="s">
        <v>52</v>
      </c>
    </row>
    <row r="27" spans="1:15">
      <c r="A27" t="s">
        <v>14</v>
      </c>
      <c r="B27">
        <v>83.88</v>
      </c>
      <c r="C27" s="38">
        <v>3</v>
      </c>
      <c r="D27">
        <v>80.41</v>
      </c>
      <c r="E27" s="38">
        <v>4</v>
      </c>
      <c r="F27">
        <v>84.47</v>
      </c>
      <c r="G27" s="38">
        <v>2</v>
      </c>
      <c r="H27" s="35">
        <v>76.91</v>
      </c>
      <c r="I27" s="38">
        <v>5</v>
      </c>
      <c r="J27">
        <v>127.12</v>
      </c>
      <c r="K27" s="14">
        <v>91.42</v>
      </c>
      <c r="L27" s="44">
        <v>1</v>
      </c>
      <c r="M27" s="3">
        <v>102.66</v>
      </c>
      <c r="N27" s="3">
        <f t="shared" si="0"/>
        <v>55.365217391304341</v>
      </c>
      <c r="O27" s="2" t="s">
        <v>69</v>
      </c>
    </row>
    <row r="28" spans="1:15">
      <c r="A28" t="s">
        <v>46</v>
      </c>
      <c r="B28">
        <v>95.47</v>
      </c>
      <c r="C28" s="38">
        <v>4</v>
      </c>
      <c r="D28" s="32">
        <v>97.32</v>
      </c>
      <c r="E28" s="38">
        <v>1</v>
      </c>
      <c r="F28">
        <v>96.74</v>
      </c>
      <c r="G28" s="38">
        <v>2</v>
      </c>
      <c r="H28" s="35">
        <v>96.62</v>
      </c>
      <c r="I28" s="38">
        <v>3</v>
      </c>
      <c r="J28">
        <v>125.69</v>
      </c>
      <c r="K28" s="4">
        <v>91.6</v>
      </c>
      <c r="L28" s="44">
        <v>5</v>
      </c>
      <c r="M28" s="3">
        <v>86.6</v>
      </c>
      <c r="N28" s="3">
        <f t="shared" si="0"/>
        <v>62.347826086956523</v>
      </c>
      <c r="O28" s="2" t="s">
        <v>70</v>
      </c>
    </row>
    <row r="29" spans="1:15">
      <c r="A29" t="s">
        <v>16</v>
      </c>
      <c r="B29">
        <v>97.94</v>
      </c>
      <c r="C29" s="38">
        <v>3</v>
      </c>
      <c r="D29">
        <v>98.29</v>
      </c>
      <c r="E29" s="38">
        <v>2</v>
      </c>
      <c r="F29" s="32">
        <v>98.74</v>
      </c>
      <c r="G29" s="42">
        <v>1</v>
      </c>
      <c r="H29" s="35">
        <v>97.71</v>
      </c>
      <c r="I29" s="38">
        <v>4</v>
      </c>
      <c r="J29">
        <v>126.12</v>
      </c>
      <c r="K29" s="4">
        <v>96.57</v>
      </c>
      <c r="L29" s="44">
        <v>5</v>
      </c>
      <c r="M29" s="3">
        <v>103.3</v>
      </c>
      <c r="N29" s="3">
        <f t="shared" si="0"/>
        <v>55.086956521739125</v>
      </c>
      <c r="O29" s="2" t="s">
        <v>72</v>
      </c>
    </row>
    <row r="30" spans="1:15">
      <c r="A30" t="s">
        <v>88</v>
      </c>
      <c r="B30">
        <v>92.05</v>
      </c>
      <c r="C30" s="38">
        <v>4</v>
      </c>
      <c r="D30">
        <v>94.83</v>
      </c>
      <c r="E30" s="38">
        <v>2</v>
      </c>
      <c r="F30" s="32">
        <v>95.48</v>
      </c>
      <c r="G30" s="42">
        <v>1</v>
      </c>
      <c r="H30" s="35">
        <v>94.64</v>
      </c>
      <c r="I30" s="38">
        <v>3</v>
      </c>
      <c r="J30">
        <v>125.4</v>
      </c>
      <c r="K30" s="4">
        <v>91.21</v>
      </c>
      <c r="L30" s="44">
        <v>5</v>
      </c>
      <c r="M30" s="3">
        <v>78.489999999999995</v>
      </c>
      <c r="N30" s="3">
        <f t="shared" si="0"/>
        <v>65.873913043478254</v>
      </c>
      <c r="O30" s="2" t="s">
        <v>131</v>
      </c>
    </row>
    <row r="31" spans="1:15">
      <c r="A31" t="s">
        <v>89</v>
      </c>
      <c r="B31">
        <v>91.31</v>
      </c>
      <c r="C31" s="38">
        <v>3</v>
      </c>
      <c r="D31" s="32">
        <v>93.65</v>
      </c>
      <c r="E31" s="38">
        <v>1</v>
      </c>
      <c r="F31">
        <v>83.79</v>
      </c>
      <c r="G31" s="38">
        <v>4</v>
      </c>
      <c r="H31" s="35">
        <v>93.62</v>
      </c>
      <c r="I31" s="38">
        <v>2</v>
      </c>
      <c r="J31">
        <v>125.4</v>
      </c>
      <c r="K31" s="4">
        <v>80.739999999999995</v>
      </c>
      <c r="L31" s="44">
        <v>5</v>
      </c>
      <c r="M31" s="3">
        <v>10.18</v>
      </c>
      <c r="N31" s="3">
        <f t="shared" si="0"/>
        <v>95.573913043478257</v>
      </c>
      <c r="O31" s="2" t="s">
        <v>132</v>
      </c>
    </row>
    <row r="32" spans="1:15">
      <c r="A32" t="s">
        <v>23</v>
      </c>
      <c r="B32">
        <v>99.07</v>
      </c>
      <c r="C32" s="38">
        <v>4</v>
      </c>
      <c r="D32" s="32">
        <v>100</v>
      </c>
      <c r="E32" s="38">
        <v>1</v>
      </c>
      <c r="F32">
        <v>99.93</v>
      </c>
      <c r="G32" s="38">
        <v>2</v>
      </c>
      <c r="H32" s="35">
        <v>98.93</v>
      </c>
      <c r="I32" s="38">
        <v>5</v>
      </c>
      <c r="J32">
        <v>125.4</v>
      </c>
      <c r="K32" s="4">
        <v>99.33</v>
      </c>
      <c r="L32" s="44">
        <v>3</v>
      </c>
      <c r="M32" s="3">
        <v>67.290000000000006</v>
      </c>
      <c r="N32" s="3">
        <f t="shared" si="0"/>
        <v>70.743478260869551</v>
      </c>
      <c r="O32" s="2" t="s">
        <v>73</v>
      </c>
    </row>
    <row r="33" spans="1:15">
      <c r="A33" t="s">
        <v>22</v>
      </c>
      <c r="B33">
        <v>75.709999999999994</v>
      </c>
      <c r="C33" s="38">
        <v>2</v>
      </c>
      <c r="D33">
        <v>71.430000000000007</v>
      </c>
      <c r="E33" s="38">
        <v>4</v>
      </c>
      <c r="F33">
        <v>70.38</v>
      </c>
      <c r="G33" s="38">
        <v>5</v>
      </c>
      <c r="H33" s="35">
        <v>72.760000000000005</v>
      </c>
      <c r="I33" s="38">
        <v>3</v>
      </c>
      <c r="J33">
        <v>125.4</v>
      </c>
      <c r="K33" s="14">
        <v>87.61</v>
      </c>
      <c r="L33" s="44">
        <v>1</v>
      </c>
      <c r="M33" s="3">
        <v>39.25</v>
      </c>
      <c r="N33" s="3">
        <f t="shared" si="0"/>
        <v>82.934782608695656</v>
      </c>
      <c r="O33" s="2" t="s">
        <v>74</v>
      </c>
    </row>
    <row r="34" spans="1:15">
      <c r="A34" t="s">
        <v>90</v>
      </c>
      <c r="B34">
        <v>91.11</v>
      </c>
      <c r="C34" s="38">
        <v>4</v>
      </c>
      <c r="D34" s="32">
        <v>95.95</v>
      </c>
      <c r="E34" s="38">
        <v>1</v>
      </c>
      <c r="F34">
        <v>92.95</v>
      </c>
      <c r="G34" s="38">
        <v>3</v>
      </c>
      <c r="H34" s="35">
        <v>87.9</v>
      </c>
      <c r="I34" s="38">
        <v>5</v>
      </c>
      <c r="J34">
        <v>125.4</v>
      </c>
      <c r="K34" s="13">
        <v>93.51</v>
      </c>
      <c r="L34" s="44">
        <v>2</v>
      </c>
      <c r="M34" s="3">
        <v>125.02</v>
      </c>
      <c r="N34" s="3">
        <f t="shared" si="0"/>
        <v>45.643478260869571</v>
      </c>
      <c r="O34" s="2" t="s">
        <v>133</v>
      </c>
    </row>
    <row r="35" spans="1:15">
      <c r="A35" t="s">
        <v>91</v>
      </c>
      <c r="B35">
        <v>51.88</v>
      </c>
      <c r="C35" s="38">
        <v>4</v>
      </c>
      <c r="D35" s="32">
        <v>56.82</v>
      </c>
      <c r="E35" s="38">
        <v>1</v>
      </c>
      <c r="F35">
        <v>51.01</v>
      </c>
      <c r="G35" s="38">
        <v>5</v>
      </c>
      <c r="H35" s="35">
        <v>56.43</v>
      </c>
      <c r="I35" s="38">
        <v>2</v>
      </c>
      <c r="J35">
        <v>125.83</v>
      </c>
      <c r="K35" s="13">
        <v>52.27</v>
      </c>
      <c r="L35" s="44">
        <v>3</v>
      </c>
      <c r="M35" s="3">
        <v>82.08</v>
      </c>
      <c r="N35" s="3">
        <f t="shared" si="0"/>
        <v>64.31304347826088</v>
      </c>
      <c r="O35" s="2" t="s">
        <v>134</v>
      </c>
    </row>
    <row r="36" spans="1:15">
      <c r="A36" t="s">
        <v>43</v>
      </c>
      <c r="B36">
        <v>61.88</v>
      </c>
      <c r="C36" s="38">
        <v>4</v>
      </c>
      <c r="D36" s="32">
        <v>70.31</v>
      </c>
      <c r="E36" s="38">
        <v>1</v>
      </c>
      <c r="F36">
        <v>60.78</v>
      </c>
      <c r="G36" s="38">
        <v>5</v>
      </c>
      <c r="H36" s="35">
        <v>63.44</v>
      </c>
      <c r="I36" s="38">
        <v>3</v>
      </c>
      <c r="J36">
        <v>125.4</v>
      </c>
      <c r="K36" s="4">
        <v>65.62</v>
      </c>
      <c r="L36" s="44">
        <v>2</v>
      </c>
      <c r="M36" s="3">
        <v>42.21</v>
      </c>
      <c r="N36" s="3">
        <f t="shared" si="0"/>
        <v>81.647826086956528</v>
      </c>
      <c r="O36" s="2" t="s">
        <v>75</v>
      </c>
    </row>
    <row r="37" spans="1:15">
      <c r="A37" t="s">
        <v>92</v>
      </c>
      <c r="B37">
        <v>37.31</v>
      </c>
      <c r="C37" s="38">
        <v>5</v>
      </c>
      <c r="D37">
        <v>48.55</v>
      </c>
      <c r="E37" s="38">
        <v>2</v>
      </c>
      <c r="F37">
        <v>42.93</v>
      </c>
      <c r="G37" s="38">
        <v>3</v>
      </c>
      <c r="H37" s="35">
        <v>52.73</v>
      </c>
      <c r="I37" s="38">
        <v>1</v>
      </c>
      <c r="J37">
        <v>126.12</v>
      </c>
      <c r="K37" s="4">
        <v>42.72</v>
      </c>
      <c r="L37" s="44">
        <v>4</v>
      </c>
      <c r="M37" s="2">
        <v>142.11000000000001</v>
      </c>
      <c r="N37" s="3">
        <f t="shared" si="0"/>
        <v>38.213043478260865</v>
      </c>
      <c r="O37" s="2" t="s">
        <v>180</v>
      </c>
    </row>
    <row r="38" spans="1:15">
      <c r="A38" t="s">
        <v>127</v>
      </c>
      <c r="B38">
        <v>50.65</v>
      </c>
      <c r="C38" s="38">
        <v>5</v>
      </c>
      <c r="D38">
        <v>63.48</v>
      </c>
      <c r="E38" s="38">
        <v>3</v>
      </c>
      <c r="F38">
        <v>63.52</v>
      </c>
      <c r="G38" s="38">
        <v>2</v>
      </c>
      <c r="H38" s="35">
        <v>57.49</v>
      </c>
      <c r="I38" s="38">
        <v>4</v>
      </c>
      <c r="J38">
        <v>126.69</v>
      </c>
      <c r="K38" s="3">
        <v>65.3</v>
      </c>
      <c r="L38" s="44">
        <v>1</v>
      </c>
      <c r="M38" s="2">
        <v>167.34</v>
      </c>
      <c r="N38" s="3">
        <f t="shared" si="0"/>
        <v>27.243478260869562</v>
      </c>
      <c r="O38" s="2" t="s">
        <v>135</v>
      </c>
    </row>
    <row r="39" spans="1:15">
      <c r="A39" t="s">
        <v>44</v>
      </c>
      <c r="B39">
        <v>96.3</v>
      </c>
      <c r="C39" s="38">
        <v>3</v>
      </c>
      <c r="D39">
        <v>96.79</v>
      </c>
      <c r="E39" s="38">
        <v>2</v>
      </c>
      <c r="F39">
        <v>94.72</v>
      </c>
      <c r="G39" s="38">
        <v>5</v>
      </c>
      <c r="H39" s="35">
        <v>96.05</v>
      </c>
      <c r="I39" s="38">
        <v>4</v>
      </c>
      <c r="J39">
        <v>125.4</v>
      </c>
      <c r="K39" s="14">
        <v>97.47</v>
      </c>
      <c r="L39" s="44">
        <v>1</v>
      </c>
      <c r="M39" s="3">
        <v>82.48</v>
      </c>
      <c r="N39" s="3">
        <f t="shared" si="0"/>
        <v>64.139130434782601</v>
      </c>
      <c r="O39" s="2" t="s">
        <v>54</v>
      </c>
    </row>
    <row r="40" spans="1:15">
      <c r="A40" t="s">
        <v>93</v>
      </c>
      <c r="B40">
        <v>89.97</v>
      </c>
      <c r="C40" s="38">
        <v>2</v>
      </c>
      <c r="D40" s="32">
        <v>90.67</v>
      </c>
      <c r="E40" s="38">
        <v>1</v>
      </c>
      <c r="F40">
        <v>89.57</v>
      </c>
      <c r="G40" s="38">
        <v>4</v>
      </c>
      <c r="H40" s="35">
        <v>89.92</v>
      </c>
      <c r="I40" s="38">
        <v>3</v>
      </c>
      <c r="J40">
        <v>125.55</v>
      </c>
      <c r="K40" s="13">
        <v>88.53</v>
      </c>
      <c r="L40" s="44">
        <v>5</v>
      </c>
      <c r="M40" s="3">
        <v>59.75</v>
      </c>
      <c r="N40" s="3">
        <f t="shared" si="0"/>
        <v>74.021739130434781</v>
      </c>
      <c r="O40" s="2" t="s">
        <v>136</v>
      </c>
    </row>
    <row r="41" spans="1:15">
      <c r="A41" t="s">
        <v>17</v>
      </c>
      <c r="B41">
        <v>77.05</v>
      </c>
      <c r="C41" s="38">
        <v>4</v>
      </c>
      <c r="D41">
        <v>80.33</v>
      </c>
      <c r="E41" s="38">
        <v>3</v>
      </c>
      <c r="F41">
        <v>80.66</v>
      </c>
      <c r="G41" s="38">
        <v>2</v>
      </c>
      <c r="H41" s="35">
        <v>74.430000000000007</v>
      </c>
      <c r="I41" s="38">
        <v>5</v>
      </c>
      <c r="J41">
        <v>125.4</v>
      </c>
      <c r="K41" s="14">
        <v>85.24</v>
      </c>
      <c r="L41" s="44">
        <v>1</v>
      </c>
      <c r="M41" s="3">
        <v>74.28</v>
      </c>
      <c r="N41" s="3">
        <f t="shared" si="0"/>
        <v>67.704347826086959</v>
      </c>
      <c r="O41" s="2" t="s">
        <v>76</v>
      </c>
    </row>
    <row r="42" spans="1:15">
      <c r="A42" t="s">
        <v>18</v>
      </c>
      <c r="B42">
        <v>84.52</v>
      </c>
      <c r="C42" s="38">
        <v>2</v>
      </c>
      <c r="D42">
        <v>80.819999999999993</v>
      </c>
      <c r="E42" s="38">
        <v>3</v>
      </c>
      <c r="F42">
        <v>79.319999999999993</v>
      </c>
      <c r="G42" s="38">
        <v>4</v>
      </c>
      <c r="H42" s="35">
        <v>78.63</v>
      </c>
      <c r="I42" s="38">
        <v>5</v>
      </c>
      <c r="J42">
        <v>126.12</v>
      </c>
      <c r="K42" s="14">
        <v>84.93</v>
      </c>
      <c r="L42" s="44">
        <v>1</v>
      </c>
      <c r="M42" s="3">
        <v>54.07</v>
      </c>
      <c r="N42" s="3">
        <f t="shared" si="0"/>
        <v>76.491304347826087</v>
      </c>
      <c r="O42" s="2" t="s">
        <v>77</v>
      </c>
    </row>
    <row r="43" spans="1:15">
      <c r="A43" t="s">
        <v>94</v>
      </c>
      <c r="B43" s="32">
        <v>97.16</v>
      </c>
      <c r="C43" s="38">
        <v>1</v>
      </c>
      <c r="D43">
        <v>96.29</v>
      </c>
      <c r="E43" s="38">
        <v>4</v>
      </c>
      <c r="F43">
        <v>96.38</v>
      </c>
      <c r="G43" s="38">
        <v>3</v>
      </c>
      <c r="H43" s="35">
        <v>92.71</v>
      </c>
      <c r="I43" s="38">
        <v>5</v>
      </c>
      <c r="J43">
        <v>126.26</v>
      </c>
      <c r="K43" s="13">
        <v>96.8</v>
      </c>
      <c r="L43" s="44">
        <v>2</v>
      </c>
      <c r="M43" s="3">
        <v>73.010000000000005</v>
      </c>
      <c r="N43" s="3">
        <f t="shared" si="0"/>
        <v>68.256521739130434</v>
      </c>
      <c r="O43" s="2" t="s">
        <v>137</v>
      </c>
    </row>
    <row r="44" spans="1:15">
      <c r="A44" t="s">
        <v>24</v>
      </c>
      <c r="B44" s="54">
        <v>96.83</v>
      </c>
      <c r="C44" s="38">
        <v>2</v>
      </c>
      <c r="D44">
        <v>95</v>
      </c>
      <c r="E44" s="38">
        <v>3</v>
      </c>
      <c r="F44">
        <v>94.67</v>
      </c>
      <c r="G44" s="53">
        <v>4</v>
      </c>
      <c r="H44" s="35">
        <v>92.33</v>
      </c>
      <c r="I44" s="38">
        <v>5</v>
      </c>
      <c r="J44">
        <v>125.55</v>
      </c>
      <c r="K44" s="3">
        <v>100</v>
      </c>
      <c r="L44" s="44">
        <v>1</v>
      </c>
      <c r="M44" s="3">
        <v>84.61</v>
      </c>
      <c r="N44" s="3">
        <f t="shared" si="0"/>
        <v>63.213043478260865</v>
      </c>
      <c r="O44" s="2" t="s">
        <v>78</v>
      </c>
    </row>
    <row r="45" spans="1:15">
      <c r="A45" t="s">
        <v>95</v>
      </c>
      <c r="B45">
        <v>77.03</v>
      </c>
      <c r="C45" s="38">
        <v>3</v>
      </c>
      <c r="D45" s="32">
        <v>79.87</v>
      </c>
      <c r="E45" s="38">
        <v>1</v>
      </c>
      <c r="F45">
        <v>76.95</v>
      </c>
      <c r="G45" s="38">
        <v>4</v>
      </c>
      <c r="H45" s="35">
        <v>74.39</v>
      </c>
      <c r="I45" s="38">
        <v>5</v>
      </c>
      <c r="J45">
        <v>126.55</v>
      </c>
      <c r="K45" s="4">
        <v>77.760000000000005</v>
      </c>
      <c r="L45" s="44">
        <v>2</v>
      </c>
      <c r="M45" s="3">
        <v>57.76</v>
      </c>
      <c r="N45" s="3">
        <f t="shared" si="0"/>
        <v>74.886956521739137</v>
      </c>
      <c r="O45" s="2" t="s">
        <v>138</v>
      </c>
    </row>
    <row r="46" spans="1:15">
      <c r="A46" t="s">
        <v>96</v>
      </c>
      <c r="B46">
        <v>56.88</v>
      </c>
      <c r="C46" s="38">
        <v>3</v>
      </c>
      <c r="D46">
        <v>53.25</v>
      </c>
      <c r="E46" s="38">
        <v>5</v>
      </c>
      <c r="F46">
        <v>53.64</v>
      </c>
      <c r="G46" s="38">
        <v>4</v>
      </c>
      <c r="H46" s="52">
        <v>78.650000000000006</v>
      </c>
      <c r="I46" s="38">
        <v>1</v>
      </c>
      <c r="J46">
        <v>125.55</v>
      </c>
      <c r="K46" s="4">
        <v>64.28</v>
      </c>
      <c r="L46" s="44">
        <v>2</v>
      </c>
      <c r="M46" s="3">
        <v>1.88</v>
      </c>
      <c r="N46" s="3">
        <f t="shared" si="0"/>
        <v>99.182608695652178</v>
      </c>
      <c r="O46" s="2" t="s">
        <v>139</v>
      </c>
    </row>
    <row r="47" spans="1:15">
      <c r="A47" t="s">
        <v>97</v>
      </c>
      <c r="B47">
        <v>80.89</v>
      </c>
      <c r="C47" s="38">
        <v>5</v>
      </c>
      <c r="D47">
        <v>83.51</v>
      </c>
      <c r="E47" s="38">
        <v>2</v>
      </c>
      <c r="F47">
        <v>81.41</v>
      </c>
      <c r="G47" s="38">
        <v>3</v>
      </c>
      <c r="H47" s="35">
        <v>81.33</v>
      </c>
      <c r="I47" s="38">
        <v>4</v>
      </c>
      <c r="J47">
        <v>125.4</v>
      </c>
      <c r="K47" s="3">
        <v>87.28</v>
      </c>
      <c r="L47" s="44">
        <v>1</v>
      </c>
      <c r="M47" s="3">
        <v>58.41</v>
      </c>
      <c r="N47" s="3">
        <f t="shared" si="0"/>
        <v>74.604347826086965</v>
      </c>
      <c r="O47" s="2" t="s">
        <v>140</v>
      </c>
    </row>
    <row r="48" spans="1:15">
      <c r="A48" t="s">
        <v>98</v>
      </c>
      <c r="B48">
        <v>48.44</v>
      </c>
      <c r="C48" s="38">
        <v>5</v>
      </c>
      <c r="D48">
        <v>51.3</v>
      </c>
      <c r="E48" s="38">
        <v>4</v>
      </c>
      <c r="F48">
        <v>51.95</v>
      </c>
      <c r="G48" s="38">
        <v>3</v>
      </c>
      <c r="H48" s="35">
        <v>61.45</v>
      </c>
      <c r="I48" s="38">
        <v>2</v>
      </c>
      <c r="J48">
        <v>125.98</v>
      </c>
      <c r="K48" s="3">
        <v>65.599999999999994</v>
      </c>
      <c r="L48" s="44">
        <v>1</v>
      </c>
      <c r="M48" s="3">
        <v>4.9400000000000004</v>
      </c>
      <c r="N48" s="3">
        <f t="shared" si="0"/>
        <v>97.852173913043487</v>
      </c>
      <c r="O48" s="2" t="s">
        <v>141</v>
      </c>
    </row>
    <row r="49" spans="1:15">
      <c r="A49" t="s">
        <v>99</v>
      </c>
      <c r="B49" s="32">
        <v>92.76</v>
      </c>
      <c r="C49" s="38">
        <v>1</v>
      </c>
      <c r="D49">
        <v>90.34</v>
      </c>
      <c r="E49" s="38">
        <v>5</v>
      </c>
      <c r="F49">
        <v>92.64</v>
      </c>
      <c r="G49" s="38">
        <v>2</v>
      </c>
      <c r="H49" s="35">
        <v>90.73</v>
      </c>
      <c r="I49" s="38">
        <v>3</v>
      </c>
      <c r="J49">
        <v>125.4</v>
      </c>
      <c r="K49" s="18">
        <v>90.49</v>
      </c>
      <c r="L49" s="44">
        <v>4</v>
      </c>
      <c r="M49" s="2">
        <v>160.66999999999999</v>
      </c>
      <c r="N49" s="3">
        <f t="shared" si="0"/>
        <v>30.143478260869571</v>
      </c>
      <c r="O49" s="2" t="s">
        <v>142</v>
      </c>
    </row>
    <row r="50" spans="1:15">
      <c r="A50" t="s">
        <v>100</v>
      </c>
      <c r="B50">
        <v>94.54</v>
      </c>
      <c r="C50" s="38">
        <v>4</v>
      </c>
      <c r="D50">
        <v>96.23</v>
      </c>
      <c r="E50" s="38">
        <v>2</v>
      </c>
      <c r="F50" s="32">
        <v>96.27</v>
      </c>
      <c r="G50" s="42">
        <v>1</v>
      </c>
      <c r="H50" s="35">
        <v>94.36</v>
      </c>
      <c r="I50" s="38">
        <v>5</v>
      </c>
      <c r="J50">
        <v>131.12</v>
      </c>
      <c r="K50" s="4">
        <v>95.33</v>
      </c>
      <c r="L50" s="44">
        <v>3</v>
      </c>
      <c r="M50" s="3">
        <v>100.47</v>
      </c>
      <c r="N50" s="3">
        <f t="shared" si="0"/>
        <v>56.317391304347829</v>
      </c>
    </row>
    <row r="51" spans="1:15">
      <c r="A51" t="s">
        <v>101</v>
      </c>
      <c r="B51">
        <v>94.61</v>
      </c>
      <c r="C51" s="38">
        <v>5</v>
      </c>
      <c r="D51" s="32">
        <v>96.74</v>
      </c>
      <c r="E51" s="38">
        <v>1</v>
      </c>
      <c r="F51">
        <v>96.01</v>
      </c>
      <c r="G51" s="38">
        <v>2</v>
      </c>
      <c r="H51" s="35">
        <v>94.72</v>
      </c>
      <c r="I51" s="38">
        <v>4</v>
      </c>
      <c r="J51">
        <v>131.12</v>
      </c>
      <c r="K51" s="4">
        <v>95.41</v>
      </c>
      <c r="L51" s="44">
        <v>3</v>
      </c>
      <c r="M51" s="2">
        <v>140.58000000000001</v>
      </c>
      <c r="N51" s="3">
        <f t="shared" si="0"/>
        <v>38.87826086956521</v>
      </c>
      <c r="O51" s="2" t="s">
        <v>143</v>
      </c>
    </row>
    <row r="52" spans="1:15">
      <c r="A52" t="s">
        <v>30</v>
      </c>
      <c r="B52">
        <v>83</v>
      </c>
      <c r="C52" s="38">
        <v>4</v>
      </c>
      <c r="D52">
        <v>86.67</v>
      </c>
      <c r="E52" s="38">
        <v>3</v>
      </c>
      <c r="F52">
        <v>78.67</v>
      </c>
      <c r="G52" s="38">
        <v>5</v>
      </c>
      <c r="H52" s="35">
        <v>94</v>
      </c>
      <c r="I52" s="38">
        <v>2</v>
      </c>
      <c r="J52">
        <v>125.69</v>
      </c>
      <c r="K52" s="3">
        <v>96.66</v>
      </c>
      <c r="L52" s="44">
        <v>1</v>
      </c>
      <c r="M52" s="3">
        <v>71.61</v>
      </c>
      <c r="N52" s="3">
        <f t="shared" si="0"/>
        <v>68.865217391304341</v>
      </c>
      <c r="O52" s="2" t="s">
        <v>79</v>
      </c>
    </row>
    <row r="53" spans="1:15">
      <c r="A53" t="s">
        <v>19</v>
      </c>
      <c r="B53">
        <v>97.85</v>
      </c>
      <c r="C53" s="38">
        <v>2</v>
      </c>
      <c r="D53">
        <v>93.39</v>
      </c>
      <c r="E53" s="38">
        <v>5</v>
      </c>
      <c r="F53">
        <v>94.01</v>
      </c>
      <c r="G53" s="38">
        <v>4</v>
      </c>
      <c r="H53" s="52">
        <v>98.84</v>
      </c>
      <c r="I53" s="38">
        <v>1</v>
      </c>
      <c r="J53">
        <v>125.98</v>
      </c>
      <c r="K53" s="4">
        <v>96.28</v>
      </c>
      <c r="L53" s="44">
        <v>3</v>
      </c>
      <c r="M53" s="2">
        <v>148.65</v>
      </c>
      <c r="N53" s="3">
        <f t="shared" si="0"/>
        <v>35.369565217391305</v>
      </c>
      <c r="O53" s="2" t="s">
        <v>187</v>
      </c>
    </row>
    <row r="54" spans="1:15">
      <c r="A54" t="s">
        <v>102</v>
      </c>
      <c r="B54">
        <v>83.9</v>
      </c>
      <c r="C54" s="38">
        <v>3</v>
      </c>
      <c r="D54" s="32">
        <v>85.43</v>
      </c>
      <c r="E54" s="38">
        <v>1</v>
      </c>
      <c r="F54">
        <v>82.97</v>
      </c>
      <c r="G54" s="38">
        <v>5</v>
      </c>
      <c r="H54" s="35">
        <v>83.87</v>
      </c>
      <c r="I54" s="38">
        <v>4</v>
      </c>
      <c r="J54">
        <v>125.4</v>
      </c>
      <c r="K54" s="4">
        <v>84.26</v>
      </c>
      <c r="L54" s="44">
        <v>2</v>
      </c>
      <c r="M54" s="3">
        <v>20.12</v>
      </c>
      <c r="N54" s="3">
        <f t="shared" si="0"/>
        <v>91.252173913043478</v>
      </c>
      <c r="O54" s="2" t="s">
        <v>144</v>
      </c>
    </row>
    <row r="55" spans="1:15">
      <c r="A55" t="s">
        <v>103</v>
      </c>
      <c r="B55">
        <v>33.43</v>
      </c>
      <c r="C55" s="38">
        <v>3</v>
      </c>
      <c r="D55">
        <v>33.54</v>
      </c>
      <c r="E55" s="38">
        <v>2</v>
      </c>
      <c r="F55">
        <v>30.45</v>
      </c>
      <c r="G55" s="38">
        <v>4</v>
      </c>
      <c r="H55" s="52">
        <v>33.700000000000003</v>
      </c>
      <c r="I55" s="38">
        <v>1</v>
      </c>
      <c r="J55">
        <v>130.69999999999999</v>
      </c>
      <c r="K55" s="18">
        <v>23.99</v>
      </c>
      <c r="L55" s="44">
        <v>5</v>
      </c>
      <c r="M55" s="3">
        <v>89.26</v>
      </c>
      <c r="N55" s="3">
        <f t="shared" si="0"/>
        <v>61.19130434782609</v>
      </c>
      <c r="O55" s="2" t="s">
        <v>145</v>
      </c>
    </row>
    <row r="56" spans="1:15">
      <c r="A56" t="s">
        <v>45</v>
      </c>
      <c r="B56" s="33">
        <v>100</v>
      </c>
      <c r="C56" s="38">
        <v>1</v>
      </c>
      <c r="D56" s="33">
        <v>100</v>
      </c>
      <c r="E56" s="38">
        <v>1</v>
      </c>
      <c r="F56" s="33">
        <v>100</v>
      </c>
      <c r="G56" s="41">
        <v>1</v>
      </c>
      <c r="H56" s="49">
        <v>100</v>
      </c>
      <c r="I56" s="38">
        <v>1</v>
      </c>
      <c r="J56">
        <v>126.12</v>
      </c>
      <c r="K56" s="15">
        <v>100</v>
      </c>
      <c r="L56" s="44">
        <v>1</v>
      </c>
      <c r="M56" s="3">
        <v>64.680000000000007</v>
      </c>
      <c r="N56" s="3">
        <f t="shared" si="0"/>
        <v>71.87826086956521</v>
      </c>
      <c r="O56" s="2" t="s">
        <v>80</v>
      </c>
    </row>
    <row r="57" spans="1:15">
      <c r="A57" t="s">
        <v>104</v>
      </c>
      <c r="B57">
        <v>85.32</v>
      </c>
      <c r="C57" s="38">
        <v>4</v>
      </c>
      <c r="D57">
        <v>85.37</v>
      </c>
      <c r="E57" s="38">
        <v>3</v>
      </c>
      <c r="F57">
        <v>84.39</v>
      </c>
      <c r="G57" s="38">
        <v>5</v>
      </c>
      <c r="H57" s="35">
        <v>86.05</v>
      </c>
      <c r="I57" s="38">
        <v>2</v>
      </c>
      <c r="J57">
        <v>125.55</v>
      </c>
      <c r="K57" s="14">
        <v>87.8</v>
      </c>
      <c r="L57" s="44">
        <v>1</v>
      </c>
      <c r="M57" s="3">
        <v>100.4</v>
      </c>
      <c r="N57" s="3">
        <f t="shared" si="0"/>
        <v>56.347826086956523</v>
      </c>
      <c r="O57" s="2" t="s">
        <v>146</v>
      </c>
    </row>
    <row r="58" spans="1:15">
      <c r="A58" t="s">
        <v>105</v>
      </c>
      <c r="B58">
        <v>92.13</v>
      </c>
      <c r="C58" s="38">
        <v>3</v>
      </c>
      <c r="D58">
        <v>93.13</v>
      </c>
      <c r="E58" s="38">
        <v>2</v>
      </c>
      <c r="F58">
        <v>90.79</v>
      </c>
      <c r="G58" s="38">
        <v>4</v>
      </c>
      <c r="H58" s="52">
        <v>93.2</v>
      </c>
      <c r="I58" s="38">
        <v>1</v>
      </c>
      <c r="J58">
        <v>125.4</v>
      </c>
      <c r="K58" s="13">
        <v>90.72</v>
      </c>
      <c r="L58" s="44">
        <v>5</v>
      </c>
      <c r="M58" s="2">
        <v>63.55</v>
      </c>
      <c r="N58" s="3">
        <f t="shared" si="0"/>
        <v>72.369565217391298</v>
      </c>
      <c r="O58" s="2" t="s">
        <v>189</v>
      </c>
    </row>
    <row r="59" spans="1:15">
      <c r="A59" t="s">
        <v>106</v>
      </c>
      <c r="B59">
        <v>78.05</v>
      </c>
      <c r="C59" s="38">
        <v>3</v>
      </c>
      <c r="D59">
        <v>77.56</v>
      </c>
      <c r="E59" s="38">
        <v>4</v>
      </c>
      <c r="F59">
        <v>77.319999999999993</v>
      </c>
      <c r="G59" s="38">
        <v>5</v>
      </c>
      <c r="H59" s="35">
        <v>81.95</v>
      </c>
      <c r="I59" s="38">
        <v>2</v>
      </c>
      <c r="J59">
        <v>125.98</v>
      </c>
      <c r="K59" s="14">
        <v>82.44</v>
      </c>
      <c r="L59" s="44">
        <v>1</v>
      </c>
      <c r="M59" s="3">
        <v>37.96</v>
      </c>
      <c r="N59" s="3">
        <f t="shared" si="0"/>
        <v>83.495652173913044</v>
      </c>
      <c r="O59" s="2" t="s">
        <v>147</v>
      </c>
    </row>
    <row r="60" spans="1:15">
      <c r="A60" t="s">
        <v>107</v>
      </c>
      <c r="B60">
        <v>52.53</v>
      </c>
      <c r="C60" s="38">
        <v>3</v>
      </c>
      <c r="D60">
        <v>50.93</v>
      </c>
      <c r="E60" s="38">
        <v>4</v>
      </c>
      <c r="F60">
        <v>50.29</v>
      </c>
      <c r="G60" s="38">
        <v>5</v>
      </c>
      <c r="H60" s="35">
        <v>55.84</v>
      </c>
      <c r="I60" s="38">
        <v>2</v>
      </c>
      <c r="J60">
        <v>125.55</v>
      </c>
      <c r="K60" s="14">
        <v>57.9</v>
      </c>
      <c r="L60" s="44">
        <v>1</v>
      </c>
      <c r="M60" s="3">
        <v>2.88</v>
      </c>
      <c r="N60" s="3">
        <f t="shared" si="0"/>
        <v>98.747826086956522</v>
      </c>
      <c r="O60" s="2" t="s">
        <v>148</v>
      </c>
    </row>
    <row r="61" spans="1:15">
      <c r="A61" t="s">
        <v>108</v>
      </c>
      <c r="B61">
        <v>62.16</v>
      </c>
      <c r="C61" s="38">
        <v>2</v>
      </c>
      <c r="D61">
        <v>57.6</v>
      </c>
      <c r="E61" s="38">
        <v>4</v>
      </c>
      <c r="F61">
        <v>52.64</v>
      </c>
      <c r="G61" s="38">
        <v>5</v>
      </c>
      <c r="H61" s="52">
        <v>63.95</v>
      </c>
      <c r="I61" s="38">
        <v>1</v>
      </c>
      <c r="J61">
        <v>125.55</v>
      </c>
      <c r="K61" s="13">
        <v>57.8</v>
      </c>
      <c r="L61" s="44">
        <v>3</v>
      </c>
      <c r="M61" s="3">
        <v>1.45</v>
      </c>
      <c r="N61" s="3">
        <f t="shared" si="0"/>
        <v>99.369565217391312</v>
      </c>
      <c r="O61" s="2" t="s">
        <v>149</v>
      </c>
    </row>
    <row r="62" spans="1:15">
      <c r="A62" t="s">
        <v>49</v>
      </c>
      <c r="B62">
        <v>77.94</v>
      </c>
      <c r="C62" s="38">
        <v>4</v>
      </c>
      <c r="D62" s="32">
        <v>98.89</v>
      </c>
      <c r="E62" s="38">
        <v>1</v>
      </c>
      <c r="F62">
        <v>79.94</v>
      </c>
      <c r="G62" s="38">
        <v>3</v>
      </c>
      <c r="H62" s="35">
        <v>72.67</v>
      </c>
      <c r="I62" s="38">
        <v>5</v>
      </c>
      <c r="J62">
        <v>125.4</v>
      </c>
      <c r="K62" s="4">
        <v>82.78</v>
      </c>
      <c r="L62" s="44">
        <v>2</v>
      </c>
      <c r="M62" s="3">
        <v>55.75</v>
      </c>
      <c r="N62" s="3">
        <f t="shared" si="0"/>
        <v>75.760869565217391</v>
      </c>
      <c r="O62" s="2" t="s">
        <v>81</v>
      </c>
    </row>
    <row r="63" spans="1:15">
      <c r="A63" t="s">
        <v>109</v>
      </c>
      <c r="B63">
        <v>92.13</v>
      </c>
      <c r="C63" s="38">
        <v>3</v>
      </c>
      <c r="D63" s="33">
        <v>92.5</v>
      </c>
      <c r="E63" s="38">
        <v>1</v>
      </c>
      <c r="F63">
        <v>92.03</v>
      </c>
      <c r="G63" s="38">
        <v>4</v>
      </c>
      <c r="H63" s="52">
        <v>92.5</v>
      </c>
      <c r="I63" s="38">
        <v>1</v>
      </c>
      <c r="J63">
        <v>133.69999999999999</v>
      </c>
      <c r="K63" s="18">
        <v>83.67</v>
      </c>
      <c r="L63" s="44">
        <v>5</v>
      </c>
      <c r="M63" s="2">
        <v>137.69</v>
      </c>
      <c r="N63" s="3">
        <f t="shared" si="0"/>
        <v>40.134782608695652</v>
      </c>
      <c r="O63" s="2" t="s">
        <v>150</v>
      </c>
    </row>
    <row r="64" spans="1:15">
      <c r="A64" t="s">
        <v>110</v>
      </c>
      <c r="B64">
        <v>78.61</v>
      </c>
      <c r="C64" s="38">
        <v>3</v>
      </c>
      <c r="D64">
        <v>77.87</v>
      </c>
      <c r="E64" s="38">
        <v>4</v>
      </c>
      <c r="F64">
        <v>72.08</v>
      </c>
      <c r="G64" s="38">
        <v>5</v>
      </c>
      <c r="H64" s="52">
        <v>81.760000000000005</v>
      </c>
      <c r="I64" s="38">
        <v>1</v>
      </c>
      <c r="J64">
        <v>125.55</v>
      </c>
      <c r="K64" s="4">
        <v>79.2</v>
      </c>
      <c r="L64" s="44">
        <v>2</v>
      </c>
      <c r="M64" s="3">
        <v>100.09</v>
      </c>
      <c r="N64" s="3">
        <f t="shared" si="0"/>
        <v>56.482608695652168</v>
      </c>
      <c r="O64" s="2" t="s">
        <v>151</v>
      </c>
    </row>
    <row r="65" spans="1:15">
      <c r="A65" t="s">
        <v>48</v>
      </c>
      <c r="B65">
        <v>95.81</v>
      </c>
      <c r="C65" s="38">
        <v>2</v>
      </c>
      <c r="D65">
        <v>88.35</v>
      </c>
      <c r="E65" s="38">
        <v>5</v>
      </c>
      <c r="F65" s="32">
        <v>97.95</v>
      </c>
      <c r="G65" s="42">
        <v>1</v>
      </c>
      <c r="H65" s="35">
        <v>89.32</v>
      </c>
      <c r="I65" s="38">
        <v>4</v>
      </c>
      <c r="J65">
        <v>125.4</v>
      </c>
      <c r="K65" s="4">
        <v>93.34</v>
      </c>
      <c r="L65" s="44">
        <v>3</v>
      </c>
      <c r="M65" s="3">
        <v>33.630000000000003</v>
      </c>
      <c r="N65" s="3">
        <f t="shared" si="0"/>
        <v>85.37826086956521</v>
      </c>
      <c r="O65" s="2" t="s">
        <v>82</v>
      </c>
    </row>
    <row r="66" spans="1:15">
      <c r="A66" t="s">
        <v>47</v>
      </c>
      <c r="B66" s="32">
        <v>97.78</v>
      </c>
      <c r="C66" s="38">
        <v>1</v>
      </c>
      <c r="D66">
        <v>95.28</v>
      </c>
      <c r="E66" s="38">
        <v>4</v>
      </c>
      <c r="F66">
        <v>95.38</v>
      </c>
      <c r="G66" s="38">
        <v>3</v>
      </c>
      <c r="H66" s="35">
        <v>97.46</v>
      </c>
      <c r="I66" s="38">
        <v>2</v>
      </c>
      <c r="J66">
        <v>125.4</v>
      </c>
      <c r="K66" s="18">
        <v>88.7</v>
      </c>
      <c r="L66" s="44">
        <v>5</v>
      </c>
      <c r="M66" s="3">
        <v>14.68</v>
      </c>
      <c r="N66" s="3">
        <f t="shared" si="0"/>
        <v>93.617391304347819</v>
      </c>
      <c r="O66" s="2" t="s">
        <v>83</v>
      </c>
    </row>
    <row r="67" spans="1:15">
      <c r="A67" t="s">
        <v>111</v>
      </c>
      <c r="B67">
        <v>97.18</v>
      </c>
      <c r="C67" s="38">
        <v>5</v>
      </c>
      <c r="D67">
        <v>97.92</v>
      </c>
      <c r="E67" s="38">
        <v>2</v>
      </c>
      <c r="F67">
        <v>97.5</v>
      </c>
      <c r="G67" s="38">
        <v>4</v>
      </c>
      <c r="H67" s="52">
        <v>98.2</v>
      </c>
      <c r="I67" s="38">
        <v>1</v>
      </c>
      <c r="J67">
        <v>125.55</v>
      </c>
      <c r="K67" s="2">
        <v>97.74</v>
      </c>
      <c r="L67" s="44">
        <v>3</v>
      </c>
      <c r="M67" s="3">
        <v>73.36</v>
      </c>
      <c r="N67" s="3">
        <f t="shared" ref="N67:N86" si="1">(230-M67)/230*100</f>
        <v>68.104347826086951</v>
      </c>
      <c r="O67" s="2" t="s">
        <v>152</v>
      </c>
    </row>
    <row r="68" spans="1:15">
      <c r="A68" t="s">
        <v>112</v>
      </c>
      <c r="B68">
        <v>98.05</v>
      </c>
      <c r="C68" s="38">
        <v>3</v>
      </c>
      <c r="D68" s="32">
        <v>98.38</v>
      </c>
      <c r="E68" s="38">
        <v>1</v>
      </c>
      <c r="F68">
        <v>98.19</v>
      </c>
      <c r="G68" s="38">
        <v>2</v>
      </c>
      <c r="H68" s="35">
        <v>97.72</v>
      </c>
      <c r="I68" s="38">
        <v>4</v>
      </c>
      <c r="J68">
        <v>125.4</v>
      </c>
      <c r="K68" s="4">
        <v>97.56</v>
      </c>
      <c r="L68" s="44">
        <v>5</v>
      </c>
      <c r="M68" s="3">
        <v>82.64</v>
      </c>
      <c r="N68" s="3">
        <f t="shared" si="1"/>
        <v>64.069565217391315</v>
      </c>
      <c r="O68" s="2" t="s">
        <v>153</v>
      </c>
    </row>
    <row r="69" spans="1:15">
      <c r="A69" t="s">
        <v>113</v>
      </c>
      <c r="B69">
        <v>95.63</v>
      </c>
      <c r="C69" s="38">
        <v>5</v>
      </c>
      <c r="D69">
        <v>97.12</v>
      </c>
      <c r="E69" s="38">
        <v>2</v>
      </c>
      <c r="F69">
        <v>97.12</v>
      </c>
      <c r="G69" s="38">
        <v>2</v>
      </c>
      <c r="H69" s="52">
        <v>97.79</v>
      </c>
      <c r="I69" s="38">
        <v>1</v>
      </c>
      <c r="J69">
        <v>127.26</v>
      </c>
      <c r="K69" s="4">
        <v>96.48</v>
      </c>
      <c r="L69" s="44">
        <v>4</v>
      </c>
      <c r="M69" s="3">
        <v>38.19</v>
      </c>
      <c r="N69" s="3">
        <f t="shared" si="1"/>
        <v>83.395652173913049</v>
      </c>
      <c r="O69" s="2" t="s">
        <v>154</v>
      </c>
    </row>
    <row r="70" spans="1:15">
      <c r="A70" t="s">
        <v>114</v>
      </c>
      <c r="B70">
        <v>90.64</v>
      </c>
      <c r="C70" s="38">
        <v>5</v>
      </c>
      <c r="D70" s="32">
        <v>98.19</v>
      </c>
      <c r="E70" s="38">
        <v>1</v>
      </c>
      <c r="F70">
        <v>96.12</v>
      </c>
      <c r="G70" s="38">
        <v>3</v>
      </c>
      <c r="H70" s="35">
        <v>97.43</v>
      </c>
      <c r="I70" s="38">
        <v>2</v>
      </c>
      <c r="J70">
        <v>125.98</v>
      </c>
      <c r="K70" s="4">
        <v>92.16</v>
      </c>
      <c r="L70" s="44">
        <v>4</v>
      </c>
      <c r="M70" s="3">
        <v>38.619999999999997</v>
      </c>
      <c r="N70" s="3">
        <f t="shared" si="1"/>
        <v>83.208695652173915</v>
      </c>
      <c r="O70" s="2" t="s">
        <v>155</v>
      </c>
    </row>
    <row r="71" spans="1:15">
      <c r="A71" t="s">
        <v>33</v>
      </c>
      <c r="B71">
        <v>96.27</v>
      </c>
      <c r="C71" s="38">
        <v>4</v>
      </c>
      <c r="D71">
        <v>96.93</v>
      </c>
      <c r="E71" s="38">
        <v>2</v>
      </c>
      <c r="F71">
        <v>95.39</v>
      </c>
      <c r="G71" s="38">
        <v>5</v>
      </c>
      <c r="H71" s="35">
        <v>97.28</v>
      </c>
      <c r="I71" s="38">
        <v>2</v>
      </c>
      <c r="J71">
        <v>125.4</v>
      </c>
      <c r="K71" s="14">
        <v>97.36</v>
      </c>
      <c r="L71" s="44">
        <v>1</v>
      </c>
      <c r="M71" s="3">
        <v>83.35</v>
      </c>
      <c r="N71" s="3">
        <f t="shared" si="1"/>
        <v>63.760869565217391</v>
      </c>
      <c r="O71" s="2" t="s">
        <v>84</v>
      </c>
    </row>
    <row r="72" spans="1:15">
      <c r="A72" t="s">
        <v>32</v>
      </c>
      <c r="B72">
        <v>90.62</v>
      </c>
      <c r="C72" s="38">
        <v>5</v>
      </c>
      <c r="D72">
        <v>93.85</v>
      </c>
      <c r="E72" s="38">
        <v>4</v>
      </c>
      <c r="F72">
        <v>94.62</v>
      </c>
      <c r="G72" s="38">
        <v>3</v>
      </c>
      <c r="H72" s="52">
        <v>95.54</v>
      </c>
      <c r="I72" s="38">
        <v>1</v>
      </c>
      <c r="J72">
        <v>125.4</v>
      </c>
      <c r="K72" s="4">
        <v>95.4</v>
      </c>
      <c r="L72" s="44">
        <v>2</v>
      </c>
      <c r="M72" s="3">
        <v>75.150000000000006</v>
      </c>
      <c r="N72" s="3">
        <f t="shared" si="1"/>
        <v>67.326086956521735</v>
      </c>
      <c r="O72" s="2" t="s">
        <v>85</v>
      </c>
    </row>
    <row r="73" spans="1:15">
      <c r="A73" t="s">
        <v>115</v>
      </c>
      <c r="B73" s="33">
        <v>100</v>
      </c>
      <c r="C73" s="38">
        <v>1</v>
      </c>
      <c r="D73" s="33">
        <v>100</v>
      </c>
      <c r="E73" s="38">
        <v>1</v>
      </c>
      <c r="F73" s="33">
        <v>100</v>
      </c>
      <c r="G73" s="41">
        <v>1</v>
      </c>
      <c r="H73" s="49">
        <v>100</v>
      </c>
      <c r="I73" s="38">
        <v>1</v>
      </c>
      <c r="J73">
        <v>125.69</v>
      </c>
      <c r="K73" s="19">
        <v>100</v>
      </c>
      <c r="L73" s="44">
        <v>1</v>
      </c>
      <c r="M73" s="3">
        <v>29.9</v>
      </c>
      <c r="N73" s="3">
        <f t="shared" si="1"/>
        <v>87</v>
      </c>
      <c r="O73" s="2" t="s">
        <v>156</v>
      </c>
    </row>
    <row r="74" spans="1:15">
      <c r="A74" t="s">
        <v>116</v>
      </c>
      <c r="B74" s="32">
        <v>100</v>
      </c>
      <c r="C74" s="38">
        <v>1</v>
      </c>
      <c r="D74">
        <v>99.56</v>
      </c>
      <c r="E74" s="38">
        <v>4</v>
      </c>
      <c r="F74">
        <v>99.92</v>
      </c>
      <c r="G74" s="38">
        <v>2</v>
      </c>
      <c r="H74" s="35">
        <v>99.7</v>
      </c>
      <c r="I74" s="38">
        <v>3</v>
      </c>
      <c r="J74">
        <v>125.4</v>
      </c>
      <c r="K74" s="2">
        <v>99.12</v>
      </c>
      <c r="L74" s="44">
        <v>5</v>
      </c>
      <c r="M74" s="3">
        <v>100.05</v>
      </c>
      <c r="N74" s="3">
        <f t="shared" si="1"/>
        <v>56.499999999999993</v>
      </c>
      <c r="O74" s="2" t="s">
        <v>157</v>
      </c>
    </row>
    <row r="75" spans="1:15">
      <c r="A75" t="s">
        <v>21</v>
      </c>
      <c r="B75">
        <v>99.99</v>
      </c>
      <c r="C75" s="38">
        <v>4</v>
      </c>
      <c r="D75" s="33">
        <v>100</v>
      </c>
      <c r="E75" s="38">
        <v>1</v>
      </c>
      <c r="F75" s="33">
        <v>100</v>
      </c>
      <c r="G75" s="41">
        <v>1</v>
      </c>
      <c r="H75" s="35">
        <v>98.5</v>
      </c>
      <c r="I75" s="38">
        <v>5</v>
      </c>
      <c r="J75">
        <v>125.69</v>
      </c>
      <c r="K75" s="15">
        <v>100</v>
      </c>
      <c r="L75" s="44">
        <v>1</v>
      </c>
      <c r="M75" s="3">
        <v>4.46</v>
      </c>
      <c r="N75" s="3">
        <f t="shared" si="1"/>
        <v>98.060869565217388</v>
      </c>
      <c r="O75" s="2" t="s">
        <v>57</v>
      </c>
    </row>
    <row r="76" spans="1:15">
      <c r="A76" t="s">
        <v>117</v>
      </c>
      <c r="B76">
        <v>85.95</v>
      </c>
      <c r="C76" s="38">
        <v>5</v>
      </c>
      <c r="D76">
        <v>95.45</v>
      </c>
      <c r="E76" s="38">
        <v>2</v>
      </c>
      <c r="F76">
        <v>94.25</v>
      </c>
      <c r="G76" s="38">
        <v>3</v>
      </c>
      <c r="H76" s="35">
        <v>90.99</v>
      </c>
      <c r="I76" s="38">
        <v>4</v>
      </c>
      <c r="J76">
        <v>126.26</v>
      </c>
      <c r="K76" s="14">
        <v>96.76</v>
      </c>
      <c r="L76" s="44">
        <v>1</v>
      </c>
      <c r="M76" s="2">
        <v>140.79</v>
      </c>
      <c r="N76" s="3">
        <f t="shared" si="1"/>
        <v>38.786956521739135</v>
      </c>
      <c r="O76" s="2" t="s">
        <v>158</v>
      </c>
    </row>
    <row r="77" spans="1:15">
      <c r="A77" t="s">
        <v>118</v>
      </c>
      <c r="B77">
        <v>78.05</v>
      </c>
      <c r="C77" s="38">
        <v>5</v>
      </c>
      <c r="D77">
        <v>82.47</v>
      </c>
      <c r="E77" s="38">
        <v>3</v>
      </c>
      <c r="F77">
        <v>82.18</v>
      </c>
      <c r="G77" s="41">
        <v>4</v>
      </c>
      <c r="H77" s="35">
        <v>84.06</v>
      </c>
      <c r="I77" s="38">
        <v>2</v>
      </c>
      <c r="J77">
        <v>126.26</v>
      </c>
      <c r="K77" s="14">
        <v>84.08</v>
      </c>
      <c r="L77" s="44">
        <v>1</v>
      </c>
      <c r="M77" s="2">
        <v>149.18</v>
      </c>
      <c r="N77" s="3">
        <f t="shared" si="1"/>
        <v>35.139130434782608</v>
      </c>
      <c r="O77" s="2" t="s">
        <v>178</v>
      </c>
    </row>
    <row r="78" spans="1:15">
      <c r="A78" t="s">
        <v>119</v>
      </c>
      <c r="B78">
        <v>67.010000000000005</v>
      </c>
      <c r="C78" s="38">
        <v>5</v>
      </c>
      <c r="D78">
        <v>76.88</v>
      </c>
      <c r="E78" s="38">
        <v>2</v>
      </c>
      <c r="F78">
        <v>75.72</v>
      </c>
      <c r="G78" s="38">
        <v>3</v>
      </c>
      <c r="H78" s="52">
        <v>77.099999999999994</v>
      </c>
      <c r="I78" s="38">
        <v>1</v>
      </c>
      <c r="J78">
        <v>126.26</v>
      </c>
      <c r="K78" s="13">
        <v>74.17</v>
      </c>
      <c r="L78" s="44">
        <v>4</v>
      </c>
      <c r="M78" s="3">
        <v>125.19</v>
      </c>
      <c r="N78" s="3">
        <f t="shared" si="1"/>
        <v>45.569565217391307</v>
      </c>
      <c r="O78" s="2" t="s">
        <v>177</v>
      </c>
    </row>
    <row r="79" spans="1:15">
      <c r="A79" t="s">
        <v>120</v>
      </c>
      <c r="B79">
        <v>75.010000000000005</v>
      </c>
      <c r="C79" s="38">
        <v>5</v>
      </c>
      <c r="D79">
        <v>76.97</v>
      </c>
      <c r="E79" s="38">
        <v>2</v>
      </c>
      <c r="F79">
        <v>76.36</v>
      </c>
      <c r="G79" s="41">
        <v>4</v>
      </c>
      <c r="H79" s="52">
        <v>77.98</v>
      </c>
      <c r="I79" s="38">
        <v>1</v>
      </c>
      <c r="J79">
        <v>126.26</v>
      </c>
      <c r="K79" s="13">
        <v>77.41</v>
      </c>
      <c r="L79" s="44">
        <v>3</v>
      </c>
      <c r="M79" s="2">
        <v>134.37</v>
      </c>
      <c r="N79" s="3">
        <f t="shared" si="1"/>
        <v>41.578260869565213</v>
      </c>
      <c r="O79" s="2" t="s">
        <v>179</v>
      </c>
    </row>
    <row r="80" spans="1:15">
      <c r="A80" t="s">
        <v>20</v>
      </c>
      <c r="B80">
        <v>74.44</v>
      </c>
      <c r="C80" s="38">
        <v>3</v>
      </c>
      <c r="D80">
        <v>66.67</v>
      </c>
      <c r="E80" s="38">
        <v>5</v>
      </c>
      <c r="F80">
        <v>74.44</v>
      </c>
      <c r="G80" s="38">
        <v>4</v>
      </c>
      <c r="H80" s="35">
        <v>80</v>
      </c>
      <c r="I80" s="38">
        <v>2</v>
      </c>
      <c r="J80">
        <v>125.4</v>
      </c>
      <c r="K80" s="14">
        <v>94.44</v>
      </c>
      <c r="L80" s="44">
        <v>1</v>
      </c>
      <c r="M80" s="3">
        <v>70.959999999999994</v>
      </c>
      <c r="N80" s="3">
        <f t="shared" si="1"/>
        <v>69.147826086956528</v>
      </c>
      <c r="O80" s="2" t="s">
        <v>86</v>
      </c>
    </row>
    <row r="81" spans="1:15">
      <c r="A81" t="s">
        <v>121</v>
      </c>
      <c r="B81">
        <v>62.24</v>
      </c>
      <c r="C81" s="38">
        <v>5</v>
      </c>
      <c r="D81" s="32">
        <v>75.55</v>
      </c>
      <c r="E81" s="38">
        <v>1</v>
      </c>
      <c r="F81">
        <v>74.23</v>
      </c>
      <c r="G81" s="41">
        <v>2</v>
      </c>
      <c r="H81" s="35">
        <v>72.010000000000005</v>
      </c>
      <c r="I81" s="38">
        <v>3</v>
      </c>
      <c r="J81">
        <v>128.69</v>
      </c>
      <c r="K81" s="4">
        <v>69.12</v>
      </c>
      <c r="L81" s="44">
        <v>4</v>
      </c>
      <c r="M81" s="2">
        <v>144</v>
      </c>
      <c r="N81" s="3">
        <f t="shared" si="1"/>
        <v>37.391304347826086</v>
      </c>
      <c r="O81" s="2" t="s">
        <v>159</v>
      </c>
    </row>
    <row r="82" spans="1:15">
      <c r="A82" t="s">
        <v>122</v>
      </c>
      <c r="B82">
        <v>79.09</v>
      </c>
      <c r="C82" s="38">
        <v>2</v>
      </c>
      <c r="D82" s="32">
        <v>80.52</v>
      </c>
      <c r="E82" s="38">
        <v>1</v>
      </c>
      <c r="F82">
        <v>76.489999999999995</v>
      </c>
      <c r="G82" s="38">
        <v>3</v>
      </c>
      <c r="H82" s="35">
        <v>65.86</v>
      </c>
      <c r="I82" s="38">
        <v>5</v>
      </c>
      <c r="J82">
        <v>125.83</v>
      </c>
      <c r="K82" s="4">
        <v>68.8</v>
      </c>
      <c r="L82" s="44">
        <v>4</v>
      </c>
      <c r="M82" s="3">
        <v>89.69</v>
      </c>
      <c r="N82" s="3">
        <f t="shared" si="1"/>
        <v>61.004347826086956</v>
      </c>
      <c r="O82" s="2" t="s">
        <v>160</v>
      </c>
    </row>
    <row r="83" spans="1:15">
      <c r="A83" t="s">
        <v>123</v>
      </c>
      <c r="B83">
        <v>74.680000000000007</v>
      </c>
      <c r="C83" s="38">
        <v>4</v>
      </c>
      <c r="D83" s="54">
        <v>79.22</v>
      </c>
      <c r="E83" s="38">
        <v>2</v>
      </c>
      <c r="F83">
        <v>65.709999999999994</v>
      </c>
      <c r="G83" s="41">
        <v>5</v>
      </c>
      <c r="H83" s="35">
        <v>77.900000000000006</v>
      </c>
      <c r="I83" s="38">
        <v>3</v>
      </c>
      <c r="J83">
        <v>125.4</v>
      </c>
      <c r="K83" s="3">
        <v>80.5</v>
      </c>
      <c r="L83" s="44">
        <v>1</v>
      </c>
      <c r="M83" s="2">
        <v>132</v>
      </c>
      <c r="N83" s="3">
        <f t="shared" si="1"/>
        <v>42.608695652173914</v>
      </c>
      <c r="O83" s="2" t="s">
        <v>161</v>
      </c>
    </row>
    <row r="84" spans="1:15">
      <c r="A84" t="s">
        <v>124</v>
      </c>
      <c r="B84">
        <v>99.83</v>
      </c>
      <c r="C84" s="38">
        <v>3</v>
      </c>
      <c r="D84">
        <v>99.67</v>
      </c>
      <c r="E84" s="38">
        <v>4</v>
      </c>
      <c r="F84">
        <v>99.93</v>
      </c>
      <c r="G84" s="38">
        <v>2</v>
      </c>
      <c r="H84" s="35">
        <v>99.4</v>
      </c>
      <c r="I84" s="38">
        <v>5</v>
      </c>
      <c r="J84">
        <v>125.98</v>
      </c>
      <c r="K84" s="3">
        <v>100</v>
      </c>
      <c r="L84" s="44">
        <v>1</v>
      </c>
      <c r="M84" s="3">
        <v>35.4</v>
      </c>
      <c r="N84" s="3">
        <f t="shared" si="1"/>
        <v>84.608695652173921</v>
      </c>
      <c r="O84" s="2" t="s">
        <v>162</v>
      </c>
    </row>
    <row r="85" spans="1:15">
      <c r="A85" t="s">
        <v>125</v>
      </c>
      <c r="B85">
        <v>99.86</v>
      </c>
      <c r="C85" s="38">
        <v>4</v>
      </c>
      <c r="D85">
        <v>99.87</v>
      </c>
      <c r="E85" s="38">
        <v>3</v>
      </c>
      <c r="F85">
        <v>99.84</v>
      </c>
      <c r="G85" s="41">
        <v>5</v>
      </c>
      <c r="H85" s="35">
        <v>99.91</v>
      </c>
      <c r="I85" s="38">
        <v>2</v>
      </c>
      <c r="J85">
        <v>125.4</v>
      </c>
      <c r="K85" s="3">
        <v>99.95</v>
      </c>
      <c r="L85" s="44">
        <v>1</v>
      </c>
      <c r="M85" s="3">
        <v>78.959999999999994</v>
      </c>
      <c r="N85" s="3">
        <f t="shared" si="1"/>
        <v>65.669565217391309</v>
      </c>
      <c r="O85" s="2" t="s">
        <v>163</v>
      </c>
    </row>
    <row r="86" spans="1:15" ht="17.25" thickBot="1">
      <c r="A86" t="s">
        <v>126</v>
      </c>
      <c r="B86">
        <v>87.02</v>
      </c>
      <c r="C86" s="38">
        <v>5</v>
      </c>
      <c r="D86">
        <v>90.57</v>
      </c>
      <c r="E86" s="38">
        <v>3</v>
      </c>
      <c r="F86">
        <v>91.06</v>
      </c>
      <c r="G86" s="38">
        <v>2</v>
      </c>
      <c r="H86" s="52">
        <v>93.63</v>
      </c>
      <c r="I86" s="38">
        <v>1</v>
      </c>
      <c r="J86">
        <v>125.4</v>
      </c>
      <c r="K86" s="20">
        <v>87.6</v>
      </c>
      <c r="L86" s="45">
        <v>4</v>
      </c>
      <c r="M86" s="21">
        <v>56.95</v>
      </c>
      <c r="N86" s="3">
        <f t="shared" si="1"/>
        <v>75.239130434782609</v>
      </c>
      <c r="O86" s="22" t="s">
        <v>164</v>
      </c>
    </row>
    <row r="87" spans="1:15">
      <c r="A87" s="5" t="s">
        <v>173</v>
      </c>
      <c r="B87" s="6">
        <v>5</v>
      </c>
      <c r="C87" s="39"/>
      <c r="D87" s="6">
        <v>20</v>
      </c>
      <c r="E87" s="39"/>
      <c r="F87" s="6">
        <v>6</v>
      </c>
      <c r="G87" s="41"/>
      <c r="H87" s="36">
        <v>16</v>
      </c>
      <c r="I87" s="39"/>
      <c r="J87" s="6">
        <v>10</v>
      </c>
      <c r="K87" s="25">
        <v>33</v>
      </c>
      <c r="L87" s="46"/>
      <c r="M87" s="26">
        <v>70</v>
      </c>
      <c r="N87" s="55"/>
      <c r="O87" s="27"/>
    </row>
    <row r="88" spans="1:15">
      <c r="A88" s="8" t="s">
        <v>174</v>
      </c>
      <c r="B88">
        <v>3</v>
      </c>
      <c r="D88">
        <v>6</v>
      </c>
      <c r="F88">
        <v>4</v>
      </c>
      <c r="H88" s="35">
        <v>4</v>
      </c>
      <c r="K88" s="4">
        <v>5</v>
      </c>
      <c r="N88" s="56"/>
      <c r="O88" s="28"/>
    </row>
    <row r="89" spans="1:15" ht="17.25" thickBot="1">
      <c r="A89" s="10" t="s">
        <v>175</v>
      </c>
      <c r="B89" s="11">
        <v>3.4940000000000002</v>
      </c>
      <c r="C89" s="40"/>
      <c r="D89" s="11">
        <v>2.5640000000000001</v>
      </c>
      <c r="E89" s="40"/>
      <c r="F89" s="11">
        <v>3.2469999999999999</v>
      </c>
      <c r="G89" s="40"/>
      <c r="H89" s="37">
        <v>2.7519999999999998</v>
      </c>
      <c r="I89" s="40"/>
      <c r="J89" s="11"/>
      <c r="K89" s="29">
        <v>2.4940000000000002</v>
      </c>
      <c r="L89" s="47"/>
      <c r="M89" s="30"/>
      <c r="N89" s="57"/>
      <c r="O89" s="31"/>
    </row>
    <row r="90" spans="1:15">
      <c r="K90" s="23"/>
      <c r="L90" s="48"/>
      <c r="M90" s="24"/>
      <c r="N90" s="24"/>
      <c r="O90" s="24"/>
    </row>
  </sheetData>
  <sortState xmlns:xlrd2="http://schemas.microsoft.com/office/spreadsheetml/2017/richdata2" ref="A2:O81">
    <sortCondition ref="A2:A81"/>
  </sortState>
  <phoneticPr fontId="1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버미</dc:creator>
  <cp:lastModifiedBy>허신범</cp:lastModifiedBy>
  <cp:lastPrinted>2023-07-02T06:31:37Z</cp:lastPrinted>
  <dcterms:created xsi:type="dcterms:W3CDTF">2015-06-05T18:17:20Z</dcterms:created>
  <dcterms:modified xsi:type="dcterms:W3CDTF">2023-12-10T09:27:16Z</dcterms:modified>
</cp:coreProperties>
</file>