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15" yWindow="45" windowWidth="28830" windowHeight="13215" activeTab="1"/>
  </bookViews>
  <sheets>
    <sheet name="DOC History" sheetId="6" r:id="rId1"/>
    <sheet name="Definition" sheetId="7" r:id="rId2"/>
    <sheet name="Data" sheetId="8" r:id="rId3"/>
    <sheet name="Type" sheetId="9" r:id="rId4"/>
  </sheets>
  <calcPr calcId="145621"/>
</workbook>
</file>

<file path=xl/calcChain.xml><?xml version="1.0" encoding="utf-8"?>
<calcChain xmlns="http://schemas.openxmlformats.org/spreadsheetml/2006/main">
  <c r="D3" i="8" l="1"/>
  <c r="E3" i="8" s="1"/>
  <c r="D4" i="8"/>
  <c r="E4" i="8"/>
  <c r="D5" i="8"/>
  <c r="E5" i="8" s="1"/>
  <c r="D6" i="8"/>
  <c r="E6" i="8"/>
  <c r="D7" i="8"/>
  <c r="E7" i="8" s="1"/>
  <c r="D8" i="8"/>
  <c r="E8" i="8"/>
  <c r="D9" i="8"/>
  <c r="E9" i="8" s="1"/>
  <c r="D10" i="8"/>
  <c r="E10" i="8"/>
  <c r="D11" i="8"/>
  <c r="E11" i="8" s="1"/>
  <c r="D12" i="8"/>
  <c r="E12" i="8"/>
  <c r="D13" i="8"/>
  <c r="E13" i="8" s="1"/>
  <c r="D14" i="8"/>
  <c r="E14" i="8"/>
  <c r="D15" i="8"/>
  <c r="E15" i="8" s="1"/>
  <c r="D16" i="8"/>
  <c r="E16" i="8"/>
  <c r="D17" i="8"/>
  <c r="E17" i="8" s="1"/>
  <c r="D18" i="8"/>
  <c r="E18" i="8"/>
  <c r="D19" i="8"/>
  <c r="E19" i="8" s="1"/>
  <c r="D20" i="8"/>
  <c r="E20" i="8"/>
  <c r="D21" i="8"/>
  <c r="E21" i="8" s="1"/>
  <c r="D22" i="8"/>
  <c r="E22" i="8"/>
  <c r="E2" i="8"/>
  <c r="D2" i="8"/>
</calcChain>
</file>

<file path=xl/sharedStrings.xml><?xml version="1.0" encoding="utf-8"?>
<sst xmlns="http://schemas.openxmlformats.org/spreadsheetml/2006/main" count="289" uniqueCount="201">
  <si>
    <t>작업자</t>
    <phoneticPr fontId="1" type="noConversion"/>
  </si>
  <si>
    <t>No</t>
    <phoneticPr fontId="1" type="noConversion"/>
  </si>
  <si>
    <t>날짜</t>
    <phoneticPr fontId="1" type="noConversion"/>
  </si>
  <si>
    <t>문서 변경 내용</t>
    <phoneticPr fontId="1" type="noConversion"/>
  </si>
  <si>
    <t>No</t>
    <phoneticPr fontId="1" type="noConversion"/>
  </si>
  <si>
    <t>Type</t>
    <phoneticPr fontId="1" type="noConversion"/>
  </si>
  <si>
    <t>Min</t>
    <phoneticPr fontId="1" type="noConversion"/>
  </si>
  <si>
    <t>Max</t>
    <phoneticPr fontId="1" type="noConversion"/>
  </si>
  <si>
    <t>Default</t>
    <phoneticPr fontId="1" type="noConversion"/>
  </si>
  <si>
    <t>Name</t>
    <phoneticPr fontId="1" type="noConversion"/>
  </si>
  <si>
    <t>Dev_name</t>
    <phoneticPr fontId="1" type="noConversion"/>
  </si>
  <si>
    <t>설명</t>
    <phoneticPr fontId="1" type="noConversion"/>
  </si>
  <si>
    <t>[file] 최초 작성</t>
    <phoneticPr fontId="1" type="noConversion"/>
  </si>
  <si>
    <t>int</t>
    <phoneticPr fontId="1" type="noConversion"/>
  </si>
  <si>
    <t>string</t>
    <phoneticPr fontId="1" type="noConversion"/>
  </si>
  <si>
    <t>NULL</t>
    <phoneticPr fontId="1" type="noConversion"/>
  </si>
  <si>
    <t>string</t>
    <phoneticPr fontId="1" type="noConversion"/>
  </si>
  <si>
    <t>Id</t>
  </si>
  <si>
    <t>Id</t>
    <phoneticPr fontId="1" type="noConversion"/>
  </si>
  <si>
    <t>Name</t>
  </si>
  <si>
    <t>Name</t>
    <phoneticPr fontId="1" type="noConversion"/>
  </si>
  <si>
    <t>STR</t>
  </si>
  <si>
    <t>STR</t>
    <phoneticPr fontId="1" type="noConversion"/>
  </si>
  <si>
    <t>DESC</t>
  </si>
  <si>
    <t>DESC</t>
    <phoneticPr fontId="1" type="noConversion"/>
  </si>
  <si>
    <t>array</t>
    <phoneticPr fontId="1" type="noConversion"/>
  </si>
  <si>
    <t>int</t>
    <phoneticPr fontId="1" type="noConversion"/>
  </si>
  <si>
    <t>end</t>
    <phoneticPr fontId="1" type="noConversion"/>
  </si>
  <si>
    <t>string</t>
    <phoneticPr fontId="1" type="noConversion"/>
  </si>
  <si>
    <t>NULL</t>
    <phoneticPr fontId="1" type="noConversion"/>
  </si>
  <si>
    <t>명칭</t>
    <phoneticPr fontId="1" type="noConversion"/>
  </si>
  <si>
    <t>dev_name</t>
    <phoneticPr fontId="1" type="noConversion"/>
  </si>
  <si>
    <t>string</t>
    <phoneticPr fontId="1" type="noConversion"/>
  </si>
  <si>
    <t>기획에서 데이터에 대해 붙인 네이밍, 실제 데이터에는 반영되지 않음</t>
    <phoneticPr fontId="1" type="noConversion"/>
  </si>
  <si>
    <t>dev_name</t>
  </si>
  <si>
    <t>자운</t>
    <phoneticPr fontId="1" type="noConversion"/>
  </si>
  <si>
    <t>아이디</t>
    <phoneticPr fontId="1" type="noConversion"/>
  </si>
  <si>
    <t>이름</t>
    <phoneticPr fontId="1" type="noConversion"/>
  </si>
  <si>
    <t>이름 문자열</t>
    <phoneticPr fontId="1" type="noConversion"/>
  </si>
  <si>
    <t>설명 문자열</t>
    <phoneticPr fontId="1" type="noConversion"/>
  </si>
  <si>
    <t>카테고리</t>
    <phoneticPr fontId="1" type="noConversion"/>
  </si>
  <si>
    <t>타입</t>
    <phoneticPr fontId="1" type="noConversion"/>
  </si>
  <si>
    <t>등급</t>
    <phoneticPr fontId="1" type="noConversion"/>
  </si>
  <si>
    <t>공격력</t>
    <phoneticPr fontId="1" type="noConversion"/>
  </si>
  <si>
    <t>방어력</t>
    <phoneticPr fontId="1" type="noConversion"/>
  </si>
  <si>
    <t>명중</t>
    <phoneticPr fontId="1" type="noConversion"/>
  </si>
  <si>
    <t>회피</t>
    <phoneticPr fontId="1" type="noConversion"/>
  </si>
  <si>
    <t>효과</t>
    <phoneticPr fontId="1" type="noConversion"/>
  </si>
  <si>
    <t>적용 수치</t>
    <phoneticPr fontId="1" type="noConversion"/>
  </si>
  <si>
    <t>지속 시간</t>
    <phoneticPr fontId="1" type="noConversion"/>
  </si>
  <si>
    <t>사용 효과 끝</t>
    <phoneticPr fontId="1" type="noConversion"/>
  </si>
  <si>
    <t>쿨타임</t>
    <phoneticPr fontId="1" type="noConversion"/>
  </si>
  <si>
    <t>사용가능 클래스 - 기사</t>
    <phoneticPr fontId="1" type="noConversion"/>
  </si>
  <si>
    <t>사용가능 클래스 - 궁수</t>
    <phoneticPr fontId="1" type="noConversion"/>
  </si>
  <si>
    <t>사용가능 클래스 - 법사</t>
    <phoneticPr fontId="1" type="noConversion"/>
  </si>
  <si>
    <t>아이콘</t>
    <phoneticPr fontId="1" type="noConversion"/>
  </si>
  <si>
    <t>가격</t>
    <phoneticPr fontId="1" type="noConversion"/>
  </si>
  <si>
    <t>Category</t>
  </si>
  <si>
    <t>Category</t>
    <phoneticPr fontId="1" type="noConversion"/>
  </si>
  <si>
    <t>Type</t>
  </si>
  <si>
    <t>Type</t>
    <phoneticPr fontId="1" type="noConversion"/>
  </si>
  <si>
    <t>Grade</t>
  </si>
  <si>
    <t>Grade</t>
    <phoneticPr fontId="1" type="noConversion"/>
  </si>
  <si>
    <t>Ap</t>
  </si>
  <si>
    <t>Ap</t>
    <phoneticPr fontId="1" type="noConversion"/>
  </si>
  <si>
    <t>Dp</t>
  </si>
  <si>
    <t>Dp</t>
    <phoneticPr fontId="1" type="noConversion"/>
  </si>
  <si>
    <t xml:space="preserve">Accuracy </t>
  </si>
  <si>
    <t xml:space="preserve">Accuracy </t>
    <phoneticPr fontId="1" type="noConversion"/>
  </si>
  <si>
    <t>Dodge</t>
  </si>
  <si>
    <t>Dodge</t>
    <phoneticPr fontId="1" type="noConversion"/>
  </si>
  <si>
    <t>EffectArray</t>
    <phoneticPr fontId="1" type="noConversion"/>
  </si>
  <si>
    <t>Effect</t>
    <phoneticPr fontId="1" type="noConversion"/>
  </si>
  <si>
    <t>Value</t>
    <phoneticPr fontId="1" type="noConversion"/>
  </si>
  <si>
    <t>Time</t>
    <phoneticPr fontId="1" type="noConversion"/>
  </si>
  <si>
    <t>EndEffectArray</t>
    <phoneticPr fontId="1" type="noConversion"/>
  </si>
  <si>
    <t>float</t>
    <phoneticPr fontId="1" type="noConversion"/>
  </si>
  <si>
    <t>boolean</t>
    <phoneticPr fontId="1" type="noConversion"/>
  </si>
  <si>
    <t>int</t>
    <phoneticPr fontId="1" type="noConversion"/>
  </si>
  <si>
    <t>string</t>
    <phoneticPr fontId="1" type="noConversion"/>
  </si>
  <si>
    <t>아이템 데이터의 고유한 키값</t>
    <phoneticPr fontId="1" type="noConversion"/>
  </si>
  <si>
    <t>아이템 데이터 이름. 키 값으로 사용하므로 중복되면 안됨</t>
    <phoneticPr fontId="1" type="noConversion"/>
  </si>
  <si>
    <t>UI를 통해서 유저에게 보여지는 아이템 이름 텍스트의 참조값, Table_String_Kor 테이블에서 참조</t>
    <phoneticPr fontId="1" type="noConversion"/>
  </si>
  <si>
    <t>UI를 통해서 유저에게 보여지는 아이템 설명 텍스트의 참조값, Table_String_Kor 테이블에서 참조</t>
    <phoneticPr fontId="1" type="noConversion"/>
  </si>
  <si>
    <t>장착 가능 여부로 구분, Equip/Potion</t>
    <phoneticPr fontId="1" type="noConversion"/>
  </si>
  <si>
    <t>아이템의 종류를 구분, Weapon/Armor/Potion</t>
    <phoneticPr fontId="1" type="noConversion"/>
  </si>
  <si>
    <t>아이템의 레어도, Normal/Rare/Unique</t>
    <phoneticPr fontId="1" type="noConversion"/>
  </si>
  <si>
    <t>장착 시 캐릭터의 공격력에 더해지는 수치</t>
    <phoneticPr fontId="1" type="noConversion"/>
  </si>
  <si>
    <t>장착 시 캐릭터의 방어력에 더해지는 수치</t>
    <phoneticPr fontId="1" type="noConversion"/>
  </si>
  <si>
    <t>장착 시 캐릭터의 명중에 더해지는 수치</t>
    <phoneticPr fontId="1" type="noConversion"/>
  </si>
  <si>
    <t>장착 시 캐릭터의 회피에 더해지는 수치</t>
    <phoneticPr fontId="1" type="noConversion"/>
  </si>
  <si>
    <t>사용 효과 배열</t>
    <phoneticPr fontId="1" type="noConversion"/>
  </si>
  <si>
    <t>사용 시 적용되는 효과, ATTACK_POINT/DEFENCE_POINT/ACCURACY/DODGE/HEAL</t>
    <phoneticPr fontId="1" type="noConversion"/>
  </si>
  <si>
    <t>효과에 적용되는 값</t>
    <phoneticPr fontId="1" type="noConversion"/>
  </si>
  <si>
    <t>효과가 지속되는 시간, 단위: 초</t>
    <phoneticPr fontId="1" type="noConversion"/>
  </si>
  <si>
    <t>재사용 시간, 단위: 초</t>
    <phoneticPr fontId="1" type="noConversion"/>
  </si>
  <si>
    <t>Knight</t>
  </si>
  <si>
    <t>Knight</t>
    <phoneticPr fontId="1" type="noConversion"/>
  </si>
  <si>
    <t>Archer</t>
  </si>
  <si>
    <t>Archer</t>
    <phoneticPr fontId="1" type="noConversion"/>
  </si>
  <si>
    <t>Icon</t>
  </si>
  <si>
    <t>Icon</t>
    <phoneticPr fontId="1" type="noConversion"/>
  </si>
  <si>
    <t>Price</t>
  </si>
  <si>
    <t>Price</t>
    <phoneticPr fontId="1" type="noConversion"/>
  </si>
  <si>
    <t>Wizard</t>
  </si>
  <si>
    <t>Wizard</t>
    <phoneticPr fontId="1" type="noConversion"/>
  </si>
  <si>
    <t>기사 클래스의 장착/사용 가능 여부</t>
    <phoneticPr fontId="1" type="noConversion"/>
  </si>
  <si>
    <t>궁수 클래스의 장착/사용 가능 여부</t>
    <phoneticPr fontId="1" type="noConversion"/>
  </si>
  <si>
    <t>법사 클래스의 장착/사용 가능 여부</t>
    <phoneticPr fontId="1" type="noConversion"/>
  </si>
  <si>
    <t>아이콘의 리소스 이름</t>
    <phoneticPr fontId="1" type="noConversion"/>
  </si>
  <si>
    <t>아이템의 가격, 구입/판매 가격은 가격 공식에 따른다.</t>
    <phoneticPr fontId="1" type="noConversion"/>
  </si>
  <si>
    <t>Effect1_Effect</t>
    <phoneticPr fontId="1" type="noConversion"/>
  </si>
  <si>
    <t>Effect1_Value</t>
    <phoneticPr fontId="1" type="noConversion"/>
  </si>
  <si>
    <t>Effect1_Time</t>
    <phoneticPr fontId="1" type="noConversion"/>
  </si>
  <si>
    <t>Effect2_Effect</t>
  </si>
  <si>
    <t>Effect2_Value</t>
  </si>
  <si>
    <t>Effect2_Time</t>
  </si>
  <si>
    <t>Effect3_Effect</t>
  </si>
  <si>
    <t>Effect3_Value</t>
  </si>
  <si>
    <t>Effect3_Time</t>
  </si>
  <si>
    <t>CoolTime</t>
    <phoneticPr fontId="1" type="noConversion"/>
  </si>
  <si>
    <t>CoolTime</t>
    <phoneticPr fontId="1" type="noConversion"/>
  </si>
  <si>
    <t>목검</t>
    <phoneticPr fontId="1" type="noConversion"/>
  </si>
  <si>
    <t>박달나무 검</t>
    <phoneticPr fontId="1" type="noConversion"/>
  </si>
  <si>
    <t>벼락맞은 대추나무 검</t>
    <phoneticPr fontId="1" type="noConversion"/>
  </si>
  <si>
    <t>나무 활</t>
    <phoneticPr fontId="1" type="noConversion"/>
  </si>
  <si>
    <t>박달나무 활</t>
    <phoneticPr fontId="1" type="noConversion"/>
  </si>
  <si>
    <t>벼락맞은 대추나무 활</t>
    <phoneticPr fontId="1" type="noConversion"/>
  </si>
  <si>
    <t>나무 지팡이</t>
    <phoneticPr fontId="1" type="noConversion"/>
  </si>
  <si>
    <t>박달나무 지팡이</t>
    <phoneticPr fontId="1" type="noConversion"/>
  </si>
  <si>
    <t>벼락맞은 대추나무 지팡이</t>
    <phoneticPr fontId="1" type="noConversion"/>
  </si>
  <si>
    <t>빨간 물약 (소)</t>
    <phoneticPr fontId="1" type="noConversion"/>
  </si>
  <si>
    <t>노란 물약 (소)</t>
    <phoneticPr fontId="1" type="noConversion"/>
  </si>
  <si>
    <t>녹색 물약 (소)</t>
    <phoneticPr fontId="1" type="noConversion"/>
  </si>
  <si>
    <t>나무 갑옷</t>
  </si>
  <si>
    <t>박달나무 갑옷</t>
  </si>
  <si>
    <t>벼락맞은 대추나무 갑옷</t>
  </si>
  <si>
    <t>가죽 갑옷</t>
  </si>
  <si>
    <t>질긴 가죽 갑옷</t>
    <phoneticPr fontId="1" type="noConversion"/>
  </si>
  <si>
    <t>축복받은 가죽 갑옷</t>
    <phoneticPr fontId="1" type="noConversion"/>
  </si>
  <si>
    <t>천 로브</t>
    <phoneticPr fontId="1" type="noConversion"/>
  </si>
  <si>
    <t>축복받은 천 로브</t>
    <phoneticPr fontId="1" type="noConversion"/>
  </si>
  <si>
    <t>가벼운 천 로브</t>
    <phoneticPr fontId="1" type="noConversion"/>
  </si>
  <si>
    <t>item_armor_plate_n_01</t>
    <phoneticPr fontId="1" type="noConversion"/>
  </si>
  <si>
    <t>item_weapon_sword_n_01</t>
  </si>
  <si>
    <t>item_weapon_sword_r_01</t>
  </si>
  <si>
    <t>item_weapon_sword_u_01</t>
  </si>
  <si>
    <t>item_weapon_bow_n_01</t>
    <phoneticPr fontId="1" type="noConversion"/>
  </si>
  <si>
    <t>item_weapon_bow_r_01</t>
    <phoneticPr fontId="1" type="noConversion"/>
  </si>
  <si>
    <t>item_weapon_bow_u_01</t>
    <phoneticPr fontId="1" type="noConversion"/>
  </si>
  <si>
    <t>item_weapon_staff_n_01</t>
    <phoneticPr fontId="1" type="noConversion"/>
  </si>
  <si>
    <t>item_weapon_staff_r_01</t>
    <phoneticPr fontId="1" type="noConversion"/>
  </si>
  <si>
    <t>item_weapon_staff_u_01</t>
    <phoneticPr fontId="1" type="noConversion"/>
  </si>
  <si>
    <t>item_armor_plate_r_01</t>
    <phoneticPr fontId="1" type="noConversion"/>
  </si>
  <si>
    <t>item_armor_plate_u_01</t>
    <phoneticPr fontId="1" type="noConversion"/>
  </si>
  <si>
    <t>item_armor_leather_n_01</t>
  </si>
  <si>
    <t>item_armor_leather_r_01</t>
  </si>
  <si>
    <t>item_armor_leather_u_01</t>
  </si>
  <si>
    <t>item_armor_robe_n_01</t>
  </si>
  <si>
    <t>item_armor_robe_r_01</t>
  </si>
  <si>
    <t>item_armor_robe_u_01</t>
  </si>
  <si>
    <t>item_potion_hp_01</t>
    <phoneticPr fontId="1" type="noConversion"/>
  </si>
  <si>
    <t>item_potion_Ap_01</t>
    <phoneticPr fontId="1" type="noConversion"/>
  </si>
  <si>
    <t>item_potion_Dp_01</t>
    <phoneticPr fontId="1" type="noConversion"/>
  </si>
  <si>
    <t>Category</t>
    <phoneticPr fontId="1" type="noConversion"/>
  </si>
  <si>
    <t>EQUIP</t>
  </si>
  <si>
    <t>EQUIP</t>
    <phoneticPr fontId="1" type="noConversion"/>
  </si>
  <si>
    <t>POTION</t>
  </si>
  <si>
    <t>POTION</t>
    <phoneticPr fontId="1" type="noConversion"/>
  </si>
  <si>
    <t>Type</t>
    <phoneticPr fontId="1" type="noConversion"/>
  </si>
  <si>
    <t>WEAPON</t>
  </si>
  <si>
    <t>WEAPON</t>
    <phoneticPr fontId="1" type="noConversion"/>
  </si>
  <si>
    <t>ARMOR</t>
  </si>
  <si>
    <t>ARMOR</t>
    <phoneticPr fontId="1" type="noConversion"/>
  </si>
  <si>
    <t>POTION</t>
    <phoneticPr fontId="1" type="noConversion"/>
  </si>
  <si>
    <t>Effect</t>
    <phoneticPr fontId="1" type="noConversion"/>
  </si>
  <si>
    <t>ATTACK_POINT</t>
    <phoneticPr fontId="1" type="noConversion"/>
  </si>
  <si>
    <t>DEFENCE_POINT</t>
    <phoneticPr fontId="1" type="noConversion"/>
  </si>
  <si>
    <t>ACCURACY</t>
  </si>
  <si>
    <t>ACCURACY</t>
    <phoneticPr fontId="1" type="noConversion"/>
  </si>
  <si>
    <t>DODGE</t>
  </si>
  <si>
    <t>DODGE</t>
    <phoneticPr fontId="1" type="noConversion"/>
  </si>
  <si>
    <t>HEAL</t>
  </si>
  <si>
    <t>HEAL</t>
    <phoneticPr fontId="1" type="noConversion"/>
  </si>
  <si>
    <t>Grade</t>
    <phoneticPr fontId="1" type="noConversion"/>
  </si>
  <si>
    <t>NORMAL</t>
  </si>
  <si>
    <t>NORMAL</t>
    <phoneticPr fontId="1" type="noConversion"/>
  </si>
  <si>
    <t>RARE</t>
  </si>
  <si>
    <t>RARE</t>
    <phoneticPr fontId="1" type="noConversion"/>
  </si>
  <si>
    <t>UNIQUE</t>
  </si>
  <si>
    <t>UNIQUE</t>
    <phoneticPr fontId="1" type="noConversion"/>
  </si>
  <si>
    <t>icon_sword_01</t>
    <phoneticPr fontId="1" type="noConversion"/>
  </si>
  <si>
    <t>icon_bow_01</t>
  </si>
  <si>
    <t>icon_staff_01</t>
  </si>
  <si>
    <t>icon_armor_01</t>
  </si>
  <si>
    <t>icon_armor_02</t>
    <phoneticPr fontId="1" type="noConversion"/>
  </si>
  <si>
    <t>icon_armor_03</t>
    <phoneticPr fontId="1" type="noConversion"/>
  </si>
  <si>
    <t>icon_potion_01</t>
    <phoneticPr fontId="1" type="noConversion"/>
  </si>
  <si>
    <t>icon_potion_02</t>
  </si>
  <si>
    <t>icon_potion_03</t>
  </si>
  <si>
    <t>아이템 사용 시 적용되는 효과 배열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</si>
</sst>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9" xfId="0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8" xfId="0" applyFont="1" applyFill="1" applyBorder="1">
      <alignment vertical="center"/>
    </xf>
    <xf numFmtId="14" fontId="0" fillId="2" borderId="5" xfId="0" applyNumberFormat="1" applyFill="1" applyBorder="1">
      <alignment vertical="center"/>
    </xf>
    <xf numFmtId="14" fontId="0" fillId="2" borderId="8" xfId="0" applyNumberFormat="1" applyFill="1" applyBorder="1">
      <alignment vertical="center"/>
    </xf>
    <xf numFmtId="14" fontId="0" fillId="2" borderId="20" xfId="0" applyNumberFormat="1" applyFill="1" applyBorder="1">
      <alignment vertical="center"/>
    </xf>
    <xf numFmtId="14" fontId="0" fillId="2" borderId="21" xfId="0" applyNumberFormat="1" applyFill="1" applyBorder="1">
      <alignment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0" xfId="0" applyFont="1" applyFill="1">
      <alignment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6"/>
  <sheetViews>
    <sheetView workbookViewId="0">
      <selection activeCell="I12" sqref="I12"/>
    </sheetView>
  </sheetViews>
  <sheetFormatPr defaultRowHeight="16.5" x14ac:dyDescent="0.3"/>
  <cols>
    <col min="2" max="2" width="15.875" customWidth="1"/>
    <col min="3" max="3" width="10.75" customWidth="1"/>
    <col min="4" max="4" width="80" customWidth="1"/>
  </cols>
  <sheetData>
    <row r="1" spans="1:20" x14ac:dyDescent="0.3">
      <c r="A1" s="13" t="s">
        <v>1</v>
      </c>
      <c r="B1" s="14" t="s">
        <v>2</v>
      </c>
      <c r="C1" s="15" t="s">
        <v>0</v>
      </c>
      <c r="D1" s="16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2">
        <v>1</v>
      </c>
      <c r="B2" s="8">
        <v>41794</v>
      </c>
      <c r="C2" s="10" t="s">
        <v>35</v>
      </c>
      <c r="D2" s="3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2"/>
      <c r="B3" s="8"/>
      <c r="C3" s="10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2"/>
      <c r="B4" s="8"/>
      <c r="C4" s="10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2"/>
      <c r="B5" s="8"/>
      <c r="C5" s="10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2"/>
      <c r="B6" s="8"/>
      <c r="C6" s="10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2"/>
      <c r="B7" s="8"/>
      <c r="C7" s="10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2"/>
      <c r="B8" s="8"/>
      <c r="C8" s="10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2"/>
      <c r="B9" s="8"/>
      <c r="C9" s="10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2"/>
      <c r="B10" s="8"/>
      <c r="C10" s="10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2"/>
      <c r="B11" s="8"/>
      <c r="C11" s="10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2"/>
      <c r="B12" s="8"/>
      <c r="C12" s="10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2"/>
      <c r="B13" s="8"/>
      <c r="C13" s="10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2"/>
      <c r="B14" s="8"/>
      <c r="C14" s="10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2"/>
      <c r="B15" s="8"/>
      <c r="C15" s="10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2"/>
      <c r="B16" s="8"/>
      <c r="C16" s="10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2"/>
      <c r="B17" s="8"/>
      <c r="C17" s="10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2"/>
      <c r="B18" s="8"/>
      <c r="C18" s="10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2"/>
      <c r="B19" s="8"/>
      <c r="C19" s="10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2"/>
      <c r="B20" s="8"/>
      <c r="C20" s="10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2"/>
      <c r="B21" s="8"/>
      <c r="C21" s="10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2"/>
      <c r="B22" s="8"/>
      <c r="C22" s="10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2"/>
      <c r="B23" s="8"/>
      <c r="C23" s="10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2"/>
      <c r="B24" s="8"/>
      <c r="C24" s="10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2"/>
      <c r="B25" s="8"/>
      <c r="C25" s="10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2"/>
      <c r="B26" s="8"/>
      <c r="C26" s="10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2"/>
      <c r="B27" s="8"/>
      <c r="C27" s="10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2"/>
      <c r="B28" s="8"/>
      <c r="C28" s="10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2"/>
      <c r="B29" s="8"/>
      <c r="C29" s="10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2"/>
      <c r="B30" s="8"/>
      <c r="C30" s="10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2"/>
      <c r="B31" s="8"/>
      <c r="C31" s="10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2"/>
      <c r="B32" s="8"/>
      <c r="C32" s="10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2"/>
      <c r="B33" s="8"/>
      <c r="C33" s="10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2"/>
      <c r="B34" s="8"/>
      <c r="C34" s="10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2"/>
      <c r="B35" s="8"/>
      <c r="C35" s="10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2"/>
      <c r="B36" s="8"/>
      <c r="C36" s="10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2"/>
      <c r="B37" s="8"/>
      <c r="C37" s="10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2"/>
      <c r="B38" s="8"/>
      <c r="C38" s="10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2"/>
      <c r="B39" s="8"/>
      <c r="C39" s="10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2"/>
      <c r="B40" s="8"/>
      <c r="C40" s="10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2"/>
      <c r="B41" s="8"/>
      <c r="C41" s="10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2"/>
      <c r="B42" s="8"/>
      <c r="C42" s="10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2"/>
      <c r="B43" s="8"/>
      <c r="C43" s="10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2"/>
      <c r="B44" s="8"/>
      <c r="C44" s="10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2"/>
      <c r="B45" s="8"/>
      <c r="C45" s="10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2"/>
      <c r="B46" s="8"/>
      <c r="C46" s="10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2"/>
      <c r="B47" s="8"/>
      <c r="C47" s="10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7.25" thickBot="1" x14ac:dyDescent="0.35">
      <c r="A48" s="4"/>
      <c r="B48" s="9"/>
      <c r="C48" s="11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64"/>
  <sheetViews>
    <sheetView tabSelected="1" workbookViewId="0">
      <selection activeCell="H20" sqref="H20"/>
    </sheetView>
  </sheetViews>
  <sheetFormatPr defaultRowHeight="16.5" x14ac:dyDescent="0.3"/>
  <cols>
    <col min="1" max="1" width="4.75" style="27" customWidth="1"/>
    <col min="2" max="2" width="16" style="27" bestFit="1" customWidth="1"/>
    <col min="3" max="3" width="17.25" style="27" bestFit="1" customWidth="1"/>
    <col min="4" max="4" width="9" style="27"/>
    <col min="5" max="5" width="17.875" style="27" bestFit="1" customWidth="1"/>
    <col min="6" max="7" width="9" style="27"/>
    <col min="8" max="8" width="73.875" bestFit="1" customWidth="1"/>
  </cols>
  <sheetData>
    <row r="1" spans="1:16" x14ac:dyDescent="0.3">
      <c r="A1" s="20" t="s">
        <v>4</v>
      </c>
      <c r="B1" s="21" t="s">
        <v>10</v>
      </c>
      <c r="C1" s="21" t="s">
        <v>9</v>
      </c>
      <c r="D1" s="21" t="s">
        <v>5</v>
      </c>
      <c r="E1" s="21" t="s">
        <v>8</v>
      </c>
      <c r="F1" s="21" t="s">
        <v>6</v>
      </c>
      <c r="G1" s="21" t="s">
        <v>7</v>
      </c>
      <c r="H1" s="12" t="s">
        <v>11</v>
      </c>
      <c r="I1" s="1"/>
      <c r="J1" s="1"/>
      <c r="K1" s="1"/>
      <c r="L1" s="1"/>
      <c r="M1" s="1"/>
      <c r="N1" s="1"/>
      <c r="O1" s="1"/>
      <c r="P1" s="1"/>
    </row>
    <row r="2" spans="1:16" x14ac:dyDescent="0.3">
      <c r="A2" s="22">
        <v>1</v>
      </c>
      <c r="B2" s="23" t="s">
        <v>36</v>
      </c>
      <c r="C2" s="23" t="s">
        <v>18</v>
      </c>
      <c r="D2" s="23" t="s">
        <v>13</v>
      </c>
      <c r="E2" s="23">
        <v>1</v>
      </c>
      <c r="F2" s="23">
        <v>1</v>
      </c>
      <c r="G2" s="23">
        <v>99999999</v>
      </c>
      <c r="H2" s="6" t="s">
        <v>80</v>
      </c>
      <c r="I2" s="1"/>
      <c r="J2" s="1"/>
      <c r="K2" s="1"/>
      <c r="L2" s="1"/>
      <c r="M2" s="1"/>
      <c r="N2" s="1"/>
      <c r="O2" s="1"/>
      <c r="P2" s="1"/>
    </row>
    <row r="3" spans="1:16" x14ac:dyDescent="0.3">
      <c r="A3" s="22">
        <v>2</v>
      </c>
      <c r="B3" s="23" t="s">
        <v>30</v>
      </c>
      <c r="C3" s="23" t="s">
        <v>31</v>
      </c>
      <c r="D3" s="23" t="s">
        <v>32</v>
      </c>
      <c r="E3" s="23" t="s">
        <v>29</v>
      </c>
      <c r="F3" s="23">
        <v>0</v>
      </c>
      <c r="G3" s="23">
        <v>0</v>
      </c>
      <c r="H3" s="6" t="s">
        <v>33</v>
      </c>
      <c r="I3" s="1"/>
      <c r="J3" s="1"/>
      <c r="K3" s="1"/>
      <c r="L3" s="1"/>
      <c r="M3" s="1"/>
      <c r="N3" s="1"/>
      <c r="O3" s="1"/>
      <c r="P3" s="1"/>
    </row>
    <row r="4" spans="1:16" x14ac:dyDescent="0.3">
      <c r="A4" s="22">
        <v>3</v>
      </c>
      <c r="B4" s="23" t="s">
        <v>37</v>
      </c>
      <c r="C4" s="23" t="s">
        <v>20</v>
      </c>
      <c r="D4" s="23" t="s">
        <v>14</v>
      </c>
      <c r="E4" s="23" t="s">
        <v>15</v>
      </c>
      <c r="F4" s="23">
        <v>0</v>
      </c>
      <c r="G4" s="23">
        <v>16</v>
      </c>
      <c r="H4" s="6" t="s">
        <v>81</v>
      </c>
      <c r="I4" s="1"/>
      <c r="J4" s="1"/>
      <c r="K4" s="1"/>
      <c r="L4" s="1"/>
      <c r="M4" s="1"/>
      <c r="N4" s="1"/>
      <c r="O4" s="1"/>
      <c r="P4" s="1"/>
    </row>
    <row r="5" spans="1:16" x14ac:dyDescent="0.3">
      <c r="A5" s="22">
        <v>4</v>
      </c>
      <c r="B5" s="23" t="s">
        <v>38</v>
      </c>
      <c r="C5" s="23" t="s">
        <v>22</v>
      </c>
      <c r="D5" s="23" t="s">
        <v>14</v>
      </c>
      <c r="E5" s="23" t="s">
        <v>15</v>
      </c>
      <c r="F5" s="23">
        <v>0</v>
      </c>
      <c r="G5" s="23">
        <v>12</v>
      </c>
      <c r="H5" s="6" t="s">
        <v>82</v>
      </c>
      <c r="I5" s="1"/>
      <c r="J5" s="1"/>
      <c r="K5" s="1"/>
      <c r="L5" s="1"/>
      <c r="M5" s="1"/>
      <c r="N5" s="1"/>
      <c r="O5" s="1"/>
      <c r="P5" s="1"/>
    </row>
    <row r="6" spans="1:16" x14ac:dyDescent="0.3">
      <c r="A6" s="22">
        <v>5</v>
      </c>
      <c r="B6" s="23" t="s">
        <v>39</v>
      </c>
      <c r="C6" s="23" t="s">
        <v>24</v>
      </c>
      <c r="D6" s="23" t="s">
        <v>14</v>
      </c>
      <c r="E6" s="23" t="s">
        <v>15</v>
      </c>
      <c r="F6" s="23">
        <v>0</v>
      </c>
      <c r="G6" s="23">
        <v>36</v>
      </c>
      <c r="H6" s="6" t="s">
        <v>83</v>
      </c>
      <c r="I6" s="1"/>
      <c r="J6" s="1"/>
      <c r="K6" s="1"/>
      <c r="L6" s="1"/>
      <c r="M6" s="1"/>
      <c r="N6" s="1"/>
      <c r="O6" s="1"/>
      <c r="P6" s="1"/>
    </row>
    <row r="7" spans="1:16" x14ac:dyDescent="0.3">
      <c r="A7" s="22">
        <v>6</v>
      </c>
      <c r="B7" s="23" t="s">
        <v>40</v>
      </c>
      <c r="C7" s="23" t="s">
        <v>58</v>
      </c>
      <c r="D7" s="23" t="s">
        <v>14</v>
      </c>
      <c r="E7" s="23" t="s">
        <v>15</v>
      </c>
      <c r="F7" s="23">
        <v>1</v>
      </c>
      <c r="G7" s="23">
        <v>2</v>
      </c>
      <c r="H7" s="6" t="s">
        <v>84</v>
      </c>
      <c r="I7" s="1"/>
      <c r="J7" s="1"/>
      <c r="K7" s="1"/>
      <c r="L7" s="1"/>
      <c r="M7" s="1"/>
      <c r="N7" s="1"/>
      <c r="O7" s="1"/>
      <c r="P7" s="1"/>
    </row>
    <row r="8" spans="1:16" x14ac:dyDescent="0.3">
      <c r="A8" s="22">
        <v>7</v>
      </c>
      <c r="B8" s="28" t="s">
        <v>41</v>
      </c>
      <c r="C8" s="28" t="s">
        <v>60</v>
      </c>
      <c r="D8" s="23" t="s">
        <v>16</v>
      </c>
      <c r="E8" s="23" t="s">
        <v>15</v>
      </c>
      <c r="F8" s="28">
        <v>1</v>
      </c>
      <c r="G8" s="28">
        <v>3</v>
      </c>
      <c r="H8" s="29" t="s">
        <v>85</v>
      </c>
      <c r="I8" s="1"/>
      <c r="J8" s="1"/>
      <c r="K8" s="1"/>
      <c r="L8" s="1"/>
      <c r="M8" s="1"/>
      <c r="N8" s="1"/>
      <c r="O8" s="1"/>
      <c r="P8" s="1"/>
    </row>
    <row r="9" spans="1:16" x14ac:dyDescent="0.3">
      <c r="A9" s="22">
        <v>8</v>
      </c>
      <c r="B9" s="28" t="s">
        <v>42</v>
      </c>
      <c r="C9" s="28" t="s">
        <v>62</v>
      </c>
      <c r="D9" s="28" t="s">
        <v>79</v>
      </c>
      <c r="E9" s="23" t="s">
        <v>15</v>
      </c>
      <c r="F9" s="28">
        <v>1</v>
      </c>
      <c r="G9" s="28">
        <v>4</v>
      </c>
      <c r="H9" s="29" t="s">
        <v>86</v>
      </c>
      <c r="I9" s="1"/>
      <c r="J9" s="1"/>
      <c r="K9" s="1"/>
      <c r="L9" s="1"/>
      <c r="M9" s="1"/>
      <c r="N9" s="1"/>
      <c r="O9" s="1"/>
      <c r="P9" s="1"/>
    </row>
    <row r="10" spans="1:16" x14ac:dyDescent="0.3">
      <c r="A10" s="22">
        <v>9</v>
      </c>
      <c r="B10" s="28" t="s">
        <v>43</v>
      </c>
      <c r="C10" s="28" t="s">
        <v>64</v>
      </c>
      <c r="D10" s="28" t="s">
        <v>13</v>
      </c>
      <c r="E10" s="28">
        <v>0</v>
      </c>
      <c r="F10" s="28">
        <v>0</v>
      </c>
      <c r="G10" s="28">
        <v>9999</v>
      </c>
      <c r="H10" s="29" t="s">
        <v>87</v>
      </c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22">
        <v>10</v>
      </c>
      <c r="B11" s="28" t="s">
        <v>44</v>
      </c>
      <c r="C11" s="28" t="s">
        <v>66</v>
      </c>
      <c r="D11" s="23" t="s">
        <v>13</v>
      </c>
      <c r="E11" s="23">
        <v>0</v>
      </c>
      <c r="F11" s="23">
        <v>0</v>
      </c>
      <c r="G11" s="23">
        <v>9999</v>
      </c>
      <c r="H11" s="29" t="s">
        <v>88</v>
      </c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22">
        <v>11</v>
      </c>
      <c r="B12" s="28" t="s">
        <v>45</v>
      </c>
      <c r="C12" s="28" t="s">
        <v>68</v>
      </c>
      <c r="D12" s="28" t="s">
        <v>26</v>
      </c>
      <c r="E12" s="28">
        <v>0</v>
      </c>
      <c r="F12" s="23">
        <v>0</v>
      </c>
      <c r="G12" s="23">
        <v>9999</v>
      </c>
      <c r="H12" s="29" t="s">
        <v>89</v>
      </c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22">
        <v>12</v>
      </c>
      <c r="B13" s="28" t="s">
        <v>46</v>
      </c>
      <c r="C13" s="28" t="s">
        <v>70</v>
      </c>
      <c r="D13" s="28" t="s">
        <v>26</v>
      </c>
      <c r="E13" s="28">
        <v>0</v>
      </c>
      <c r="F13" s="23">
        <v>0</v>
      </c>
      <c r="G13" s="23">
        <v>9999</v>
      </c>
      <c r="H13" s="29" t="s">
        <v>90</v>
      </c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22">
        <v>13</v>
      </c>
      <c r="B14" s="28" t="s">
        <v>91</v>
      </c>
      <c r="C14" s="28" t="s">
        <v>71</v>
      </c>
      <c r="D14" s="28" t="s">
        <v>25</v>
      </c>
      <c r="E14" s="28">
        <v>3</v>
      </c>
      <c r="F14" s="28">
        <v>1</v>
      </c>
      <c r="G14" s="28">
        <v>3</v>
      </c>
      <c r="H14" s="29" t="s">
        <v>200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22">
        <v>14</v>
      </c>
      <c r="B15" s="28" t="s">
        <v>47</v>
      </c>
      <c r="C15" s="28" t="s">
        <v>72</v>
      </c>
      <c r="D15" s="28" t="s">
        <v>28</v>
      </c>
      <c r="E15" s="28" t="s">
        <v>29</v>
      </c>
      <c r="F15" s="28">
        <v>1</v>
      </c>
      <c r="G15" s="28">
        <v>5</v>
      </c>
      <c r="H15" s="29" t="s">
        <v>92</v>
      </c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22">
        <v>15</v>
      </c>
      <c r="B16" s="28" t="s">
        <v>48</v>
      </c>
      <c r="C16" s="28" t="s">
        <v>73</v>
      </c>
      <c r="D16" s="28" t="s">
        <v>13</v>
      </c>
      <c r="E16" s="28">
        <v>0</v>
      </c>
      <c r="F16" s="28">
        <v>-9999</v>
      </c>
      <c r="G16" s="28">
        <v>9999</v>
      </c>
      <c r="H16" s="29" t="s">
        <v>93</v>
      </c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22">
        <v>16</v>
      </c>
      <c r="B17" s="28" t="s">
        <v>49</v>
      </c>
      <c r="C17" s="28" t="s">
        <v>74</v>
      </c>
      <c r="D17" s="28" t="s">
        <v>76</v>
      </c>
      <c r="E17" s="28">
        <v>1</v>
      </c>
      <c r="F17" s="28">
        <v>0</v>
      </c>
      <c r="G17" s="28">
        <v>600</v>
      </c>
      <c r="H17" s="29" t="s">
        <v>94</v>
      </c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22">
        <v>17</v>
      </c>
      <c r="B18" s="28" t="s">
        <v>50</v>
      </c>
      <c r="C18" s="28" t="s">
        <v>75</v>
      </c>
      <c r="D18" s="23" t="s">
        <v>27</v>
      </c>
      <c r="E18" s="23" t="s">
        <v>29</v>
      </c>
      <c r="F18" s="23">
        <v>0</v>
      </c>
      <c r="G18" s="23">
        <v>0</v>
      </c>
      <c r="H18" s="6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22">
        <v>18</v>
      </c>
      <c r="B19" s="28" t="s">
        <v>51</v>
      </c>
      <c r="C19" s="28" t="s">
        <v>120</v>
      </c>
      <c r="D19" s="28" t="s">
        <v>76</v>
      </c>
      <c r="E19" s="28">
        <v>0</v>
      </c>
      <c r="F19" s="28">
        <v>0</v>
      </c>
      <c r="G19" s="28">
        <v>3600</v>
      </c>
      <c r="H19" s="29" t="s">
        <v>95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22">
        <v>19</v>
      </c>
      <c r="B20" s="28" t="s">
        <v>52</v>
      </c>
      <c r="C20" s="28" t="s">
        <v>97</v>
      </c>
      <c r="D20" s="28" t="s">
        <v>77</v>
      </c>
      <c r="E20" s="28" t="b">
        <v>0</v>
      </c>
      <c r="F20" s="28">
        <v>0</v>
      </c>
      <c r="G20" s="28">
        <v>1</v>
      </c>
      <c r="H20" s="29" t="s">
        <v>106</v>
      </c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22">
        <v>20</v>
      </c>
      <c r="B21" s="28" t="s">
        <v>53</v>
      </c>
      <c r="C21" s="28" t="s">
        <v>99</v>
      </c>
      <c r="D21" s="28" t="s">
        <v>77</v>
      </c>
      <c r="E21" s="28" t="b">
        <v>0</v>
      </c>
      <c r="F21" s="28">
        <v>0</v>
      </c>
      <c r="G21" s="28">
        <v>1</v>
      </c>
      <c r="H21" s="29" t="s">
        <v>107</v>
      </c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22">
        <v>21</v>
      </c>
      <c r="B22" s="28" t="s">
        <v>54</v>
      </c>
      <c r="C22" s="28" t="s">
        <v>105</v>
      </c>
      <c r="D22" s="28" t="s">
        <v>77</v>
      </c>
      <c r="E22" s="28" t="b">
        <v>0</v>
      </c>
      <c r="F22" s="28">
        <v>0</v>
      </c>
      <c r="G22" s="28">
        <v>1</v>
      </c>
      <c r="H22" s="29" t="s">
        <v>108</v>
      </c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22">
        <v>22</v>
      </c>
      <c r="B23" s="28" t="s">
        <v>55</v>
      </c>
      <c r="C23" s="28" t="s">
        <v>101</v>
      </c>
      <c r="D23" s="28" t="s">
        <v>79</v>
      </c>
      <c r="E23" s="23" t="s">
        <v>15</v>
      </c>
      <c r="F23" s="23">
        <v>0</v>
      </c>
      <c r="G23" s="23">
        <v>0</v>
      </c>
      <c r="H23" s="29" t="s">
        <v>109</v>
      </c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22">
        <v>23</v>
      </c>
      <c r="B24" s="28" t="s">
        <v>56</v>
      </c>
      <c r="C24" s="28" t="s">
        <v>103</v>
      </c>
      <c r="D24" s="28" t="s">
        <v>78</v>
      </c>
      <c r="E24" s="28">
        <v>0</v>
      </c>
      <c r="F24" s="28">
        <v>0</v>
      </c>
      <c r="G24" s="28">
        <v>99999999</v>
      </c>
      <c r="H24" s="29" t="s">
        <v>110</v>
      </c>
      <c r="I24" s="1"/>
      <c r="J24" s="1"/>
      <c r="K24" s="1"/>
      <c r="L24" s="1"/>
      <c r="M24" s="1"/>
      <c r="N24" s="1"/>
      <c r="O24" s="1"/>
      <c r="P24" s="1"/>
    </row>
    <row r="25" spans="1:16" ht="17.25" thickBot="1" x14ac:dyDescent="0.35">
      <c r="A25" s="24"/>
      <c r="B25" s="25"/>
      <c r="C25" s="25"/>
      <c r="D25" s="25"/>
      <c r="E25" s="25"/>
      <c r="F25" s="25"/>
      <c r="G25" s="25"/>
      <c r="H25" s="7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26"/>
      <c r="B26" s="26"/>
      <c r="C26" s="26"/>
      <c r="D26" s="26"/>
      <c r="E26" s="26"/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26"/>
      <c r="B27" s="26"/>
      <c r="C27" s="26"/>
      <c r="D27" s="26"/>
      <c r="E27" s="26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26"/>
      <c r="B28" s="26"/>
      <c r="C28" s="26"/>
      <c r="D28" s="26"/>
      <c r="E28" s="26"/>
      <c r="F28" s="26"/>
      <c r="G28" s="26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26"/>
      <c r="B29" s="26"/>
      <c r="C29" s="26"/>
      <c r="D29" s="26"/>
      <c r="E29" s="26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26"/>
      <c r="B30" s="26"/>
      <c r="C30" s="26"/>
      <c r="D30" s="26"/>
      <c r="E30" s="26"/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26"/>
      <c r="B31" s="26"/>
      <c r="C31" s="26"/>
      <c r="D31" s="26"/>
      <c r="E31" s="26"/>
      <c r="F31" s="26"/>
      <c r="G31" s="26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26"/>
      <c r="B32" s="26"/>
      <c r="C32" s="26"/>
      <c r="D32" s="26"/>
      <c r="E32" s="26"/>
      <c r="F32" s="26"/>
      <c r="G32" s="26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26"/>
      <c r="B33" s="26"/>
      <c r="C33" s="26"/>
      <c r="D33" s="26"/>
      <c r="E33" s="26"/>
      <c r="F33" s="26"/>
      <c r="G33" s="26"/>
      <c r="H33" s="1" t="s">
        <v>56</v>
      </c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26"/>
      <c r="B34" s="26"/>
      <c r="C34" s="26"/>
      <c r="D34" s="26"/>
      <c r="E34" s="26"/>
      <c r="F34" s="26"/>
      <c r="G34" s="26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26"/>
      <c r="B35" s="26"/>
      <c r="C35" s="26"/>
      <c r="D35" s="26"/>
      <c r="E35" s="26"/>
      <c r="F35" s="26"/>
      <c r="G35" s="26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26"/>
      <c r="B36" s="26"/>
      <c r="C36" s="26"/>
      <c r="D36" s="26"/>
      <c r="E36" s="26"/>
      <c r="F36" s="26"/>
      <c r="G36" s="26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26"/>
      <c r="B37" s="26"/>
      <c r="C37" s="26"/>
      <c r="D37" s="26"/>
      <c r="E37" s="26"/>
      <c r="F37" s="26"/>
      <c r="G37" s="26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26"/>
      <c r="B38" s="26"/>
      <c r="C38" s="26"/>
      <c r="D38" s="26"/>
      <c r="E38" s="26"/>
      <c r="F38" s="26"/>
      <c r="G38" s="26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26"/>
      <c r="B39" s="26"/>
      <c r="C39" s="26"/>
      <c r="D39" s="26"/>
      <c r="E39" s="26"/>
      <c r="F39" s="26"/>
      <c r="G39" s="26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26"/>
      <c r="B40" s="26"/>
      <c r="C40" s="26"/>
      <c r="D40" s="26"/>
      <c r="E40" s="26"/>
      <c r="F40" s="26"/>
      <c r="G40" s="26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26"/>
      <c r="B41" s="26"/>
      <c r="C41" s="26"/>
      <c r="D41" s="26"/>
      <c r="E41" s="26"/>
      <c r="F41" s="26"/>
      <c r="G41" s="26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26"/>
      <c r="B42" s="26"/>
      <c r="C42" s="26"/>
      <c r="D42" s="26"/>
      <c r="E42" s="26"/>
      <c r="F42" s="26"/>
      <c r="G42" s="26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26"/>
      <c r="B43" s="26"/>
      <c r="C43" s="26"/>
      <c r="D43" s="26"/>
      <c r="E43" s="26"/>
      <c r="F43" s="26"/>
      <c r="G43" s="26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26"/>
      <c r="B44" s="26"/>
      <c r="C44" s="26"/>
      <c r="D44" s="26"/>
      <c r="E44" s="26"/>
      <c r="F44" s="26"/>
      <c r="G44" s="26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26"/>
      <c r="B45" s="26"/>
      <c r="C45" s="26"/>
      <c r="D45" s="26"/>
      <c r="E45" s="26"/>
      <c r="F45" s="26"/>
      <c r="G45" s="26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26"/>
      <c r="B46" s="26"/>
      <c r="C46" s="26"/>
      <c r="D46" s="26"/>
      <c r="E46" s="26"/>
      <c r="F46" s="26"/>
      <c r="G46" s="26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26"/>
      <c r="B47" s="26"/>
      <c r="C47" s="26"/>
      <c r="D47" s="26"/>
      <c r="E47" s="26"/>
      <c r="F47" s="26"/>
      <c r="G47" s="26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26"/>
      <c r="B48" s="26"/>
      <c r="C48" s="26"/>
      <c r="D48" s="26"/>
      <c r="E48" s="26"/>
      <c r="F48" s="26"/>
      <c r="G48" s="26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26"/>
      <c r="B49" s="26"/>
      <c r="C49" s="26"/>
      <c r="D49" s="26"/>
      <c r="E49" s="26"/>
      <c r="F49" s="26"/>
      <c r="G49" s="26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26"/>
      <c r="B50" s="26"/>
      <c r="C50" s="26"/>
      <c r="D50" s="26"/>
      <c r="E50" s="26"/>
      <c r="F50" s="26"/>
      <c r="G50" s="26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26"/>
      <c r="B51" s="26"/>
      <c r="C51" s="26"/>
      <c r="D51" s="26"/>
      <c r="E51" s="26"/>
      <c r="F51" s="26"/>
      <c r="G51" s="26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26"/>
      <c r="B52" s="26"/>
      <c r="C52" s="26"/>
      <c r="D52" s="26"/>
      <c r="E52" s="26"/>
      <c r="F52" s="26"/>
      <c r="G52" s="26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26"/>
      <c r="B53" s="26"/>
      <c r="C53" s="26"/>
      <c r="D53" s="26"/>
      <c r="E53" s="26"/>
      <c r="F53" s="26"/>
      <c r="G53" s="26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26"/>
      <c r="B54" s="26"/>
      <c r="C54" s="26"/>
      <c r="D54" s="26"/>
      <c r="E54" s="26"/>
      <c r="F54" s="26"/>
      <c r="G54" s="26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26"/>
      <c r="B55" s="26"/>
      <c r="C55" s="26"/>
      <c r="D55" s="26"/>
      <c r="E55" s="26"/>
      <c r="F55" s="26"/>
      <c r="G55" s="26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26"/>
      <c r="B56" s="26"/>
      <c r="C56" s="26"/>
      <c r="D56" s="26"/>
      <c r="E56" s="26"/>
      <c r="F56" s="26"/>
      <c r="G56" s="26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26"/>
      <c r="B57" s="26"/>
      <c r="C57" s="26"/>
      <c r="D57" s="26"/>
      <c r="E57" s="26"/>
      <c r="F57" s="26"/>
      <c r="G57" s="26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26"/>
      <c r="B58" s="26"/>
      <c r="C58" s="26"/>
      <c r="D58" s="26"/>
      <c r="E58" s="26"/>
      <c r="F58" s="26"/>
      <c r="G58" s="26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26"/>
      <c r="B59" s="26"/>
      <c r="C59" s="26"/>
      <c r="D59" s="26"/>
      <c r="E59" s="26"/>
      <c r="F59" s="26"/>
      <c r="G59" s="26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26"/>
      <c r="B60" s="26"/>
      <c r="C60" s="26"/>
      <c r="D60" s="26"/>
      <c r="E60" s="26"/>
      <c r="F60" s="26"/>
      <c r="G60" s="26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26"/>
      <c r="B61" s="26"/>
      <c r="C61" s="26"/>
      <c r="D61" s="26"/>
      <c r="E61" s="26"/>
      <c r="F61" s="26"/>
      <c r="G61" s="26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26"/>
      <c r="B62" s="26"/>
      <c r="C62" s="26"/>
      <c r="D62" s="26"/>
      <c r="E62" s="26"/>
      <c r="F62" s="26"/>
      <c r="G62" s="26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26"/>
      <c r="B63" s="26"/>
      <c r="C63" s="26"/>
      <c r="D63" s="26"/>
      <c r="E63" s="26"/>
      <c r="F63" s="26"/>
      <c r="G63" s="26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26"/>
      <c r="B64" s="26"/>
      <c r="C64" s="26"/>
      <c r="D64" s="26"/>
      <c r="E64" s="26"/>
      <c r="F64" s="26"/>
      <c r="G64" s="26"/>
      <c r="H64" s="1"/>
      <c r="I64" s="1"/>
      <c r="J64" s="1"/>
      <c r="K64" s="1"/>
      <c r="L64" s="1"/>
      <c r="M64" s="1"/>
      <c r="N64" s="1"/>
      <c r="O64" s="1"/>
      <c r="P6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2"/>
  <sheetViews>
    <sheetView workbookViewId="0">
      <selection activeCell="E28" sqref="E28"/>
    </sheetView>
  </sheetViews>
  <sheetFormatPr defaultRowHeight="16.5" x14ac:dyDescent="0.3"/>
  <cols>
    <col min="1" max="1" width="9" style="17"/>
    <col min="2" max="2" width="24.875" style="17" bestFit="1" customWidth="1"/>
    <col min="3" max="3" width="24.75" style="17" bestFit="1" customWidth="1"/>
    <col min="4" max="4" width="18.625" style="17" bestFit="1" customWidth="1"/>
    <col min="5" max="5" width="14" style="17" bestFit="1" customWidth="1"/>
    <col min="6" max="6" width="10.875" style="17" bestFit="1" customWidth="1"/>
    <col min="7" max="7" width="11.125" style="17" bestFit="1" customWidth="1"/>
    <col min="8" max="12" width="9" style="17"/>
    <col min="13" max="13" width="13" style="17" bestFit="1" customWidth="1"/>
    <col min="14" max="14" width="13.125" style="17" bestFit="1" customWidth="1"/>
    <col min="15" max="15" width="12.375" style="17" bestFit="1" customWidth="1"/>
    <col min="16" max="16" width="13" style="17" bestFit="1" customWidth="1"/>
    <col min="17" max="17" width="13.125" style="17" bestFit="1" customWidth="1"/>
    <col min="18" max="18" width="12.375" style="17" bestFit="1" customWidth="1"/>
    <col min="19" max="19" width="13" style="17" bestFit="1" customWidth="1"/>
    <col min="20" max="20" width="13.125" style="17" bestFit="1" customWidth="1"/>
    <col min="21" max="21" width="12.375" style="17" bestFit="1" customWidth="1"/>
    <col min="22" max="25" width="9" style="17"/>
    <col min="26" max="26" width="14.75" style="17" bestFit="1" customWidth="1"/>
    <col min="27" max="27" width="9" style="17"/>
  </cols>
  <sheetData>
    <row r="1" spans="1:27" s="18" customFormat="1" x14ac:dyDescent="0.3">
      <c r="A1" s="19" t="s">
        <v>17</v>
      </c>
      <c r="B1" s="19" t="s">
        <v>34</v>
      </c>
      <c r="C1" s="19" t="s">
        <v>19</v>
      </c>
      <c r="D1" s="19" t="s">
        <v>21</v>
      </c>
      <c r="E1" s="19" t="s">
        <v>23</v>
      </c>
      <c r="F1" s="19" t="s">
        <v>57</v>
      </c>
      <c r="G1" s="19" t="s">
        <v>59</v>
      </c>
      <c r="H1" s="19" t="s">
        <v>61</v>
      </c>
      <c r="I1" s="19" t="s">
        <v>63</v>
      </c>
      <c r="J1" s="19" t="s">
        <v>65</v>
      </c>
      <c r="K1" s="19" t="s">
        <v>67</v>
      </c>
      <c r="L1" s="19" t="s">
        <v>69</v>
      </c>
      <c r="M1" s="19" t="s">
        <v>111</v>
      </c>
      <c r="N1" s="19" t="s">
        <v>112</v>
      </c>
      <c r="O1" s="19" t="s">
        <v>113</v>
      </c>
      <c r="P1" s="19" t="s">
        <v>114</v>
      </c>
      <c r="Q1" s="19" t="s">
        <v>115</v>
      </c>
      <c r="R1" s="19" t="s">
        <v>116</v>
      </c>
      <c r="S1" s="19" t="s">
        <v>117</v>
      </c>
      <c r="T1" s="19" t="s">
        <v>118</v>
      </c>
      <c r="U1" s="19" t="s">
        <v>119</v>
      </c>
      <c r="V1" s="19" t="s">
        <v>121</v>
      </c>
      <c r="W1" s="19" t="s">
        <v>96</v>
      </c>
      <c r="X1" s="19" t="s">
        <v>98</v>
      </c>
      <c r="Y1" s="19" t="s">
        <v>104</v>
      </c>
      <c r="Z1" s="19" t="s">
        <v>100</v>
      </c>
      <c r="AA1" s="19" t="s">
        <v>102</v>
      </c>
    </row>
    <row r="2" spans="1:27" x14ac:dyDescent="0.3">
      <c r="A2" s="17">
        <v>10000</v>
      </c>
      <c r="B2" s="17" t="s">
        <v>122</v>
      </c>
      <c r="C2" s="17" t="s">
        <v>144</v>
      </c>
      <c r="D2" s="17" t="str">
        <f>"STR_"&amp;UPPER(C2)</f>
        <v>STR_ITEM_WEAPON_SWORD_N_01</v>
      </c>
      <c r="E2" s="17" t="str">
        <f>D2&amp;"_DESC"</f>
        <v>STR_ITEM_WEAPON_SWORD_N_01_DESC</v>
      </c>
      <c r="F2" s="17" t="s">
        <v>165</v>
      </c>
      <c r="G2" s="17" t="s">
        <v>170</v>
      </c>
      <c r="H2" s="17" t="s">
        <v>185</v>
      </c>
      <c r="I2" s="17">
        <v>10</v>
      </c>
      <c r="J2" s="17">
        <v>0</v>
      </c>
      <c r="K2" s="17">
        <v>80</v>
      </c>
      <c r="L2" s="17">
        <v>0</v>
      </c>
      <c r="V2" s="17">
        <v>0</v>
      </c>
      <c r="W2" s="17" t="b">
        <v>1</v>
      </c>
      <c r="X2" s="17" t="b">
        <v>0</v>
      </c>
      <c r="Y2" s="17" t="b">
        <v>0</v>
      </c>
      <c r="Z2" s="17" t="s">
        <v>191</v>
      </c>
      <c r="AA2" s="17">
        <v>10</v>
      </c>
    </row>
    <row r="3" spans="1:27" x14ac:dyDescent="0.3">
      <c r="A3" s="17">
        <v>10001</v>
      </c>
      <c r="B3" s="17" t="s">
        <v>123</v>
      </c>
      <c r="C3" s="17" t="s">
        <v>145</v>
      </c>
      <c r="D3" s="17" t="str">
        <f t="shared" ref="D3:D22" si="0">"STR_"&amp;UPPER(C3)</f>
        <v>STR_ITEM_WEAPON_SWORD_R_01</v>
      </c>
      <c r="E3" s="17" t="str">
        <f t="shared" ref="E3:E22" si="1">D3&amp;"_DESC"</f>
        <v>STR_ITEM_WEAPON_SWORD_R_01_DESC</v>
      </c>
      <c r="F3" s="17" t="s">
        <v>165</v>
      </c>
      <c r="G3" s="17" t="s">
        <v>170</v>
      </c>
      <c r="H3" s="17" t="s">
        <v>187</v>
      </c>
      <c r="I3" s="17">
        <v>20</v>
      </c>
      <c r="J3" s="17">
        <v>0</v>
      </c>
      <c r="K3" s="17">
        <v>120</v>
      </c>
      <c r="L3" s="17">
        <v>0</v>
      </c>
      <c r="V3" s="17">
        <v>0</v>
      </c>
      <c r="W3" s="17" t="b">
        <v>1</v>
      </c>
      <c r="X3" s="17" t="b">
        <v>0</v>
      </c>
      <c r="Y3" s="17" t="b">
        <v>0</v>
      </c>
      <c r="Z3" s="17" t="s">
        <v>191</v>
      </c>
      <c r="AA3" s="17">
        <v>100</v>
      </c>
    </row>
    <row r="4" spans="1:27" x14ac:dyDescent="0.3">
      <c r="A4" s="17">
        <v>10002</v>
      </c>
      <c r="B4" s="17" t="s">
        <v>124</v>
      </c>
      <c r="C4" s="17" t="s">
        <v>146</v>
      </c>
      <c r="D4" s="17" t="str">
        <f t="shared" si="0"/>
        <v>STR_ITEM_WEAPON_SWORD_U_01</v>
      </c>
      <c r="E4" s="17" t="str">
        <f t="shared" si="1"/>
        <v>STR_ITEM_WEAPON_SWORD_U_01_DESC</v>
      </c>
      <c r="F4" s="17" t="s">
        <v>165</v>
      </c>
      <c r="G4" s="17" t="s">
        <v>170</v>
      </c>
      <c r="H4" s="17" t="s">
        <v>189</v>
      </c>
      <c r="I4" s="17">
        <v>30</v>
      </c>
      <c r="J4" s="17">
        <v>0</v>
      </c>
      <c r="K4" s="17">
        <v>160</v>
      </c>
      <c r="L4" s="17">
        <v>0</v>
      </c>
      <c r="V4" s="17">
        <v>0</v>
      </c>
      <c r="W4" s="17" t="b">
        <v>1</v>
      </c>
      <c r="X4" s="17" t="b">
        <v>0</v>
      </c>
      <c r="Y4" s="17" t="b">
        <v>0</v>
      </c>
      <c r="Z4" s="17" t="s">
        <v>191</v>
      </c>
      <c r="AA4" s="17">
        <v>500</v>
      </c>
    </row>
    <row r="5" spans="1:27" x14ac:dyDescent="0.3">
      <c r="A5" s="17">
        <v>11000</v>
      </c>
      <c r="B5" s="17" t="s">
        <v>125</v>
      </c>
      <c r="C5" s="17" t="s">
        <v>147</v>
      </c>
      <c r="D5" s="17" t="str">
        <f t="shared" si="0"/>
        <v>STR_ITEM_WEAPON_BOW_N_01</v>
      </c>
      <c r="E5" s="17" t="str">
        <f t="shared" si="1"/>
        <v>STR_ITEM_WEAPON_BOW_N_01_DESC</v>
      </c>
      <c r="F5" s="17" t="s">
        <v>165</v>
      </c>
      <c r="G5" s="17" t="s">
        <v>170</v>
      </c>
      <c r="H5" s="17" t="s">
        <v>185</v>
      </c>
      <c r="I5" s="17">
        <v>7</v>
      </c>
      <c r="J5" s="17">
        <v>0</v>
      </c>
      <c r="K5" s="17">
        <v>100</v>
      </c>
      <c r="L5" s="17">
        <v>0</v>
      </c>
      <c r="V5" s="17">
        <v>0</v>
      </c>
      <c r="W5" s="17" t="b">
        <v>1</v>
      </c>
      <c r="X5" s="17" t="b">
        <v>1</v>
      </c>
      <c r="Y5" s="17" t="b">
        <v>0</v>
      </c>
      <c r="Z5" s="17" t="s">
        <v>192</v>
      </c>
      <c r="AA5" s="17">
        <v>10</v>
      </c>
    </row>
    <row r="6" spans="1:27" x14ac:dyDescent="0.3">
      <c r="A6" s="17">
        <v>11001</v>
      </c>
      <c r="B6" s="17" t="s">
        <v>126</v>
      </c>
      <c r="C6" s="17" t="s">
        <v>148</v>
      </c>
      <c r="D6" s="17" t="str">
        <f t="shared" si="0"/>
        <v>STR_ITEM_WEAPON_BOW_R_01</v>
      </c>
      <c r="E6" s="17" t="str">
        <f t="shared" si="1"/>
        <v>STR_ITEM_WEAPON_BOW_R_01_DESC</v>
      </c>
      <c r="F6" s="17" t="s">
        <v>165</v>
      </c>
      <c r="G6" s="17" t="s">
        <v>170</v>
      </c>
      <c r="H6" s="17" t="s">
        <v>187</v>
      </c>
      <c r="I6" s="17">
        <v>14</v>
      </c>
      <c r="J6" s="17">
        <v>0</v>
      </c>
      <c r="K6" s="17">
        <v>150</v>
      </c>
      <c r="L6" s="17">
        <v>0</v>
      </c>
      <c r="V6" s="17">
        <v>0</v>
      </c>
      <c r="W6" s="17" t="b">
        <v>1</v>
      </c>
      <c r="X6" s="17" t="b">
        <v>1</v>
      </c>
      <c r="Y6" s="17" t="b">
        <v>0</v>
      </c>
      <c r="Z6" s="17" t="s">
        <v>192</v>
      </c>
      <c r="AA6" s="17">
        <v>100</v>
      </c>
    </row>
    <row r="7" spans="1:27" x14ac:dyDescent="0.3">
      <c r="A7" s="17">
        <v>11002</v>
      </c>
      <c r="B7" s="17" t="s">
        <v>127</v>
      </c>
      <c r="C7" s="17" t="s">
        <v>149</v>
      </c>
      <c r="D7" s="17" t="str">
        <f t="shared" si="0"/>
        <v>STR_ITEM_WEAPON_BOW_U_01</v>
      </c>
      <c r="E7" s="17" t="str">
        <f t="shared" si="1"/>
        <v>STR_ITEM_WEAPON_BOW_U_01_DESC</v>
      </c>
      <c r="F7" s="17" t="s">
        <v>165</v>
      </c>
      <c r="G7" s="17" t="s">
        <v>170</v>
      </c>
      <c r="H7" s="17" t="s">
        <v>189</v>
      </c>
      <c r="I7" s="17">
        <v>21</v>
      </c>
      <c r="J7" s="17">
        <v>0</v>
      </c>
      <c r="K7" s="17">
        <v>200</v>
      </c>
      <c r="L7" s="17">
        <v>0</v>
      </c>
      <c r="V7" s="17">
        <v>0</v>
      </c>
      <c r="W7" s="17" t="b">
        <v>1</v>
      </c>
      <c r="X7" s="17" t="b">
        <v>1</v>
      </c>
      <c r="Y7" s="17" t="b">
        <v>0</v>
      </c>
      <c r="Z7" s="17" t="s">
        <v>192</v>
      </c>
      <c r="AA7" s="17">
        <v>500</v>
      </c>
    </row>
    <row r="8" spans="1:27" x14ac:dyDescent="0.3">
      <c r="A8" s="17">
        <v>12000</v>
      </c>
      <c r="B8" s="17" t="s">
        <v>128</v>
      </c>
      <c r="C8" s="17" t="s">
        <v>150</v>
      </c>
      <c r="D8" s="17" t="str">
        <f t="shared" si="0"/>
        <v>STR_ITEM_WEAPON_STAFF_N_01</v>
      </c>
      <c r="E8" s="17" t="str">
        <f t="shared" si="1"/>
        <v>STR_ITEM_WEAPON_STAFF_N_01_DESC</v>
      </c>
      <c r="F8" s="17" t="s">
        <v>165</v>
      </c>
      <c r="G8" s="17" t="s">
        <v>170</v>
      </c>
      <c r="H8" s="17" t="s">
        <v>185</v>
      </c>
      <c r="I8" s="17">
        <v>5</v>
      </c>
      <c r="J8" s="17">
        <v>0</v>
      </c>
      <c r="K8" s="17">
        <v>60</v>
      </c>
      <c r="L8" s="17">
        <v>0</v>
      </c>
      <c r="V8" s="17">
        <v>0</v>
      </c>
      <c r="W8" s="17" t="b">
        <v>1</v>
      </c>
      <c r="X8" s="17" t="b">
        <v>1</v>
      </c>
      <c r="Y8" s="17" t="b">
        <v>1</v>
      </c>
      <c r="Z8" s="17" t="s">
        <v>193</v>
      </c>
      <c r="AA8" s="17">
        <v>10</v>
      </c>
    </row>
    <row r="9" spans="1:27" x14ac:dyDescent="0.3">
      <c r="A9" s="17">
        <v>12001</v>
      </c>
      <c r="B9" s="17" t="s">
        <v>129</v>
      </c>
      <c r="C9" s="17" t="s">
        <v>151</v>
      </c>
      <c r="D9" s="17" t="str">
        <f t="shared" si="0"/>
        <v>STR_ITEM_WEAPON_STAFF_R_01</v>
      </c>
      <c r="E9" s="17" t="str">
        <f t="shared" si="1"/>
        <v>STR_ITEM_WEAPON_STAFF_R_01_DESC</v>
      </c>
      <c r="F9" s="17" t="s">
        <v>165</v>
      </c>
      <c r="G9" s="17" t="s">
        <v>170</v>
      </c>
      <c r="H9" s="17" t="s">
        <v>187</v>
      </c>
      <c r="I9" s="17">
        <v>10</v>
      </c>
      <c r="J9" s="17">
        <v>0</v>
      </c>
      <c r="K9" s="17">
        <v>90</v>
      </c>
      <c r="L9" s="17">
        <v>0</v>
      </c>
      <c r="V9" s="17">
        <v>0</v>
      </c>
      <c r="W9" s="17" t="b">
        <v>1</v>
      </c>
      <c r="X9" s="17" t="b">
        <v>1</v>
      </c>
      <c r="Y9" s="17" t="b">
        <v>1</v>
      </c>
      <c r="Z9" s="17" t="s">
        <v>193</v>
      </c>
      <c r="AA9" s="17">
        <v>100</v>
      </c>
    </row>
    <row r="10" spans="1:27" x14ac:dyDescent="0.3">
      <c r="A10" s="17">
        <v>12002</v>
      </c>
      <c r="B10" s="17" t="s">
        <v>130</v>
      </c>
      <c r="C10" s="17" t="s">
        <v>152</v>
      </c>
      <c r="D10" s="17" t="str">
        <f t="shared" si="0"/>
        <v>STR_ITEM_WEAPON_STAFF_U_01</v>
      </c>
      <c r="E10" s="17" t="str">
        <f t="shared" si="1"/>
        <v>STR_ITEM_WEAPON_STAFF_U_01_DESC</v>
      </c>
      <c r="F10" s="17" t="s">
        <v>165</v>
      </c>
      <c r="G10" s="17" t="s">
        <v>170</v>
      </c>
      <c r="H10" s="17" t="s">
        <v>189</v>
      </c>
      <c r="I10" s="17">
        <v>15</v>
      </c>
      <c r="J10" s="17">
        <v>0</v>
      </c>
      <c r="K10" s="17">
        <v>120</v>
      </c>
      <c r="L10" s="17">
        <v>0</v>
      </c>
      <c r="V10" s="17">
        <v>0</v>
      </c>
      <c r="W10" s="17" t="b">
        <v>1</v>
      </c>
      <c r="X10" s="17" t="b">
        <v>1</v>
      </c>
      <c r="Y10" s="17" t="b">
        <v>1</v>
      </c>
      <c r="Z10" s="17" t="s">
        <v>193</v>
      </c>
      <c r="AA10" s="17">
        <v>500</v>
      </c>
    </row>
    <row r="11" spans="1:27" x14ac:dyDescent="0.3">
      <c r="A11" s="17">
        <v>20000</v>
      </c>
      <c r="B11" s="17" t="s">
        <v>134</v>
      </c>
      <c r="C11" s="17" t="s">
        <v>143</v>
      </c>
      <c r="D11" s="17" t="str">
        <f t="shared" si="0"/>
        <v>STR_ITEM_ARMOR_PLATE_N_01</v>
      </c>
      <c r="E11" s="17" t="str">
        <f t="shared" si="1"/>
        <v>STR_ITEM_ARMOR_PLATE_N_01_DESC</v>
      </c>
      <c r="F11" s="17" t="s">
        <v>165</v>
      </c>
      <c r="G11" s="17" t="s">
        <v>172</v>
      </c>
      <c r="H11" s="17" t="s">
        <v>185</v>
      </c>
      <c r="I11" s="17">
        <v>0</v>
      </c>
      <c r="J11" s="17">
        <v>10</v>
      </c>
      <c r="K11" s="17">
        <v>0</v>
      </c>
      <c r="L11" s="17">
        <v>80</v>
      </c>
      <c r="V11" s="17">
        <v>0</v>
      </c>
      <c r="W11" s="17" t="b">
        <v>1</v>
      </c>
      <c r="X11" s="17" t="b">
        <v>0</v>
      </c>
      <c r="Y11" s="17" t="b">
        <v>0</v>
      </c>
      <c r="Z11" s="17" t="s">
        <v>194</v>
      </c>
      <c r="AA11" s="17">
        <v>10</v>
      </c>
    </row>
    <row r="12" spans="1:27" x14ac:dyDescent="0.3">
      <c r="A12" s="17">
        <v>20001</v>
      </c>
      <c r="B12" s="17" t="s">
        <v>135</v>
      </c>
      <c r="C12" s="17" t="s">
        <v>153</v>
      </c>
      <c r="D12" s="17" t="str">
        <f t="shared" si="0"/>
        <v>STR_ITEM_ARMOR_PLATE_R_01</v>
      </c>
      <c r="E12" s="17" t="str">
        <f t="shared" si="1"/>
        <v>STR_ITEM_ARMOR_PLATE_R_01_DESC</v>
      </c>
      <c r="F12" s="17" t="s">
        <v>165</v>
      </c>
      <c r="G12" s="17" t="s">
        <v>172</v>
      </c>
      <c r="H12" s="17" t="s">
        <v>187</v>
      </c>
      <c r="I12" s="17">
        <v>0</v>
      </c>
      <c r="J12" s="17">
        <v>20</v>
      </c>
      <c r="K12" s="17">
        <v>0</v>
      </c>
      <c r="L12" s="17">
        <v>120</v>
      </c>
      <c r="V12" s="17">
        <v>0</v>
      </c>
      <c r="W12" s="17" t="b">
        <v>1</v>
      </c>
      <c r="X12" s="17" t="b">
        <v>0</v>
      </c>
      <c r="Y12" s="17" t="b">
        <v>0</v>
      </c>
      <c r="Z12" s="17" t="s">
        <v>194</v>
      </c>
      <c r="AA12" s="17">
        <v>100</v>
      </c>
    </row>
    <row r="13" spans="1:27" x14ac:dyDescent="0.3">
      <c r="A13" s="17">
        <v>20002</v>
      </c>
      <c r="B13" s="17" t="s">
        <v>136</v>
      </c>
      <c r="C13" s="17" t="s">
        <v>154</v>
      </c>
      <c r="D13" s="17" t="str">
        <f t="shared" si="0"/>
        <v>STR_ITEM_ARMOR_PLATE_U_01</v>
      </c>
      <c r="E13" s="17" t="str">
        <f t="shared" si="1"/>
        <v>STR_ITEM_ARMOR_PLATE_U_01_DESC</v>
      </c>
      <c r="F13" s="17" t="s">
        <v>165</v>
      </c>
      <c r="G13" s="17" t="s">
        <v>172</v>
      </c>
      <c r="H13" s="17" t="s">
        <v>189</v>
      </c>
      <c r="I13" s="17">
        <v>0</v>
      </c>
      <c r="J13" s="17">
        <v>30</v>
      </c>
      <c r="K13" s="17">
        <v>0</v>
      </c>
      <c r="L13" s="17">
        <v>160</v>
      </c>
      <c r="V13" s="17">
        <v>0</v>
      </c>
      <c r="W13" s="17" t="b">
        <v>1</v>
      </c>
      <c r="X13" s="17" t="b">
        <v>0</v>
      </c>
      <c r="Y13" s="17" t="b">
        <v>0</v>
      </c>
      <c r="Z13" s="17" t="s">
        <v>194</v>
      </c>
      <c r="AA13" s="17">
        <v>500</v>
      </c>
    </row>
    <row r="14" spans="1:27" x14ac:dyDescent="0.3">
      <c r="A14" s="17">
        <v>21000</v>
      </c>
      <c r="B14" s="17" t="s">
        <v>137</v>
      </c>
      <c r="C14" s="17" t="s">
        <v>155</v>
      </c>
      <c r="D14" s="17" t="str">
        <f t="shared" si="0"/>
        <v>STR_ITEM_ARMOR_LEATHER_N_01</v>
      </c>
      <c r="E14" s="17" t="str">
        <f t="shared" si="1"/>
        <v>STR_ITEM_ARMOR_LEATHER_N_01_DESC</v>
      </c>
      <c r="F14" s="17" t="s">
        <v>165</v>
      </c>
      <c r="G14" s="17" t="s">
        <v>172</v>
      </c>
      <c r="H14" s="17" t="s">
        <v>185</v>
      </c>
      <c r="I14" s="17">
        <v>0</v>
      </c>
      <c r="J14" s="17">
        <v>7</v>
      </c>
      <c r="K14" s="17">
        <v>0</v>
      </c>
      <c r="L14" s="17">
        <v>100</v>
      </c>
      <c r="V14" s="17">
        <v>0</v>
      </c>
      <c r="W14" s="17" t="b">
        <v>0</v>
      </c>
      <c r="X14" s="17" t="b">
        <v>1</v>
      </c>
      <c r="Y14" s="17" t="b">
        <v>0</v>
      </c>
      <c r="Z14" s="17" t="s">
        <v>195</v>
      </c>
      <c r="AA14" s="17">
        <v>10</v>
      </c>
    </row>
    <row r="15" spans="1:27" x14ac:dyDescent="0.3">
      <c r="A15" s="17">
        <v>21001</v>
      </c>
      <c r="B15" s="17" t="s">
        <v>138</v>
      </c>
      <c r="C15" s="17" t="s">
        <v>156</v>
      </c>
      <c r="D15" s="17" t="str">
        <f t="shared" si="0"/>
        <v>STR_ITEM_ARMOR_LEATHER_R_01</v>
      </c>
      <c r="E15" s="17" t="str">
        <f t="shared" si="1"/>
        <v>STR_ITEM_ARMOR_LEATHER_R_01_DESC</v>
      </c>
      <c r="F15" s="17" t="s">
        <v>165</v>
      </c>
      <c r="G15" s="17" t="s">
        <v>172</v>
      </c>
      <c r="H15" s="17" t="s">
        <v>187</v>
      </c>
      <c r="I15" s="17">
        <v>0</v>
      </c>
      <c r="J15" s="17">
        <v>14</v>
      </c>
      <c r="K15" s="17">
        <v>0</v>
      </c>
      <c r="L15" s="17">
        <v>150</v>
      </c>
      <c r="V15" s="17">
        <v>0</v>
      </c>
      <c r="W15" s="17" t="b">
        <v>0</v>
      </c>
      <c r="X15" s="17" t="b">
        <v>1</v>
      </c>
      <c r="Y15" s="17" t="b">
        <v>0</v>
      </c>
      <c r="Z15" s="17" t="s">
        <v>195</v>
      </c>
      <c r="AA15" s="17">
        <v>100</v>
      </c>
    </row>
    <row r="16" spans="1:27" x14ac:dyDescent="0.3">
      <c r="A16" s="17">
        <v>21002</v>
      </c>
      <c r="B16" s="17" t="s">
        <v>139</v>
      </c>
      <c r="C16" s="17" t="s">
        <v>157</v>
      </c>
      <c r="D16" s="17" t="str">
        <f t="shared" si="0"/>
        <v>STR_ITEM_ARMOR_LEATHER_U_01</v>
      </c>
      <c r="E16" s="17" t="str">
        <f t="shared" si="1"/>
        <v>STR_ITEM_ARMOR_LEATHER_U_01_DESC</v>
      </c>
      <c r="F16" s="17" t="s">
        <v>165</v>
      </c>
      <c r="G16" s="17" t="s">
        <v>172</v>
      </c>
      <c r="H16" s="17" t="s">
        <v>189</v>
      </c>
      <c r="I16" s="17">
        <v>0</v>
      </c>
      <c r="J16" s="17">
        <v>21</v>
      </c>
      <c r="K16" s="17">
        <v>0</v>
      </c>
      <c r="L16" s="17">
        <v>200</v>
      </c>
      <c r="V16" s="17">
        <v>0</v>
      </c>
      <c r="W16" s="17" t="b">
        <v>0</v>
      </c>
      <c r="X16" s="17" t="b">
        <v>1</v>
      </c>
      <c r="Y16" s="17" t="b">
        <v>0</v>
      </c>
      <c r="Z16" s="17" t="s">
        <v>195</v>
      </c>
      <c r="AA16" s="17">
        <v>500</v>
      </c>
    </row>
    <row r="17" spans="1:27" x14ac:dyDescent="0.3">
      <c r="A17" s="17">
        <v>22000</v>
      </c>
      <c r="B17" s="17" t="s">
        <v>140</v>
      </c>
      <c r="C17" s="17" t="s">
        <v>158</v>
      </c>
      <c r="D17" s="17" t="str">
        <f t="shared" si="0"/>
        <v>STR_ITEM_ARMOR_ROBE_N_01</v>
      </c>
      <c r="E17" s="17" t="str">
        <f t="shared" si="1"/>
        <v>STR_ITEM_ARMOR_ROBE_N_01_DESC</v>
      </c>
      <c r="F17" s="17" t="s">
        <v>165</v>
      </c>
      <c r="G17" s="17" t="s">
        <v>172</v>
      </c>
      <c r="H17" s="17" t="s">
        <v>185</v>
      </c>
      <c r="I17" s="17">
        <v>0</v>
      </c>
      <c r="J17" s="17">
        <v>5</v>
      </c>
      <c r="K17" s="17">
        <v>0</v>
      </c>
      <c r="L17" s="17">
        <v>60</v>
      </c>
      <c r="V17" s="17">
        <v>0</v>
      </c>
      <c r="W17" s="17" t="b">
        <v>0</v>
      </c>
      <c r="X17" s="17" t="b">
        <v>0</v>
      </c>
      <c r="Y17" s="17" t="b">
        <v>1</v>
      </c>
      <c r="Z17" s="17" t="s">
        <v>196</v>
      </c>
      <c r="AA17" s="17">
        <v>10</v>
      </c>
    </row>
    <row r="18" spans="1:27" x14ac:dyDescent="0.3">
      <c r="A18" s="17">
        <v>22001</v>
      </c>
      <c r="B18" s="17" t="s">
        <v>142</v>
      </c>
      <c r="C18" s="17" t="s">
        <v>159</v>
      </c>
      <c r="D18" s="17" t="str">
        <f t="shared" si="0"/>
        <v>STR_ITEM_ARMOR_ROBE_R_01</v>
      </c>
      <c r="E18" s="17" t="str">
        <f t="shared" si="1"/>
        <v>STR_ITEM_ARMOR_ROBE_R_01_DESC</v>
      </c>
      <c r="F18" s="17" t="s">
        <v>165</v>
      </c>
      <c r="G18" s="17" t="s">
        <v>172</v>
      </c>
      <c r="H18" s="17" t="s">
        <v>187</v>
      </c>
      <c r="I18" s="17">
        <v>0</v>
      </c>
      <c r="J18" s="17">
        <v>10</v>
      </c>
      <c r="K18" s="17">
        <v>0</v>
      </c>
      <c r="L18" s="17">
        <v>90</v>
      </c>
      <c r="V18" s="17">
        <v>0</v>
      </c>
      <c r="W18" s="17" t="b">
        <v>0</v>
      </c>
      <c r="X18" s="17" t="b">
        <v>0</v>
      </c>
      <c r="Y18" s="17" t="b">
        <v>1</v>
      </c>
      <c r="Z18" s="17" t="s">
        <v>196</v>
      </c>
      <c r="AA18" s="17">
        <v>100</v>
      </c>
    </row>
    <row r="19" spans="1:27" x14ac:dyDescent="0.3">
      <c r="A19" s="17">
        <v>22002</v>
      </c>
      <c r="B19" s="17" t="s">
        <v>141</v>
      </c>
      <c r="C19" s="17" t="s">
        <v>160</v>
      </c>
      <c r="D19" s="17" t="str">
        <f t="shared" si="0"/>
        <v>STR_ITEM_ARMOR_ROBE_U_01</v>
      </c>
      <c r="E19" s="17" t="str">
        <f t="shared" si="1"/>
        <v>STR_ITEM_ARMOR_ROBE_U_01_DESC</v>
      </c>
      <c r="F19" s="17" t="s">
        <v>165</v>
      </c>
      <c r="G19" s="17" t="s">
        <v>172</v>
      </c>
      <c r="H19" s="17" t="s">
        <v>189</v>
      </c>
      <c r="I19" s="17">
        <v>0</v>
      </c>
      <c r="J19" s="17">
        <v>15</v>
      </c>
      <c r="K19" s="17">
        <v>0</v>
      </c>
      <c r="L19" s="17">
        <v>120</v>
      </c>
      <c r="V19" s="17">
        <v>0</v>
      </c>
      <c r="W19" s="17" t="b">
        <v>0</v>
      </c>
      <c r="X19" s="17" t="b">
        <v>0</v>
      </c>
      <c r="Y19" s="17" t="b">
        <v>1</v>
      </c>
      <c r="Z19" s="17" t="s">
        <v>196</v>
      </c>
      <c r="AA19" s="17">
        <v>500</v>
      </c>
    </row>
    <row r="20" spans="1:27" x14ac:dyDescent="0.3">
      <c r="A20" s="17">
        <v>50000</v>
      </c>
      <c r="B20" s="17" t="s">
        <v>131</v>
      </c>
      <c r="C20" s="17" t="s">
        <v>161</v>
      </c>
      <c r="D20" s="17" t="str">
        <f t="shared" si="0"/>
        <v>STR_ITEM_POTION_HP_01</v>
      </c>
      <c r="E20" s="17" t="str">
        <f t="shared" si="1"/>
        <v>STR_ITEM_POTION_HP_01_DESC</v>
      </c>
      <c r="F20" s="17" t="s">
        <v>167</v>
      </c>
      <c r="G20" s="17" t="s">
        <v>167</v>
      </c>
      <c r="H20" s="17" t="s">
        <v>185</v>
      </c>
      <c r="I20" s="17">
        <v>0</v>
      </c>
      <c r="J20" s="17">
        <v>0</v>
      </c>
      <c r="K20" s="17">
        <v>0</v>
      </c>
      <c r="L20" s="17">
        <v>0</v>
      </c>
      <c r="M20" s="17" t="s">
        <v>182</v>
      </c>
      <c r="N20" s="17">
        <v>100</v>
      </c>
      <c r="O20" s="17">
        <v>0</v>
      </c>
      <c r="V20" s="17">
        <v>5</v>
      </c>
      <c r="W20" s="17" t="b">
        <v>1</v>
      </c>
      <c r="X20" s="17" t="b">
        <v>1</v>
      </c>
      <c r="Y20" s="17" t="b">
        <v>1</v>
      </c>
      <c r="Z20" s="17" t="s">
        <v>197</v>
      </c>
      <c r="AA20" s="17">
        <v>30</v>
      </c>
    </row>
    <row r="21" spans="1:27" x14ac:dyDescent="0.3">
      <c r="A21" s="17">
        <v>50001</v>
      </c>
      <c r="B21" s="17" t="s">
        <v>132</v>
      </c>
      <c r="C21" s="17" t="s">
        <v>162</v>
      </c>
      <c r="D21" s="17" t="str">
        <f t="shared" si="0"/>
        <v>STR_ITEM_POTION_AP_01</v>
      </c>
      <c r="E21" s="17" t="str">
        <f t="shared" si="1"/>
        <v>STR_ITEM_POTION_AP_01_DESC</v>
      </c>
      <c r="F21" s="17" t="s">
        <v>167</v>
      </c>
      <c r="G21" s="17" t="s">
        <v>167</v>
      </c>
      <c r="H21" s="17" t="s">
        <v>185</v>
      </c>
      <c r="I21" s="17">
        <v>0</v>
      </c>
      <c r="J21" s="17">
        <v>0</v>
      </c>
      <c r="K21" s="17">
        <v>0</v>
      </c>
      <c r="L21" s="17">
        <v>0</v>
      </c>
      <c r="M21" s="17" t="s">
        <v>178</v>
      </c>
      <c r="N21" s="17">
        <v>50</v>
      </c>
      <c r="O21" s="17">
        <v>30</v>
      </c>
      <c r="V21" s="17">
        <v>60</v>
      </c>
      <c r="W21" s="17" t="b">
        <v>1</v>
      </c>
      <c r="X21" s="17" t="b">
        <v>1</v>
      </c>
      <c r="Y21" s="17" t="b">
        <v>1</v>
      </c>
      <c r="Z21" s="17" t="s">
        <v>198</v>
      </c>
      <c r="AA21" s="17">
        <v>100</v>
      </c>
    </row>
    <row r="22" spans="1:27" x14ac:dyDescent="0.3">
      <c r="A22" s="17">
        <v>50002</v>
      </c>
      <c r="B22" s="17" t="s">
        <v>133</v>
      </c>
      <c r="C22" s="17" t="s">
        <v>163</v>
      </c>
      <c r="D22" s="17" t="str">
        <f t="shared" si="0"/>
        <v>STR_ITEM_POTION_DP_01</v>
      </c>
      <c r="E22" s="17" t="str">
        <f t="shared" si="1"/>
        <v>STR_ITEM_POTION_DP_01_DESC</v>
      </c>
      <c r="F22" s="17" t="s">
        <v>167</v>
      </c>
      <c r="G22" s="17" t="s">
        <v>167</v>
      </c>
      <c r="H22" s="17" t="s">
        <v>185</v>
      </c>
      <c r="I22" s="17">
        <v>0</v>
      </c>
      <c r="J22" s="17">
        <v>0</v>
      </c>
      <c r="K22" s="17">
        <v>0</v>
      </c>
      <c r="L22" s="17">
        <v>0</v>
      </c>
      <c r="M22" s="17" t="s">
        <v>180</v>
      </c>
      <c r="N22" s="17">
        <v>50</v>
      </c>
      <c r="O22" s="17">
        <v>30</v>
      </c>
      <c r="V22" s="17">
        <v>60</v>
      </c>
      <c r="W22" s="17" t="b">
        <v>1</v>
      </c>
      <c r="X22" s="17" t="b">
        <v>1</v>
      </c>
      <c r="Y22" s="17" t="b">
        <v>1</v>
      </c>
      <c r="Z22" s="17" t="s">
        <v>199</v>
      </c>
      <c r="AA22" s="17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Type!$A$2:$A$3</xm:f>
          </x14:formula1>
          <xm:sqref>F2:F22</xm:sqref>
        </x14:dataValidation>
        <x14:dataValidation type="list" allowBlank="1" showInputMessage="1" showErrorMessage="1">
          <x14:formula1>
            <xm:f>Type!$B$2:$B$4</xm:f>
          </x14:formula1>
          <xm:sqref>G2:G22</xm:sqref>
        </x14:dataValidation>
        <x14:dataValidation type="list" allowBlank="1" showInputMessage="1" showErrorMessage="1">
          <x14:formula1>
            <xm:f>Type!$C$2:$C$4</xm:f>
          </x14:formula1>
          <xm:sqref>H2:H22</xm:sqref>
        </x14:dataValidation>
        <x14:dataValidation type="list" allowBlank="1" showInputMessage="1" showErrorMessage="1">
          <x14:formula1>
            <xm:f>Type!$D$2:$D$7</xm:f>
          </x14:formula1>
          <xm:sqref>M2:M22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80"/>
  <sheetViews>
    <sheetView workbookViewId="0">
      <selection activeCell="C5" sqref="C5"/>
    </sheetView>
  </sheetViews>
  <sheetFormatPr defaultRowHeight="16.5" x14ac:dyDescent="0.3"/>
  <sheetData>
    <row r="1" spans="1:22" x14ac:dyDescent="0.3">
      <c r="A1" s="1" t="s">
        <v>164</v>
      </c>
      <c r="B1" s="1" t="s">
        <v>169</v>
      </c>
      <c r="C1" s="1" t="s">
        <v>184</v>
      </c>
      <c r="D1" s="1" t="s">
        <v>175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s="1" t="s">
        <v>166</v>
      </c>
      <c r="B2" s="1" t="s">
        <v>171</v>
      </c>
      <c r="C2" s="1" t="s">
        <v>186</v>
      </c>
      <c r="D2" s="1" t="s">
        <v>176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 t="s">
        <v>168</v>
      </c>
      <c r="B3" s="1" t="s">
        <v>173</v>
      </c>
      <c r="C3" s="1" t="s">
        <v>188</v>
      </c>
      <c r="D3" s="1" t="s">
        <v>177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/>
      <c r="B4" s="1" t="s">
        <v>174</v>
      </c>
      <c r="C4" s="1" t="s">
        <v>190</v>
      </c>
      <c r="D4" s="1" t="s">
        <v>179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/>
      <c r="B5" s="1"/>
      <c r="C5" s="1"/>
      <c r="D5" s="1" t="s">
        <v>181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/>
      <c r="B6" s="1"/>
      <c r="C6" s="1"/>
      <c r="D6" s="1" t="s">
        <v>183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DOC History</vt:lpstr>
      <vt:lpstr>Definition</vt:lpstr>
      <vt:lpstr>Data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 동언</dc:creator>
  <cp:lastModifiedBy>DongEon</cp:lastModifiedBy>
  <dcterms:created xsi:type="dcterms:W3CDTF">2013-05-14T06:15:02Z</dcterms:created>
  <dcterms:modified xsi:type="dcterms:W3CDTF">2014-06-04T14:01:29Z</dcterms:modified>
</cp:coreProperties>
</file>