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info\Desktop\Record Your Life\"/>
    </mc:Choice>
  </mc:AlternateContent>
  <bookViews>
    <workbookView xWindow="0" yWindow="0" windowWidth="20460" windowHeight="5085" tabRatio="749" firstSheet="4" activeTab="6"/>
  </bookViews>
  <sheets>
    <sheet name="日記" sheetId="2" r:id="rId1"/>
    <sheet name="課表" sheetId="36" r:id="rId2"/>
    <sheet name="課表_星期" sheetId="37" r:id="rId3"/>
    <sheet name="課表_課堂時間" sheetId="38" r:id="rId4"/>
    <sheet name="課表_課堂" sheetId="40" r:id="rId5"/>
    <sheet name="課表總覽" sheetId="35" r:id="rId6"/>
    <sheet name="科目" sheetId="7" r:id="rId7"/>
    <sheet name="考試" sheetId="8" r:id="rId8"/>
    <sheet name="考試_行程_清單" sheetId="9" r:id="rId9"/>
    <sheet name="行程" sheetId="10" r:id="rId10"/>
    <sheet name="便條_行程_清單" sheetId="11" r:id="rId11"/>
    <sheet name="便條" sheetId="13" r:id="rId12"/>
    <sheet name="工作表1" sheetId="41" r:id="rId13"/>
    <sheet name="便條_提醒_清單" sheetId="12" r:id="rId14"/>
    <sheet name="提醒" sheetId="14" r:id="rId15"/>
  </sheets>
  <definedNames>
    <definedName name="_xlcn.WorksheetConnection_資料庫資料.xlsx表格11" hidden="1">課表2</definedName>
    <definedName name="_xlcn.WorksheetConnection_資料庫資料.xlsx表格21" hidden="1">課表_星期清單</definedName>
    <definedName name="_xlcn.WorksheetConnection_資料庫資料.xlsx表格31" hidden="1">課表_課堂清單2</definedName>
    <definedName name="_xlcn.WorksheetConnection_資料庫資料.xlsx表格41" hidden="1">科目清單[]</definedName>
    <definedName name="_xlcn.WorksheetConnection_資料庫資料.xlsx課表_星期清單21" hidden="1">課表_星期清單3[]</definedName>
    <definedName name="_xlcn.WorksheetConnection_資料庫資料.xlsx課表_課堂清單31" hidden="1">課表_課堂清單3</definedName>
    <definedName name="_xlcn.WorksheetConnection_資料庫資料.xlsx課表_課堂清單41" hidden="1">課表_課堂清單4[]</definedName>
    <definedName name="_xlcn.WorksheetConnection_資料庫資料.xlsx課表清單21" hidden="1">課表清單2[]</definedName>
    <definedName name="_xlcn.WorksheetConnection_資料庫資料.xlsx課堂時間1" hidden="1">課堂時間[]</definedName>
    <definedName name="日記">日記!$A$1:$C$20</definedName>
    <definedName name="考試">考試!$A$1:$G$20</definedName>
    <definedName name="考試_行程_清單">考試_行程_清單!$A$1:$B$15</definedName>
    <definedName name="行程">行程!$A$1:$G$20</definedName>
    <definedName name="完成百分比">超出完成百分比*計劃中的期間</definedName>
    <definedName name="便條">便條!$B$1:$C$20</definedName>
    <definedName name="便條_行程_清單">便條_行程_清單!$A$1:$B$20</definedName>
    <definedName name="便條_提醒_清單">便條_提醒_清單!$A$1:$B$20</definedName>
    <definedName name="計劃">計劃中的期間*(#REF!&gt;0)</definedName>
    <definedName name="計劃中的期間">#REF!=MEDIAN(#REF!,#REF!,#REF!+#REF!-1)</definedName>
    <definedName name="提醒">提醒!$A$1:$D$20</definedName>
    <definedName name="期間_已選取">#REF!</definedName>
    <definedName name="超出完成百分比">(#REF!=MEDIAN(#REF!,#REF!,#REF!+#REF!)*(#REF!&gt;0))*((#REF!&lt;(INT(#REF!+#REF!*#REF!)))+(#REF!=#REF!))*(#REF!&gt;0)</definedName>
    <definedName name="實際">(實際中的期間*(#REF!&gt;0))*計劃中的期間</definedName>
    <definedName name="實際中的期間">#REF!=MEDIAN(#REF!,#REF!,#REF!+#REF!-1)</definedName>
    <definedName name="實際超出">實際中的期間*(#REF!&gt;0)</definedName>
    <definedName name="標題區域..BO60">#REF!</definedName>
    <definedName name="課表清單">#REF!</definedName>
  </definedNames>
  <calcPr calcId="152511"/>
  <pivotCaches>
    <pivotCache cacheId="0" r:id="rId16"/>
  </pivotCaches>
  <extLst>
    <ext xmlns:x15="http://schemas.microsoft.com/office/spreadsheetml/2010/11/main" uri="{FCE2AD5D-F65C-4FA6-A056-5C36A1767C68}">
      <x15:dataModel>
        <x15:modelTables>
          <x15:modelTable id="表格4-beec182d-6d78-4610-b2e8-e13eb01157d7" name="表格4" connection="WorksheetConnection_資料庫資料.xlsx!表格4"/>
          <x15:modelTable id="表格3-23d10c0a-b5f9-495d-b46f-a57579e7e53f" name="表格3" connection="WorksheetConnection_資料庫資料.xlsx!表格3"/>
          <x15:modelTable id="表格2-b114f781-0e8b-4fbc-a20b-394d8677f3d4" name="表格2" connection="WorksheetConnection_資料庫資料.xlsx!表格2"/>
          <x15:modelTable id="表格1-9ebabf16-d5c4-46eb-ba57-edda2f23073a" name="表格1" connection="WorksheetConnection_資料庫資料.xlsx!表格1"/>
          <x15:modelTable id="課表清單2-b41572ea-102b-43e3-ab3a-cd50cdf56e50" name="課表清單2" connection="WorksheetConnection_資料庫資料.xlsx!課表清單2"/>
          <x15:modelTable id="課表_星期清單2-bbba39ca-07e4-4471-a080-b73ab84cb9b4" name="課表_星期清單2" connection="WorksheetConnection_資料庫資料.xlsx!課表_星期清單2"/>
          <x15:modelTable id="課堂時間-decfbad0-23ec-4af2-8ad2-1ddc03381d14" name="課堂時間" connection="WorksheetConnection_資料庫資料.xlsx!課堂時間"/>
          <x15:modelTable id="課表_課堂清單3-c4bd6e8b-bc2a-45f1-82bf-f1bba0365910" name="課表_課堂清單3" connection="WorksheetConnection_資料庫資料.xlsx!課表_課堂清單3"/>
          <x15:modelTable id="課表_課堂清單4-ba9b26b8-ef7c-4e99-8dd9-a4bb12d154e7" name="課表_課堂清單4" connection="WorksheetConnection_資料庫資料.xlsx!課表_課堂清單4"/>
        </x15:modelTables>
        <x15:modelRelationships>
          <x15:modelRelationship fromTable="課表_星期清單2" fromColumn="課表ID" toTable="課表清單2" toColumn="課表ID"/>
          <x15:modelRelationship fromTable="課表_課堂清單4" fromColumn="科目ID" toTable="表格4" toColumn="科目ID"/>
          <x15:modelRelationship fromTable="課表_課堂清單4" fromColumn="星期ID" toTable="課表_星期清單2" toColumn="星期ID"/>
          <x15:modelRelationship fromTable="課表_課堂清單4" fromColumn="節數ID" toTable="課堂時間" toColumn="節數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1" i="41"/>
  <c r="A6" i="41"/>
  <c r="B7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資料庫資料.xlsx!表格1" type="102" refreshedVersion="5" minRefreshableVersion="5">
    <extLst>
      <ext xmlns:x15="http://schemas.microsoft.com/office/spreadsheetml/2010/11/main" uri="{DE250136-89BD-433C-8126-D09CA5730AF9}">
        <x15:connection id="表格1-9ebabf16-d5c4-46eb-ba57-edda2f23073a" autoDelete="1">
          <x15:rangePr sourceName="_xlcn.WorksheetConnection_資料庫資料.xlsx表格11"/>
        </x15:connection>
      </ext>
    </extLst>
  </connection>
  <connection id="3" name="WorksheetConnection_資料庫資料.xlsx!表格2" type="102" refreshedVersion="5" minRefreshableVersion="5">
    <extLst>
      <ext xmlns:x15="http://schemas.microsoft.com/office/spreadsheetml/2010/11/main" uri="{DE250136-89BD-433C-8126-D09CA5730AF9}">
        <x15:connection id="表格2-b114f781-0e8b-4fbc-a20b-394d8677f3d4">
          <x15:rangePr sourceName="_xlcn.WorksheetConnection_資料庫資料.xlsx表格21"/>
        </x15:connection>
      </ext>
    </extLst>
  </connection>
  <connection id="4" name="WorksheetConnection_資料庫資料.xlsx!表格3" type="102" refreshedVersion="5" minRefreshableVersion="5">
    <extLst>
      <ext xmlns:x15="http://schemas.microsoft.com/office/spreadsheetml/2010/11/main" uri="{DE250136-89BD-433C-8126-D09CA5730AF9}">
        <x15:connection id="表格3-23d10c0a-b5f9-495d-b46f-a57579e7e53f">
          <x15:rangePr sourceName="_xlcn.WorksheetConnection_資料庫資料.xlsx表格31"/>
        </x15:connection>
      </ext>
    </extLst>
  </connection>
  <connection id="5" name="WorksheetConnection_資料庫資料.xlsx!表格4" type="102" refreshedVersion="5" minRefreshableVersion="5">
    <extLst>
      <ext xmlns:x15="http://schemas.microsoft.com/office/spreadsheetml/2010/11/main" uri="{DE250136-89BD-433C-8126-D09CA5730AF9}">
        <x15:connection id="表格4-beec182d-6d78-4610-b2e8-e13eb01157d7">
          <x15:rangePr sourceName="_xlcn.WorksheetConnection_資料庫資料.xlsx表格41"/>
        </x15:connection>
      </ext>
    </extLst>
  </connection>
  <connection id="6" name="WorksheetConnection_資料庫資料.xlsx!課表_星期清單2" type="102" refreshedVersion="5" minRefreshableVersion="5">
    <extLst>
      <ext xmlns:x15="http://schemas.microsoft.com/office/spreadsheetml/2010/11/main" uri="{DE250136-89BD-433C-8126-D09CA5730AF9}">
        <x15:connection id="課表_星期清單2-bbba39ca-07e4-4471-a080-b73ab84cb9b4">
          <x15:rangePr sourceName="_xlcn.WorksheetConnection_資料庫資料.xlsx課表_星期清單21"/>
        </x15:connection>
      </ext>
    </extLst>
  </connection>
  <connection id="7" name="WorksheetConnection_資料庫資料.xlsx!課表_課堂清單3" type="102" refreshedVersion="5" minRefreshableVersion="5">
    <extLst>
      <ext xmlns:x15="http://schemas.microsoft.com/office/spreadsheetml/2010/11/main" uri="{DE250136-89BD-433C-8126-D09CA5730AF9}">
        <x15:connection id="課表_課堂清單3-c4bd6e8b-bc2a-45f1-82bf-f1bba0365910">
          <x15:rangePr sourceName="_xlcn.WorksheetConnection_資料庫資料.xlsx課表_課堂清單31"/>
        </x15:connection>
      </ext>
    </extLst>
  </connection>
  <connection id="8" name="WorksheetConnection_資料庫資料.xlsx!課表_課堂清單4" type="102" refreshedVersion="5" minRefreshableVersion="5">
    <extLst>
      <ext xmlns:x15="http://schemas.microsoft.com/office/spreadsheetml/2010/11/main" uri="{DE250136-89BD-433C-8126-D09CA5730AF9}">
        <x15:connection id="課表_課堂清單4-ba9b26b8-ef7c-4e99-8dd9-a4bb12d154e7">
          <x15:rangePr sourceName="_xlcn.WorksheetConnection_資料庫資料.xlsx課表_課堂清單41"/>
        </x15:connection>
      </ext>
    </extLst>
  </connection>
  <connection id="9" name="WorksheetConnection_資料庫資料.xlsx!課表清單2" type="102" refreshedVersion="5" minRefreshableVersion="5">
    <extLst>
      <ext xmlns:x15="http://schemas.microsoft.com/office/spreadsheetml/2010/11/main" uri="{DE250136-89BD-433C-8126-D09CA5730AF9}">
        <x15:connection id="課表清單2-b41572ea-102b-43e3-ab3a-cd50cdf56e50">
          <x15:rangePr sourceName="_xlcn.WorksheetConnection_資料庫資料.xlsx課表清單21"/>
        </x15:connection>
      </ext>
    </extLst>
  </connection>
  <connection id="10" name="WorksheetConnection_資料庫資料.xlsx!課堂時間" type="102" refreshedVersion="5" minRefreshableVersion="5">
    <extLst>
      <ext xmlns:x15="http://schemas.microsoft.com/office/spreadsheetml/2010/11/main" uri="{DE250136-89BD-433C-8126-D09CA5730AF9}">
        <x15:connection id="課堂時間-decfbad0-23ec-4af2-8ad2-1ddc03381d14">
          <x15:rangePr sourceName="_xlcn.WorksheetConnection_資料庫資料.xlsx課堂時間1"/>
        </x15:connection>
      </ext>
    </extLst>
  </connection>
</connections>
</file>

<file path=xl/sharedStrings.xml><?xml version="1.0" encoding="utf-8"?>
<sst xmlns="http://schemas.openxmlformats.org/spreadsheetml/2006/main" count="366" uniqueCount="203">
  <si>
    <t>日記ID</t>
    <phoneticPr fontId="15" type="noConversion"/>
  </si>
  <si>
    <t>日記日期</t>
    <phoneticPr fontId="15" type="noConversion"/>
  </si>
  <si>
    <t>日記內容</t>
    <phoneticPr fontId="15" type="noConversion"/>
  </si>
  <si>
    <t>今天天氣真好</t>
    <phoneticPr fontId="15" type="noConversion"/>
  </si>
  <si>
    <t>麻麻說我壞壞QAQ</t>
    <phoneticPr fontId="15" type="noConversion"/>
  </si>
  <si>
    <t>安安是笨蛋</t>
    <phoneticPr fontId="15" type="noConversion"/>
  </si>
  <si>
    <t>菁菁這個磨人的小妖精</t>
    <phoneticPr fontId="15" type="noConversion"/>
  </si>
  <si>
    <t>呵呵</t>
    <phoneticPr fontId="15" type="noConversion"/>
  </si>
  <si>
    <t>涵涵涵涵涵涵涵涵</t>
    <phoneticPr fontId="15" type="noConversion"/>
  </si>
  <si>
    <t>\專題/\專題/\專題/\專題/\專題/\專題/</t>
    <phoneticPr fontId="15" type="noConversion"/>
  </si>
  <si>
    <t>加油加油</t>
    <phoneticPr fontId="15" type="noConversion"/>
  </si>
  <si>
    <t>今天的紀錄是</t>
    <phoneticPr fontId="15" type="noConversion"/>
  </si>
  <si>
    <t>喔喔喔喔喔 倒數200天了</t>
    <phoneticPr fontId="15" type="noConversion"/>
  </si>
  <si>
    <t>今天學壞了</t>
    <phoneticPr fontId="15" type="noConversion"/>
  </si>
  <si>
    <t>老師說我交到壞朋友了</t>
    <phoneticPr fontId="15" type="noConversion"/>
  </si>
  <si>
    <t>12345上山打老虎</t>
    <phoneticPr fontId="15" type="noConversion"/>
  </si>
  <si>
    <t>啊啊啊啊啊黑賴好帥</t>
    <phoneticPr fontId="15" type="noConversion"/>
  </si>
  <si>
    <t>YOOOOO</t>
    <phoneticPr fontId="15" type="noConversion"/>
  </si>
  <si>
    <t>我推薦的BL小說</t>
    <phoneticPr fontId="15" type="noConversion"/>
  </si>
  <si>
    <t>是</t>
    <phoneticPr fontId="15" type="noConversion"/>
  </si>
  <si>
    <t>恩呵呵呵呵呵呵呵</t>
    <phoneticPr fontId="15" type="noConversion"/>
  </si>
  <si>
    <t>19篇日記完成</t>
    <phoneticPr fontId="15" type="noConversion"/>
  </si>
  <si>
    <t>課表ID</t>
    <phoneticPr fontId="15" type="noConversion"/>
  </si>
  <si>
    <t>課表名稱</t>
    <phoneticPr fontId="15" type="noConversion"/>
  </si>
  <si>
    <t>課表天數</t>
    <phoneticPr fontId="15" type="noConversion"/>
  </si>
  <si>
    <t>主要</t>
    <phoneticPr fontId="15" type="noConversion"/>
  </si>
  <si>
    <t>星期ID</t>
    <phoneticPr fontId="15" type="noConversion"/>
  </si>
  <si>
    <t>開始時間</t>
    <phoneticPr fontId="15" type="noConversion"/>
  </si>
  <si>
    <t>結束時間</t>
    <phoneticPr fontId="15" type="noConversion"/>
  </si>
  <si>
    <t>學校</t>
  </si>
  <si>
    <t>學校</t>
    <phoneticPr fontId="15" type="noConversion"/>
  </si>
  <si>
    <t>補習班</t>
  </si>
  <si>
    <t>補習班</t>
    <phoneticPr fontId="15" type="noConversion"/>
  </si>
  <si>
    <t>讀書</t>
  </si>
  <si>
    <t>節數ID</t>
    <phoneticPr fontId="15" type="noConversion"/>
  </si>
  <si>
    <t>科目ID</t>
    <phoneticPr fontId="15" type="noConversion"/>
  </si>
  <si>
    <t>科目名稱</t>
    <phoneticPr fontId="15" type="noConversion"/>
  </si>
  <si>
    <t>國文</t>
  </si>
  <si>
    <t>國文</t>
    <phoneticPr fontId="15" type="noConversion"/>
  </si>
  <si>
    <t>英文</t>
  </si>
  <si>
    <t>英文</t>
    <phoneticPr fontId="15" type="noConversion"/>
  </si>
  <si>
    <t>數學</t>
  </si>
  <si>
    <t>數學</t>
    <phoneticPr fontId="15" type="noConversion"/>
  </si>
  <si>
    <t>地理</t>
  </si>
  <si>
    <t>地理</t>
    <phoneticPr fontId="15" type="noConversion"/>
  </si>
  <si>
    <t>歷史</t>
  </si>
  <si>
    <t>歷史</t>
    <phoneticPr fontId="15" type="noConversion"/>
  </si>
  <si>
    <t>公民</t>
  </si>
  <si>
    <t>公民</t>
    <phoneticPr fontId="15" type="noConversion"/>
  </si>
  <si>
    <t>基本電學</t>
  </si>
  <si>
    <t>基本電學</t>
    <phoneticPr fontId="15" type="noConversion"/>
  </si>
  <si>
    <t>電子學</t>
  </si>
  <si>
    <t>電子學</t>
    <phoneticPr fontId="15" type="noConversion"/>
  </si>
  <si>
    <t>實習</t>
  </si>
  <si>
    <t>實習</t>
    <phoneticPr fontId="15" type="noConversion"/>
  </si>
  <si>
    <t>程式</t>
  </si>
  <si>
    <t>程式</t>
    <phoneticPr fontId="15" type="noConversion"/>
  </si>
  <si>
    <t>音樂</t>
  </si>
  <si>
    <t>音樂</t>
    <phoneticPr fontId="15" type="noConversion"/>
  </si>
  <si>
    <t>美術</t>
  </si>
  <si>
    <t>美術</t>
    <phoneticPr fontId="15" type="noConversion"/>
  </si>
  <si>
    <t>體育</t>
  </si>
  <si>
    <t>體育</t>
    <phoneticPr fontId="15" type="noConversion"/>
  </si>
  <si>
    <t>綜合活動</t>
  </si>
  <si>
    <t>綜合活動</t>
    <phoneticPr fontId="15" type="noConversion"/>
  </si>
  <si>
    <t>地球科學</t>
  </si>
  <si>
    <t>地球科學</t>
    <phoneticPr fontId="15" type="noConversion"/>
  </si>
  <si>
    <t>生物</t>
  </si>
  <si>
    <t>生物</t>
    <phoneticPr fontId="15" type="noConversion"/>
  </si>
  <si>
    <t>物理</t>
  </si>
  <si>
    <t>物理</t>
    <phoneticPr fontId="15" type="noConversion"/>
  </si>
  <si>
    <t>化學</t>
  </si>
  <si>
    <t>化學</t>
    <phoneticPr fontId="15" type="noConversion"/>
  </si>
  <si>
    <t>週會</t>
  </si>
  <si>
    <t>週會</t>
    <phoneticPr fontId="15" type="noConversion"/>
  </si>
  <si>
    <t>科目老師</t>
    <phoneticPr fontId="15" type="noConversion"/>
  </si>
  <si>
    <t>考試ID</t>
    <phoneticPr fontId="15" type="noConversion"/>
  </si>
  <si>
    <t>考試節數ID</t>
    <phoneticPr fontId="15" type="noConversion"/>
  </si>
  <si>
    <t>考試科目ID</t>
    <phoneticPr fontId="15" type="noConversion"/>
  </si>
  <si>
    <t>考試日期</t>
    <phoneticPr fontId="15" type="noConversion"/>
  </si>
  <si>
    <t>考試內容</t>
    <phoneticPr fontId="15" type="noConversion"/>
  </si>
  <si>
    <t>考試成績</t>
    <phoneticPr fontId="15" type="noConversion"/>
  </si>
  <si>
    <t>第1單元</t>
    <phoneticPr fontId="15" type="noConversion"/>
  </si>
  <si>
    <t>第2單元</t>
  </si>
  <si>
    <t>第3單元</t>
  </si>
  <si>
    <t>第4單元</t>
  </si>
  <si>
    <t>第5單元</t>
  </si>
  <si>
    <t>第6單元</t>
  </si>
  <si>
    <t>第7單元</t>
  </si>
  <si>
    <t>第8單元</t>
  </si>
  <si>
    <t>第9單元</t>
  </si>
  <si>
    <t>第10單元</t>
  </si>
  <si>
    <t>第11單元</t>
  </si>
  <si>
    <t>第13單元</t>
  </si>
  <si>
    <t>第14單元</t>
  </si>
  <si>
    <t>第15單元</t>
  </si>
  <si>
    <t>第16單元</t>
  </si>
  <si>
    <t>第17單元</t>
  </si>
  <si>
    <t>第18單元</t>
  </si>
  <si>
    <t>第19單元</t>
  </si>
  <si>
    <t>第12單元</t>
    <phoneticPr fontId="15" type="noConversion"/>
  </si>
  <si>
    <t>行程ID</t>
    <phoneticPr fontId="15" type="noConversion"/>
  </si>
  <si>
    <t>行程名稱</t>
    <phoneticPr fontId="15" type="noConversion"/>
  </si>
  <si>
    <t>行程開始時間</t>
    <phoneticPr fontId="15" type="noConversion"/>
  </si>
  <si>
    <t>行程開始日期</t>
    <phoneticPr fontId="15" type="noConversion"/>
  </si>
  <si>
    <t>行程結束時間</t>
    <phoneticPr fontId="15" type="noConversion"/>
  </si>
  <si>
    <t>行程結束日期</t>
    <phoneticPr fontId="15" type="noConversion"/>
  </si>
  <si>
    <t>以天中斷</t>
    <phoneticPr fontId="15" type="noConversion"/>
  </si>
  <si>
    <t>第1件事</t>
    <phoneticPr fontId="15" type="noConversion"/>
  </si>
  <si>
    <t>第3件事</t>
  </si>
  <si>
    <t>第4件事</t>
  </si>
  <si>
    <t>第5件事</t>
  </si>
  <si>
    <t>第6件事</t>
  </si>
  <si>
    <t>第7件事</t>
  </si>
  <si>
    <t>第8件事</t>
  </si>
  <si>
    <t>第9件事</t>
  </si>
  <si>
    <t>第10件事</t>
  </si>
  <si>
    <t>第11件事</t>
  </si>
  <si>
    <t>第12件事</t>
  </si>
  <si>
    <t>第13件事</t>
  </si>
  <si>
    <t>第14件事</t>
  </si>
  <si>
    <t>第15件事</t>
  </si>
  <si>
    <t>第16件事</t>
  </si>
  <si>
    <t>第17件事</t>
  </si>
  <si>
    <t>第18件事</t>
  </si>
  <si>
    <t>第19件事</t>
  </si>
  <si>
    <t>第2件事</t>
  </si>
  <si>
    <t>考試名稱</t>
    <phoneticPr fontId="15" type="noConversion"/>
  </si>
  <si>
    <t>便條ID</t>
    <phoneticPr fontId="15" type="noConversion"/>
  </si>
  <si>
    <t>便條內容</t>
    <phoneticPr fontId="15" type="noConversion"/>
  </si>
  <si>
    <t>帶班費</t>
    <phoneticPr fontId="15" type="noConversion"/>
  </si>
  <si>
    <t>哇哈哈哈哈</t>
    <phoneticPr fontId="15" type="noConversion"/>
  </si>
  <si>
    <t>那群人</t>
    <phoneticPr fontId="15" type="noConversion"/>
  </si>
  <si>
    <t>HOWHOW</t>
    <phoneticPr fontId="15" type="noConversion"/>
  </si>
  <si>
    <t>帶泳衣</t>
    <phoneticPr fontId="15" type="noConversion"/>
  </si>
  <si>
    <t>考試</t>
    <phoneticPr fontId="15" type="noConversion"/>
  </si>
  <si>
    <t>就是這樣</t>
    <phoneticPr fontId="15" type="noConversion"/>
  </si>
  <si>
    <t>呵呵</t>
    <phoneticPr fontId="15" type="noConversion"/>
  </si>
  <si>
    <t>安安</t>
    <phoneticPr fontId="15" type="noConversion"/>
  </si>
  <si>
    <t>專題發表</t>
    <phoneticPr fontId="15" type="noConversion"/>
  </si>
  <si>
    <t>嘿嘿嘿</t>
    <phoneticPr fontId="15" type="noConversion"/>
  </si>
  <si>
    <t>動漫名稱</t>
    <phoneticPr fontId="15" type="noConversion"/>
  </si>
  <si>
    <t>想買的書</t>
    <phoneticPr fontId="15" type="noConversion"/>
  </si>
  <si>
    <t>成績公布</t>
    <phoneticPr fontId="15" type="noConversion"/>
  </si>
  <si>
    <t>下載</t>
    <phoneticPr fontId="15" type="noConversion"/>
  </si>
  <si>
    <t>今天吃的</t>
    <phoneticPr fontId="15" type="noConversion"/>
  </si>
  <si>
    <t>腦袋</t>
    <phoneticPr fontId="15" type="noConversion"/>
  </si>
  <si>
    <t>提醒ID</t>
    <phoneticPr fontId="15" type="noConversion"/>
  </si>
  <si>
    <t>提醒日期</t>
    <phoneticPr fontId="15" type="noConversion"/>
  </si>
  <si>
    <t>重複</t>
    <phoneticPr fontId="15" type="noConversion"/>
  </si>
  <si>
    <t>重複單位</t>
    <phoneticPr fontId="15" type="noConversion"/>
  </si>
  <si>
    <t>便條ID</t>
    <phoneticPr fontId="15" type="noConversion"/>
  </si>
  <si>
    <t>提醒ID</t>
    <phoneticPr fontId="15" type="noConversion"/>
  </si>
  <si>
    <t>A老師</t>
  </si>
  <si>
    <t>B老師</t>
  </si>
  <si>
    <t>C老師</t>
  </si>
  <si>
    <t>D老師</t>
  </si>
  <si>
    <t>E老師</t>
  </si>
  <si>
    <t>F老師</t>
  </si>
  <si>
    <t>G老師</t>
  </si>
  <si>
    <t>H老師</t>
  </si>
  <si>
    <t>I老師</t>
  </si>
  <si>
    <t>J老師</t>
  </si>
  <si>
    <t>K老師</t>
  </si>
  <si>
    <t>L老師</t>
  </si>
  <si>
    <t>M老師</t>
  </si>
  <si>
    <t>N老師</t>
  </si>
  <si>
    <t>O老師</t>
  </si>
  <si>
    <t>P老師</t>
  </si>
  <si>
    <t>Q老師</t>
  </si>
  <si>
    <t>R老師</t>
  </si>
  <si>
    <t>S老師</t>
  </si>
  <si>
    <t>星期ID</t>
  </si>
  <si>
    <t>課表名稱</t>
  </si>
  <si>
    <t>課表開始日</t>
  </si>
  <si>
    <t>課表天數</t>
  </si>
  <si>
    <t>主要</t>
  </si>
  <si>
    <t>開始時間</t>
  </si>
  <si>
    <t>結束時間</t>
  </si>
  <si>
    <t>科目名稱</t>
  </si>
  <si>
    <t>課表ID</t>
  </si>
  <si>
    <t>假日</t>
    <phoneticPr fontId="15" type="noConversion"/>
  </si>
  <si>
    <t>以下資料的總和: 科目ID</t>
  </si>
  <si>
    <t>2</t>
  </si>
  <si>
    <t>課表開始日2</t>
  </si>
  <si>
    <t>課表結束日2</t>
  </si>
  <si>
    <t>時間重複時是否取代</t>
    <phoneticPr fontId="15" type="noConversion"/>
  </si>
  <si>
    <t>標題</t>
    <phoneticPr fontId="15" type="noConversion"/>
  </si>
  <si>
    <t>帶</t>
    <phoneticPr fontId="15" type="noConversion"/>
  </si>
  <si>
    <t>智障</t>
    <phoneticPr fontId="15" type="noConversion"/>
  </si>
  <si>
    <t>怎樣</t>
    <phoneticPr fontId="15" type="noConversion"/>
  </si>
  <si>
    <t>??</t>
    <phoneticPr fontId="15" type="noConversion"/>
  </si>
  <si>
    <t>最棒了</t>
    <phoneticPr fontId="15" type="noConversion"/>
  </si>
  <si>
    <t>喔</t>
    <phoneticPr fontId="15" type="noConversion"/>
  </si>
  <si>
    <t>幼稚園</t>
    <phoneticPr fontId="15" type="noConversion"/>
  </si>
  <si>
    <t>你好</t>
    <phoneticPr fontId="15" type="noConversion"/>
  </si>
  <si>
    <t>好喔</t>
    <phoneticPr fontId="15" type="noConversion"/>
  </si>
  <si>
    <t>第一次 10月19~20日\r\n第二次 12月19~20日\r\n第三次\r\n2月26~27日\r\n第四次\r\n不參加第五次 4月9~10日</t>
  </si>
  <si>
    <t>模考行程</t>
    <phoneticPr fontId="15" type="noConversion"/>
  </si>
  <si>
    <t>BL進化論</t>
    <phoneticPr fontId="15" type="noConversion"/>
  </si>
  <si>
    <t>king of the hill</t>
    <phoneticPr fontId="15" type="noConversion"/>
  </si>
  <si>
    <t>老地方</t>
    <phoneticPr fontId="15" type="noConversion"/>
  </si>
  <si>
    <t>班費200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</si>
</sst>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\-mm\-dd"/>
  </numFmts>
  <fonts count="16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9"/>
      <name val="Microsoft JhengHei UI"/>
      <family val="2"/>
      <charset val="136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8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8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20" fontId="0" fillId="0" borderId="0" xfId="0" applyNumberFormat="1">
      <alignment horizontal="center" vertical="center"/>
    </xf>
    <xf numFmtId="0" fontId="0" fillId="0" borderId="0" xfId="0" pivotButton="1">
      <alignment horizontal="center" vertical="center"/>
    </xf>
    <xf numFmtId="0" fontId="0" fillId="0" borderId="0" xfId="0" applyFont="1">
      <alignment horizontal="center" vertical="center"/>
    </xf>
    <xf numFmtId="176" fontId="0" fillId="0" borderId="0" xfId="0" applyNumberFormat="1" applyFont="1">
      <alignment horizontal="center" vertical="center"/>
    </xf>
    <xf numFmtId="0" fontId="0" fillId="0" borderId="0" xfId="0" applyNumberFormat="1">
      <alignment horizontal="center" vertical="center"/>
    </xf>
    <xf numFmtId="177" fontId="0" fillId="0" borderId="0" xfId="0" applyNumberFormat="1">
      <alignment horizontal="center" vertical="center"/>
    </xf>
  </cellXfs>
  <cellStyles count="24">
    <cellStyle name="% 完成" xfId="16"/>
    <cellStyle name="% 完成 (超出計劃) 圖例" xfId="18"/>
    <cellStyle name="一般" xfId="0" builtinId="0" customBuiltin="1"/>
    <cellStyle name="合計" xfId="23" builtinId="25" customBuiltin="1"/>
    <cellStyle name="完成百分比" xfId="6"/>
    <cellStyle name="活動" xfId="2"/>
    <cellStyle name="活動 (超出計劃) 圖例" xfId="17"/>
    <cellStyle name="計劃圖例" xfId="14"/>
    <cellStyle name="計算方式" xfId="21" builtinId="22" customBuiltin="1"/>
    <cellStyle name="專案標題" xfId="4"/>
    <cellStyle name="備註" xfId="22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19" builtinId="20" customBuiltin="1"/>
    <cellStyle name="輸出" xfId="20" builtinId="21" customBuiltin="1"/>
  </cellStyles>
  <dxfs count="22"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  <numFmt numFmtId="176" formatCode="0_);[Red]\(0\)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numFmt numFmtId="25" formatCode="hh:mm"/>
    </dxf>
    <dxf>
      <numFmt numFmtId="25" formatCode="hh:mm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fo" refreshedDate="43035.40235960648" backgroundQuery="1" createdVersion="5" refreshedVersion="5" minRefreshableVersion="3" recordCount="0" supportSubquery="1" supportAdvancedDrill="1">
  <cacheSource type="external" connectionId="1"/>
  <cacheFields count="11">
    <cacheField name="[課堂時間].[節數ID].[節數ID]" caption="節數ID" numFmtId="0" hierarchy="3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課堂時間].[節數ID].&amp;[1]"/>
            <x15:cachedUniqueName index="1" name="[課堂時間].[節數ID].&amp;[2]"/>
            <x15:cachedUniqueName index="2" name="[課堂時間].[節數ID].&amp;[3]"/>
            <x15:cachedUniqueName index="3" name="[課堂時間].[節數ID].&amp;[4]"/>
            <x15:cachedUniqueName index="4" name="[課堂時間].[節數ID].&amp;[5]"/>
            <x15:cachedUniqueName index="5" name="[課堂時間].[節數ID].&amp;[6]"/>
            <x15:cachedUniqueName index="6" name="[課堂時間].[節數ID].&amp;[7]"/>
            <x15:cachedUniqueName index="7" name="[課堂時間].[節數ID].&amp;[8]"/>
            <x15:cachedUniqueName index="8" name="[課堂時間].[節數ID].&amp;[9]"/>
            <x15:cachedUniqueName index="9" name="[課堂時間].[節數ID].&amp;[10]"/>
            <x15:cachedUniqueName index="10" name="[課堂時間].[節數ID].&amp;[11]"/>
            <x15:cachedUniqueName index="11" name="[課堂時間].[節數ID].&amp;[12]"/>
          </x15:cachedUniqueNames>
        </ext>
      </extLst>
    </cacheField>
    <cacheField name="[課表清單2].[課表ID].[課表ID]" caption="課表ID" numFmtId="0" hierarchy="23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ID].&amp;[1]"/>
            <x15:cachedUniqueName index="1" name="[課表清單2].[課表ID].&amp;[2]"/>
            <x15:cachedUniqueName index="2" name="[課表清單2].[課表ID].&amp;[3]"/>
          </x15:cachedUniqueNames>
        </ext>
      </extLst>
    </cacheField>
    <cacheField name="[課表_課堂清單4].[星期ID].[星期ID]" caption="星期ID" numFmtId="0" hierarchy="2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課表_課堂清單4].[星期ID].&amp;[1]"/>
            <x15:cachedUniqueName index="1" name="[課表_課堂清單4].[星期ID].&amp;[2]"/>
            <x15:cachedUniqueName index="2" name="[課表_課堂清單4].[星期ID].&amp;[3]"/>
            <x15:cachedUniqueName index="3" name="[課表_課堂清單4].[星期ID].&amp;[4]"/>
            <x15:cachedUniqueName index="4" name="[課表_課堂清單4].[星期ID].&amp;[5]"/>
            <x15:cachedUniqueName index="5" name="[課表_課堂清單4].[星期ID].&amp;[6]"/>
            <x15:cachedUniqueName index="6" name="[課表_課堂清單4].[星期ID].&amp;[7]"/>
            <x15:cachedUniqueName index="7" name="[課表_課堂清單4].[星期ID].&amp;[8]"/>
            <x15:cachedUniqueName index="8" name="[課表_課堂清單4].[星期ID].&amp;[9]"/>
            <x15:cachedUniqueName index="9" name="[課表_課堂清單4].[星期ID].&amp;[10]"/>
          </x15:cachedUniqueNames>
        </ext>
      </extLst>
    </cacheField>
    <cacheField name="[Measures].[以下資料的總和 科目ID]" caption="以下資料的總和 科目ID" numFmtId="0" hierarchy="48" level="32767"/>
    <cacheField name="[課表清單2].[課表名稱].[課表名稱]" caption="課表名稱" numFmtId="0" hierarchy="24" level="1">
      <sharedItems count="3">
        <s v="學校"/>
        <s v="補習班"/>
        <s v="讀書"/>
      </sharedItems>
    </cacheField>
    <cacheField name="[課表清單2].[課表開始日].[課表開始日]" caption="課表開始日" numFmtId="0" hierarchy="25" level="1">
      <sharedItems containsSemiMixedTypes="0" containsNonDate="0" containsDate="1" containsString="0" minDate="2017-10-18T00:00:00" maxDate="2017-11-06T00:00:00" count="3">
        <d v="2017-10-18T00:00:00"/>
        <d v="2017-10-30T00:00:00"/>
        <d v="2017-11-05T00:00:00"/>
      </sharedItems>
    </cacheField>
    <cacheField name="[課表清單2].[課表天數].[課表天數]" caption="課表天數" numFmtId="0" hierarchy="26" level="1">
      <sharedItems containsSemiMixedTypes="0" containsString="0" containsNumber="1" containsInteger="1" minValue="3" maxValue="5" count="2">
        <n v="5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天數].&amp;[5]"/>
            <x15:cachedUniqueName index="1" name="[課表清單2].[課表天數].&amp;[3]"/>
          </x15:cachedUniqueNames>
        </ext>
      </extLst>
    </cacheField>
    <cacheField name="[課表清單2].[主要].[主要]" caption="主要" numFmtId="0" hierarchy="27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課表清單2].[主要].&amp;[1]"/>
            <x15:cachedUniqueName index="1" name="[課表清單2].[主要].&amp;[0]"/>
          </x15:cachedUniqueNames>
        </ext>
      </extLst>
    </cacheField>
    <cacheField name="[表格4].[科目名稱].[科目名稱]" caption="科目名稱" numFmtId="0" hierarchy="13" level="1">
      <sharedItems count="16">
        <s v="週會"/>
        <s v="程式"/>
        <s v="地理"/>
        <s v="數學"/>
        <s v="美術"/>
        <s v="歷史"/>
        <s v="基本電學"/>
        <s v="生物"/>
        <s v="綜合活動"/>
        <s v="電子學"/>
        <s v="實習"/>
        <s v="國文"/>
        <s v="化學"/>
        <s v="英文"/>
        <s v="物理"/>
        <s v="公民"/>
      </sharedItems>
    </cacheField>
    <cacheField name="[課堂時間].[開始時間].[開始時間]" caption="開始時間" numFmtId="0" hierarchy="32" level="1">
      <sharedItems containsSemiMixedTypes="0" containsNonDate="0" containsDate="1" containsString="0" minDate="1899-12-30T08:20:00" maxDate="1899-12-30T20:10:00" count="10">
        <d v="1899-12-30T08:20:00"/>
        <d v="1899-12-30T09:20:00"/>
        <d v="1899-12-30T10:20:00"/>
        <d v="1899-12-30T11:20:00"/>
        <d v="1899-12-30T13:10:00"/>
        <d v="1899-12-30T14:10:00"/>
        <d v="1899-12-30T15:10:00"/>
        <d v="1899-12-30T18:20:00"/>
        <d v="1899-12-30T20:10:00"/>
        <d v="1899-12-30T17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開始時間].&amp;[1899-12-30T08:20:00]"/>
            <x15:cachedUniqueName index="1" name="[課堂時間].[開始時間].&amp;[1899-12-30T09:20:00]"/>
            <x15:cachedUniqueName index="2" name="[課堂時間].[開始時間].&amp;[1899-12-30T10:20:00]"/>
            <x15:cachedUniqueName index="3" name="[課堂時間].[開始時間].&amp;[1899-12-30T11:20:00]"/>
            <x15:cachedUniqueName index="4" name="[課堂時間].[開始時間].&amp;[1899-12-30T13:10:00]"/>
            <x15:cachedUniqueName index="5" name="[課堂時間].[開始時間].&amp;[1899-12-30T14:10:00]"/>
            <x15:cachedUniqueName index="6" name="[課堂時間].[開始時間].&amp;[1899-12-30T15:10:00]"/>
            <x15:cachedUniqueName index="7" name="[課堂時間].[開始時間].&amp;[1899-12-30T18:20:00]"/>
            <x15:cachedUniqueName index="8" name="[課堂時間].[開始時間].&amp;[1899-12-30T20:10:00]"/>
            <x15:cachedUniqueName index="9" name="[課堂時間].[開始時間].&amp;[1899-12-30T17:00:00]"/>
          </x15:cachedUniqueNames>
        </ext>
      </extLst>
    </cacheField>
    <cacheField name="[課堂時間].[結束時間].[結束時間]" caption="結束時間" numFmtId="0" hierarchy="33" level="1">
      <sharedItems containsSemiMixedTypes="0" containsNonDate="0" containsDate="1" containsString="0" minDate="1899-12-30T09:10:00" maxDate="1899-12-30T23:00:00" count="12">
        <d v="1899-12-30T09:10:00"/>
        <d v="1899-12-30T10:10:00"/>
        <d v="1899-12-30T11:10:00"/>
        <d v="1899-12-30T12:10:00"/>
        <d v="1899-12-30T14:00:00"/>
        <d v="1899-12-30T15:00:00"/>
        <d v="1899-12-30T16:00:00"/>
        <d v="1899-12-30T19:50:00"/>
        <d v="1899-12-30T21:3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結束時間].&amp;[1899-12-30T09:10:00]"/>
            <x15:cachedUniqueName index="1" name="[課堂時間].[結束時間].&amp;[1899-12-30T10:10:00]"/>
            <x15:cachedUniqueName index="2" name="[課堂時間].[結束時間].&amp;[1899-12-30T11:10:00]"/>
            <x15:cachedUniqueName index="3" name="[課堂時間].[結束時間].&amp;[1899-12-30T12:10:00]"/>
            <x15:cachedUniqueName index="4" name="[課堂時間].[結束時間].&amp;[1899-12-30T14:00:00]"/>
            <x15:cachedUniqueName index="5" name="[課堂時間].[結束時間].&amp;[1899-12-30T15:00:00]"/>
            <x15:cachedUniqueName index="6" name="[課堂時間].[結束時間].&amp;[1899-12-30T16:00:00]"/>
            <x15:cachedUniqueName index="7" name="[課堂時間].[結束時間].&amp;[1899-12-30T19:50:00]"/>
            <x15:cachedUniqueName index="8" name="[課堂時間].[結束時間].&amp;[1899-12-30T21:30:00]"/>
            <x15:cachedUniqueName index="9" name="[課堂時間].[結束時間].&amp;[1899-12-30T21:00:00]"/>
            <x15:cachedUniqueName index="10" name="[課堂時間].[結束時間].&amp;[1899-12-30T22:00:00]"/>
            <x15:cachedUniqueName index="11" name="[課堂時間].[結束時間].&amp;[1899-12-30T23:00:00]"/>
          </x15:cachedUniqueNames>
        </ext>
      </extLst>
    </cacheField>
  </cacheFields>
  <cacheHierarchies count="60">
    <cacheHierarchy uniqueName="[表格1].[課表ID]" caption="課表ID" attribute="1" defaultMemberUniqueName="[表格1].[課表ID].[All]" allUniqueName="[表格1].[課表ID].[All]" dimensionUniqueName="[表格1]" displayFolder="" count="0" memberValueDatatype="20" unbalanced="0"/>
    <cacheHierarchy uniqueName="[表格1].[課表名稱]" caption="課表名稱" attribute="1" defaultMemberUniqueName="[表格1].[課表名稱].[All]" allUniqueName="[表格1].[課表名稱].[All]" dimensionUniqueName="[表格1]" displayFolder="" count="0" memberValueDatatype="130" unbalanced="0"/>
    <cacheHierarchy uniqueName="[表格1].[課表開始日]" caption="課表開始日" attribute="1" time="1" defaultMemberUniqueName="[表格1].[課表開始日].[All]" allUniqueName="[表格1].[課表開始日].[All]" dimensionUniqueName="[表格1]" displayFolder="" count="0" memberValueDatatype="7" unbalanced="0"/>
    <cacheHierarchy uniqueName="[表格1].[課表天數]" caption="課表天數" attribute="1" defaultMemberUniqueName="[表格1].[課表天數].[All]" allUniqueName="[表格1].[課表天數].[All]" dimensionUniqueName="[表格1]" displayFolder="" count="0" memberValueDatatype="20" unbalanced="0"/>
    <cacheHierarchy uniqueName="[表格1].[主要]" caption="主要" attribute="1" defaultMemberUniqueName="[表格1].[主要].[All]" allUniqueName="[表格1].[主要].[All]" dimensionUniqueName="[表格1]" displayFolder="" count="0" memberValueDatatype="20" unbalanced="0"/>
    <cacheHierarchy uniqueName="[表格2].[星期ID]" caption="星期ID" attribute="1" defaultMemberUniqueName="[表格2].[星期ID].[All]" allUniqueName="[表格2].[星期ID].[All]" dimensionUniqueName="[表格2]" displayFolder="" count="0" memberValueDatatype="20" unbalanced="0"/>
    <cacheHierarchy uniqueName="[表格2].[課表ID]" caption="課表ID" attribute="1" defaultMemberUniqueName="[表格2].[課表ID].[All]" allUniqueName="[表格2].[課表ID].[All]" dimensionUniqueName="[表格2]" displayFolder="" count="0" memberValueDatatype="20" unbalanced="0"/>
    <cacheHierarchy uniqueName="[表格2].[開始時間]" caption="開始時間" attribute="1" time="1" defaultMemberUniqueName="[表格2].[開始時間].[All]" allUniqueName="[表格2].[開始時間].[All]" dimensionUniqueName="[表格2]" displayFolder="" count="0" memberValueDatatype="7" unbalanced="0"/>
    <cacheHierarchy uniqueName="[表格2].[結束時間]" caption="結束時間" attribute="1" time="1" defaultMemberUniqueName="[表格2].[結束時間].[All]" allUniqueName="[表格2].[結束時間].[All]" dimensionUniqueName="[表格2]" displayFolder="" count="0" memberValueDatatype="7" unbalanced="0"/>
    <cacheHierarchy uniqueName="[表格3].[節數ID]" caption="節數ID" attribute="1" defaultMemberUniqueName="[表格3].[節數ID].[All]" allUniqueName="[表格3].[節數ID].[All]" dimensionUniqueName="[表格3]" displayFolder="" count="0" memberValueDatatype="20" unbalanced="0"/>
    <cacheHierarchy uniqueName="[表格3].[星期ID]" caption="星期ID" attribute="1" defaultMemberUniqueName="[表格3].[星期ID].[All]" allUniqueName="[表格3].[星期ID].[All]" dimensionUniqueName="[表格3]" displayFolder="" count="0" memberValueDatatype="20" unbalanced="0"/>
    <cacheHierarchy uniqueName="[表格3].[科目ID]" caption="科目ID" attribute="1" defaultMemberUniqueName="[表格3].[科目ID].[All]" allUniqueName="[表格3].[科目ID].[All]" dimensionUniqueName="[表格3]" displayFolder="" count="0" memberValueDatatype="20" unbalanced="0"/>
    <cacheHierarchy uniqueName="[表格4].[科目ID]" caption="科目ID" attribute="1" defaultMemberUniqueName="[表格4].[科目ID].[All]" allUniqueName="[表格4].[科目ID].[All]" dimensionUniqueName="[表格4]" displayFolder="" count="2" memberValueDatatype="20" unbalanced="0"/>
    <cacheHierarchy uniqueName="[表格4].[科目名稱]" caption="科目名稱" attribute="1" defaultMemberUniqueName="[表格4].[科目名稱].[All]" allUniqueName="[表格4].[科目名稱].[All]" dimensionUniqueName="[表格4]" displayFolder="" count="2" memberValueDatatype="130" unbalanced="0">
      <fieldsUsage count="2">
        <fieldUsage x="-1"/>
        <fieldUsage x="8"/>
      </fieldsUsage>
    </cacheHierarchy>
    <cacheHierarchy uniqueName="[表格4].[科目老師]" caption="科目老師" attribute="1" defaultMemberUniqueName="[表格4].[科目老師].[All]" allUniqueName="[表格4].[科目老師].[All]" dimensionUniqueName="[表格4]" displayFolder="" count="0" memberValueDatatype="130" unbalanced="0"/>
    <cacheHierarchy uniqueName="[課表_星期清單2].[星期ID]" caption="星期ID" attribute="1" defaultMemberUniqueName="[課表_星期清單2].[星期ID].[All]" allUniqueName="[課表_星期清單2].[星期ID].[All]" dimensionUniqueName="[課表_星期清單2]" displayFolder="" count="0" memberValueDatatype="20" unbalanced="0"/>
    <cacheHierarchy uniqueName="[課表_星期清單2].[課表ID]" caption="課表ID" attribute="1" defaultMemberUniqueName="[課表_星期清單2].[課表ID].[All]" allUniqueName="[課表_星期清單2].[課表ID].[All]" dimensionUniqueName="[課表_星期清單2]" displayFolder="" count="2" memberValueDatatype="20" unbalanced="0"/>
    <cacheHierarchy uniqueName="[課表_課堂清單3].[節數ID]" caption="節數ID" attribute="1" defaultMemberUniqueName="[課表_課堂清單3].[節數ID].[All]" allUniqueName="[課表_課堂清單3].[節數ID].[All]" dimensionUniqueName="[課表_課堂清單3]" displayFolder="" count="0" memberValueDatatype="20" unbalanced="0"/>
    <cacheHierarchy uniqueName="[課表_課堂清單3].[星期ID]" caption="星期ID" attribute="1" defaultMemberUniqueName="[課表_課堂清單3].[星期ID].[All]" allUniqueName="[課表_課堂清單3].[星期ID].[All]" dimensionUniqueName="[課表_課堂清單3]" displayFolder="" count="0" memberValueDatatype="5" unbalanced="0"/>
    <cacheHierarchy uniqueName="[課表_課堂清單3].[科目ID]" caption="科目ID" attribute="1" defaultMemberUniqueName="[課表_課堂清單3].[科目ID].[All]" allUniqueName="[課表_課堂清單3].[科目ID].[All]" dimensionUniqueName="[課表_課堂清單3]" displayFolder="" count="0" memberValueDatatype="20" unbalanced="0"/>
    <cacheHierarchy uniqueName="[課表_課堂清單4].[節數ID]" caption="節數ID" attribute="1" defaultMemberUniqueName="[課表_課堂清單4].[節數ID].[All]" allUniqueName="[課表_課堂清單4].[節數ID].[All]" dimensionUniqueName="[課表_課堂清單4]" displayFolder="" count="0" memberValueDatatype="20" unbalanced="0"/>
    <cacheHierarchy uniqueName="[課表_課堂清單4].[星期ID]" caption="星期ID" attribute="1" defaultMemberUniqueName="[課表_課堂清單4].[星期ID].[All]" allUniqueName="[課表_課堂清單4].[星期ID].[All]" dimensionUniqueName="[課表_課堂清單4]" displayFolder="" count="2" memberValueDatatype="20" unbalanced="0">
      <fieldsUsage count="2">
        <fieldUsage x="-1"/>
        <fieldUsage x="2"/>
      </fieldsUsage>
    </cacheHierarchy>
    <cacheHierarchy uniqueName="[課表_課堂清單4].[科目ID]" caption="科目ID" attribute="1" defaultMemberUniqueName="[課表_課堂清單4].[科目ID].[All]" allUniqueName="[課表_課堂清單4].[科目ID].[All]" dimensionUniqueName="[課表_課堂清單4]" displayFolder="" count="0" memberValueDatatype="20" unbalanced="0"/>
    <cacheHierarchy uniqueName="[課表清單2].[課表ID]" caption="課表ID" attribute="1" defaultMemberUniqueName="[課表清單2].[課表ID].[All]" allUniqueName="[課表清單2].[課表ID].[All]" dimensionUniqueName="[課表清單2]" displayFolder="" count="2" memberValueDatatype="20" unbalanced="0">
      <fieldsUsage count="2">
        <fieldUsage x="-1"/>
        <fieldUsage x="1"/>
      </fieldsUsage>
    </cacheHierarchy>
    <cacheHierarchy uniqueName="[課表清單2].[課表名稱]" caption="課表名稱" attribute="1" defaultMemberUniqueName="[課表清單2].[課表名稱].[All]" allUniqueName="[課表清單2].[課表名稱].[All]" dimensionUniqueName="[課表清單2]" displayFolder="" count="2" memberValueDatatype="130" unbalanced="0">
      <fieldsUsage count="2">
        <fieldUsage x="-1"/>
        <fieldUsage x="4"/>
      </fieldsUsage>
    </cacheHierarchy>
    <cacheHierarchy uniqueName="[課表清單2].[課表開始日]" caption="課表開始日" attribute="1" time="1" defaultMemberUniqueName="[課表清單2].[課表開始日].[All]" allUniqueName="[課表清單2].[課表開始日].[All]" dimensionUniqueName="[課表清單2]" displayFolder="" count="2" memberValueDatatype="7" unbalanced="0">
      <fieldsUsage count="2">
        <fieldUsage x="-1"/>
        <fieldUsage x="5"/>
      </fieldsUsage>
    </cacheHierarchy>
    <cacheHierarchy uniqueName="[課表清單2].[課表天數]" caption="課表天數" attribute="1" defaultMemberUniqueName="[課表清單2].[課表天數].[All]" allUniqueName="[課表清單2].[課表天數].[All]" dimensionUniqueName="[課表清單2]" displayFolder="" count="2" memberValueDatatype="20" unbalanced="0">
      <fieldsUsage count="2">
        <fieldUsage x="-1"/>
        <fieldUsage x="6"/>
      </fieldsUsage>
    </cacheHierarchy>
    <cacheHierarchy uniqueName="[課表清單2].[主要]" caption="主要" attribute="1" defaultMemberUniqueName="[課表清單2].[主要].[All]" allUniqueName="[課表清單2].[主要].[All]" dimensionUniqueName="[課表清單2]" displayFolder="" count="2" memberValueDatatype="20" unbalanced="0">
      <fieldsUsage count="2">
        <fieldUsage x="-1"/>
        <fieldUsage x="7"/>
      </fieldsUsage>
    </cacheHierarchy>
    <cacheHierarchy uniqueName="[課表清單2].[開始時間]" caption="開始時間" attribute="1" time="1" defaultMemberUniqueName="[課表清單2].[開始時間].[All]" allUniqueName="[課表清單2].[開始時間].[All]" dimensionUniqueName="[課表清單2]" displayFolder="" count="0" memberValueDatatype="7" unbalanced="0"/>
    <cacheHierarchy uniqueName="[課表清單2].[結束時間]" caption="結束時間" attribute="1" time="1" defaultMemberUniqueName="[課表清單2].[結束時間].[All]" allUniqueName="[課表清單2].[結束時間].[All]" dimensionUniqueName="[課表清單2]" displayFolder="" count="0" memberValueDatatype="7" unbalanced="0"/>
    <cacheHierarchy uniqueName="[課堂時間].[節數ID]" caption="節數ID" attribute="1" defaultMemberUniqueName="[課堂時間].[節數ID].[All]" allUniqueName="[課堂時間].[節數ID].[All]" dimensionUniqueName="[課堂時間]" displayFolder="" count="2" memberValueDatatype="20" unbalanced="0">
      <fieldsUsage count="2">
        <fieldUsage x="-1"/>
        <fieldUsage x="0"/>
      </fieldsUsage>
    </cacheHierarchy>
    <cacheHierarchy uniqueName="[課堂時間].[課表ID]" caption="課表ID" attribute="1" defaultMemberUniqueName="[課堂時間].[課表ID].[All]" allUniqueName="[課堂時間].[課表ID].[All]" dimensionUniqueName="[課堂時間]" displayFolder="" count="2" memberValueDatatype="20" unbalanced="0"/>
    <cacheHierarchy uniqueName="[課堂時間].[開始時間]" caption="開始時間" attribute="1" time="1" defaultMemberUniqueName="[課堂時間].[開始時間].[All]" allUniqueName="[課堂時間].[開始時間].[All]" dimensionUniqueName="[課堂時間]" displayFolder="" count="2" memberValueDatatype="7" unbalanced="0">
      <fieldsUsage count="2">
        <fieldUsage x="-1"/>
        <fieldUsage x="9"/>
      </fieldsUsage>
    </cacheHierarchy>
    <cacheHierarchy uniqueName="[課堂時間].[結束時間]" caption="結束時間" attribute="1" time="1" defaultMemberUniqueName="[課堂時間].[結束時間].[All]" allUniqueName="[課堂時間].[結束時間].[All]" dimensionUniqueName="[課堂時間]" displayFolder="" count="2" memberValueDatatype="7" unbalanced="0">
      <fieldsUsage count="2">
        <fieldUsage x="-1"/>
        <fieldUsage x="10"/>
      </fieldsUsage>
    </cacheHierarchy>
    <cacheHierarchy uniqueName="[Measures].[以下資料的項目個數 開始時間]" caption="以下資料的項目個數 開始時間" measure="1" displayFolder="" measureGroup="表格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 科目老師]" caption="以下資料的項目個數 科目老師" measure="1" displayFolder="" measureGroup="表格4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項目個數 課表名稱]" caption="以下資料的項目個數 課表名稱" measure="1" displayFolder="" measureGroup="表格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 課表開始日]" caption="以下資料的項目個數 課表開始日" measure="1" displayFolder="" measureGroup="表格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 主要]" caption="以下資料的總和 主要" measure="1" displayFolder="" measureGroup="表格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 課表ID]" caption="以下資料的總和 課表ID" measure="1" displayFolder="" measureGroup="課堂時間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以下資料的總和 課表天數]" caption="以下資料的總和 課表天數" measure="1" displayFolder="" measureGroup="課表清單2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總和 星期ID]" caption="以下資料的總和 星期ID" measure="1" displayFolder="" measureGroup="課表_星期清單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 課表ID 2]" caption="以下資料的總和 課表ID 2" measure="1" displayFolder="" measureGroup="課表_星期清單2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資料的總和 節數ID]" caption="以下資料的總和 節數ID" measure="1" displayFolder="" measureGroup="課堂時間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以下資料的總和 星期ID 2]" caption="以下資料的總和 星期ID 2" measure="1" displayFolder="" measureGroup="表格3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資料的總和 節數ID 2]" caption="以下資料的總和 節數ID 2" measure="1" displayFolder="" measureGroup="表格3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總和 節數ID 3]" caption="以下資料的總和 節數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資料的總和 星期ID 3]" caption="以下資料的總和 星期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資料的總和 科目ID]" caption="以下資料的總和 科目ID" measure="1" displayFolder="" measureGroup="課表_課堂清單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資料的項目個數 開始時間 2]" caption="以下資料的項目個數 開始時間 2" measure="1" displayFolder="" measureGroup="課堂時間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__XL_Count 表格1]" caption="__XL_Count 表格1" measure="1" displayFolder="" measureGroup="表格1" count="0" hidden="1"/>
    <cacheHierarchy uniqueName="[Measures].[__XL_Count 表格2]" caption="__XL_Count 表格2" measure="1" displayFolder="" measureGroup="表格2" count="0" hidden="1"/>
    <cacheHierarchy uniqueName="[Measures].[__XL_Count 表格3]" caption="__XL_Count 表格3" measure="1" displayFolder="" measureGroup="表格3" count="0" hidden="1"/>
    <cacheHierarchy uniqueName="[Measures].[__XL_Count 表格4]" caption="__XL_Count 表格4" measure="1" displayFolder="" measureGroup="表格4" count="0" hidden="1"/>
    <cacheHierarchy uniqueName="[Measures].[__XL_Count 課表清單2]" caption="__XL_Count 課表清單2" measure="1" displayFolder="" measureGroup="課表清單2" count="0" hidden="1"/>
    <cacheHierarchy uniqueName="[Measures].[__XL_Count 課表_星期清單2]" caption="__XL_Count 課表_星期清單2" measure="1" displayFolder="" measureGroup="課表_星期清單2" count="0" hidden="1"/>
    <cacheHierarchy uniqueName="[Measures].[__XL_Count 課堂時間]" caption="__XL_Count 課堂時間" measure="1" displayFolder="" measureGroup="課堂時間" count="0" hidden="1"/>
    <cacheHierarchy uniqueName="[Measures].[__XL_Count 課表_課堂清單3]" caption="__XL_Count 課表_課堂清單3" measure="1" displayFolder="" measureGroup="課表_課堂清單3" count="0" hidden="1"/>
    <cacheHierarchy uniqueName="[Measures].[__XL_Count 課表_課堂清單4]" caption="__XL_Count 課表_課堂清單4" measure="1" displayFolder="" measureGroup="課表_課堂清單4" count="0" hidden="1"/>
    <cacheHierarchy uniqueName="[Measures].[__XL_Count of Models]" caption="__XL_Count of Models" measure="1" displayFolder="" count="0" hidden="1"/>
  </cacheHierarchies>
  <kpis count="0"/>
  <dimensions count="10">
    <dimension measure="1" name="Measures" uniqueName="[Measures]" caption="Measures"/>
    <dimension name="表格1" uniqueName="[表格1]" caption="表格1"/>
    <dimension name="表格2" uniqueName="[表格2]" caption="表格2"/>
    <dimension name="表格3" uniqueName="[表格3]" caption="表格3"/>
    <dimension name="表格4" uniqueName="[表格4]" caption="表格4"/>
    <dimension name="課表_星期清單2" uniqueName="[課表_星期清單2]" caption="課表_星期清單2"/>
    <dimension name="課表_課堂清單3" uniqueName="[課表_課堂清單3]" caption="課表_課堂清單3"/>
    <dimension name="課表_課堂清單4" uniqueName="[課表_課堂清單4]" caption="課表_課堂清單4"/>
    <dimension name="課表清單2" uniqueName="[課表清單2]" caption="課表清單2"/>
    <dimension name="課堂時間" uniqueName="[課堂時間]" caption="課堂時間"/>
  </dimensions>
  <measureGroups count="9">
    <measureGroup name="表格1" caption="表格1"/>
    <measureGroup name="表格2" caption="表格2"/>
    <measureGroup name="表格3" caption="表格3"/>
    <measureGroup name="表格4" caption="表格4"/>
    <measureGroup name="課表_星期清單2" caption="課表_星期清單2"/>
    <measureGroup name="課表_課堂清單3" caption="課表_課堂清單3"/>
    <measureGroup name="課表_課堂清單4" caption="課表_課堂清單4"/>
    <measureGroup name="課表清單2" caption="課表清單2"/>
    <measureGroup name="課堂時間" caption="課堂時間"/>
  </measureGroups>
  <maps count="14">
    <map measureGroup="0" dimension="1"/>
    <map measureGroup="1" dimension="2"/>
    <map measureGroup="2" dimension="3"/>
    <map measureGroup="3" dimension="4"/>
    <map measureGroup="4" dimension="5"/>
    <map measureGroup="4" dimension="8"/>
    <map measureGroup="5" dimension="6"/>
    <map measureGroup="6" dimension="4"/>
    <map measureGroup="6" dimension="5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subtotalHiddenItems="1" rowGrandTotals="0" colGrandTotals="0" itemPrintTitles="1" createdVersion="5" indent="0" compact="0" compactData="0" multipleFieldFilters="0">
  <location ref="A4:J51" firstHeaderRow="1" firstDataRow="1" firstDataCol="9"/>
  <pivotFields count="11">
    <pivotField compact="0" allDrilled="1" outline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ascending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n="2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"/>
    <field x="4"/>
    <field x="10"/>
    <field x="9"/>
    <field x="5"/>
    <field x="6"/>
    <field x="7"/>
    <field x="2"/>
    <field x="8"/>
  </rowFields>
  <rowItems count="47">
    <i>
      <x/>
      <x/>
      <x/>
      <x/>
      <x/>
      <x/>
      <x/>
      <x/>
      <x/>
    </i>
    <i r="7">
      <x v="1"/>
      <x/>
    </i>
    <i r="7">
      <x v="2"/>
      <x v="1"/>
    </i>
    <i r="7">
      <x v="3"/>
      <x v="2"/>
    </i>
    <i r="7">
      <x v="4"/>
      <x v="3"/>
    </i>
    <i r="2">
      <x v="1"/>
      <x v="1"/>
      <x/>
      <x/>
      <x/>
      <x/>
      <x v="4"/>
    </i>
    <i r="7">
      <x v="1"/>
      <x v="5"/>
    </i>
    <i r="7">
      <x v="2"/>
      <x v="6"/>
    </i>
    <i r="7">
      <x v="3"/>
      <x v="3"/>
    </i>
    <i r="7">
      <x v="4"/>
      <x v="3"/>
    </i>
    <i r="2">
      <x v="2"/>
      <x v="2"/>
      <x/>
      <x/>
      <x/>
      <x/>
      <x v="1"/>
    </i>
    <i r="7">
      <x v="1"/>
      <x v="7"/>
    </i>
    <i r="7">
      <x v="2"/>
      <x v="8"/>
    </i>
    <i r="7">
      <x v="3"/>
      <x v="3"/>
    </i>
    <i r="7">
      <x v="4"/>
      <x v="9"/>
    </i>
    <i r="2">
      <x v="3"/>
      <x v="3"/>
      <x/>
      <x/>
      <x/>
      <x/>
      <x v="1"/>
    </i>
    <i r="7">
      <x v="1"/>
      <x v="10"/>
    </i>
    <i r="7">
      <x v="2"/>
      <x v="3"/>
    </i>
    <i r="7">
      <x v="3"/>
      <x v="1"/>
    </i>
    <i r="7">
      <x v="4"/>
      <x v="11"/>
    </i>
    <i r="2">
      <x v="4"/>
      <x v="4"/>
      <x/>
      <x/>
      <x/>
      <x/>
      <x v="10"/>
    </i>
    <i r="7">
      <x v="1"/>
      <x v="8"/>
    </i>
    <i r="7">
      <x v="2"/>
      <x v="1"/>
    </i>
    <i r="7">
      <x v="3"/>
      <x v="12"/>
    </i>
    <i r="7">
      <x v="4"/>
      <x v="9"/>
    </i>
    <i r="2">
      <x v="5"/>
      <x v="5"/>
      <x/>
      <x/>
      <x/>
      <x/>
      <x v="3"/>
    </i>
    <i r="7">
      <x v="1"/>
      <x/>
    </i>
    <i r="7">
      <x v="2"/>
      <x v="10"/>
    </i>
    <i r="7">
      <x v="3"/>
      <x v="13"/>
    </i>
    <i r="7">
      <x v="4"/>
      <x v="13"/>
    </i>
    <i r="2">
      <x v="6"/>
      <x v="6"/>
      <x/>
      <x/>
      <x/>
      <x/>
      <x v="12"/>
    </i>
    <i r="7">
      <x v="1"/>
      <x v="8"/>
    </i>
    <i r="7">
      <x v="2"/>
      <x v="4"/>
    </i>
    <i r="7">
      <x v="3"/>
      <x v="13"/>
    </i>
    <i r="7">
      <x v="4"/>
      <x/>
    </i>
    <i>
      <x v="1"/>
      <x v="1"/>
      <x v="7"/>
      <x v="7"/>
      <x v="1"/>
      <x v="1"/>
      <x v="1"/>
      <x v="5"/>
      <x v="12"/>
    </i>
    <i r="7">
      <x v="6"/>
      <x v="14"/>
    </i>
    <i r="7">
      <x v="7"/>
      <x v="6"/>
    </i>
    <i r="2">
      <x v="8"/>
      <x v="8"/>
      <x v="1"/>
      <x v="1"/>
      <x v="1"/>
      <x v="5"/>
      <x/>
    </i>
    <i r="7">
      <x v="6"/>
      <x v="11"/>
    </i>
    <i r="7">
      <x v="7"/>
      <x v="7"/>
    </i>
    <i>
      <x v="2"/>
      <x v="2"/>
      <x v="9"/>
      <x v="9"/>
      <x v="2"/>
      <x/>
      <x v="1"/>
      <x v="8"/>
      <x v="2"/>
    </i>
    <i r="7">
      <x v="9"/>
      <x v="1"/>
    </i>
    <i r="2">
      <x v="10"/>
      <x v="9"/>
      <x v="2"/>
      <x/>
      <x v="1"/>
      <x v="8"/>
      <x v="14"/>
    </i>
    <i r="7">
      <x v="9"/>
      <x v="15"/>
    </i>
    <i r="2">
      <x v="11"/>
      <x v="9"/>
      <x v="2"/>
      <x/>
      <x v="1"/>
      <x v="8"/>
      <x v="1"/>
    </i>
    <i r="7">
      <x v="9"/>
      <x v="10"/>
    </i>
  </rowItems>
  <colItems count="1">
    <i/>
  </colItems>
  <dataFields count="1">
    <dataField name="以下資料的總和: 科目ID" fld="3" baseField="0" baseItem="0"/>
  </dataFields>
  <formats count="13">
    <format dxfId="12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10" count="2">
            <x v="7"/>
            <x v="8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2"/>
          </reference>
          <reference field="10" count="3">
            <x v="9"/>
            <x v="10"/>
            <x v="1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1"/>
          </reference>
          <reference field="10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2"/>
          </reference>
          <reference field="10" count="1" selected="0">
            <x v="2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3"/>
          </reference>
          <reference field="10" count="1" selected="0">
            <x v="3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4"/>
          </reference>
          <reference field="10" count="1" selected="0">
            <x v="4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5"/>
          </reference>
          <reference field="10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6"/>
          </reference>
          <reference field="10" count="1" selected="0">
            <x v="6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7"/>
          </reference>
          <reference field="10" count="1" selected="0">
            <x v="7"/>
          </reference>
        </references>
      </pivotArea>
    </format>
    <format dxfId="1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8"/>
          </reference>
          <reference field="10" count="1" selected="0">
            <x v="8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2"/>
          </reference>
          <reference field="4" count="1" selected="0">
            <x v="2"/>
          </reference>
          <reference field="9" count="1">
            <x v="9"/>
          </reference>
          <reference field="10" count="1" selected="0">
            <x v="9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9">
    <rowHierarchyUsage hierarchyUsage="23"/>
    <rowHierarchyUsage hierarchyUsage="24"/>
    <rowHierarchyUsage hierarchyUsage="33"/>
    <rowHierarchyUsage hierarchyUsage="32"/>
    <rowHierarchyUsage hierarchyUsage="25"/>
    <rowHierarchyUsage hierarchyUsage="26"/>
    <rowHierarchyUsage hierarchyUsage="27"/>
    <rowHierarchyUsage hierarchyUsage="2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課表清單2]"/>
        <x15:activeTabTopLevelEntity name="[課表_星期清單2]"/>
        <x15:activeTabTopLevelEntity name="[表格4]"/>
        <x15:activeTabTopLevelEntity name="[課堂時間]"/>
        <x15:activeTabTopLevelEntity name="[課表_課堂清單4]"/>
      </x15:pivotTableUISettings>
    </ext>
  </extLst>
</pivotTableDefinition>
</file>

<file path=xl/tables/table1.xml><?xml version="1.0" encoding="utf-8"?>
<table xmlns="http://schemas.openxmlformats.org/spreadsheetml/2006/main" id="5" name="課表清單2" displayName="課表清單2" ref="A1:G4" totalsRowShown="0">
  <autoFilter ref="A1:G4"/>
  <tableColumns count="7">
    <tableColumn id="1" name="課表ID"/>
    <tableColumn id="2" name="課表名稱"/>
    <tableColumn id="4" name="課表天數"/>
    <tableColumn id="5" name="主要"/>
    <tableColumn id="7" name="課表開始日2" dataDxfId="21"/>
    <tableColumn id="8" name="課表結束日2" dataDxfId="20"/>
    <tableColumn id="9" name="時間重複時是否取代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課表_星期清單3" displayName="課表_星期清單3" ref="A1:B11" totalsRowShown="0">
  <autoFilter ref="A1:B11"/>
  <tableColumns count="2">
    <tableColumn id="1" name="星期ID"/>
    <tableColumn id="2" name="課表I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課堂時間" displayName="課堂時間" ref="A1:D13" totalsRowShown="0">
  <autoFilter ref="A1:D13"/>
  <tableColumns count="4">
    <tableColumn id="1" name="節數ID"/>
    <tableColumn id="2" name="課表ID"/>
    <tableColumn id="3" name="開始時間" dataDxfId="19"/>
    <tableColumn id="4" name="結束時間" data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課表_課堂清單4" displayName="課表_課堂清單4" ref="A1:C48" totalsRowShown="0" headerRowDxfId="17" dataDxfId="16">
  <autoFilter ref="A1:C48"/>
  <tableColumns count="3">
    <tableColumn id="1" name="節數ID" dataDxfId="15">
      <calculatedColumnFormula>ROW()-1</calculatedColumnFormula>
    </tableColumn>
    <tableColumn id="2" name="星期ID" dataDxfId="14"/>
    <tableColumn id="3" name="科目ID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科目清單" displayName="科目清單" ref="A1:C20" totalsRowShown="0">
  <autoFilter ref="A1:C20"/>
  <tableColumns count="3">
    <tableColumn id="1" name="科目ID"/>
    <tableColumn id="2" name="科目名稱"/>
    <tableColumn id="3" name="科目老師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5" x14ac:dyDescent="0.25"/>
  <cols>
    <col min="2" max="2" width="11.109375" bestFit="1" customWidth="1"/>
    <col min="3" max="3" width="5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7">
        <v>43061</v>
      </c>
      <c r="C2" t="s">
        <v>3</v>
      </c>
    </row>
    <row r="3" spans="1:3" x14ac:dyDescent="0.25">
      <c r="A3">
        <v>2</v>
      </c>
      <c r="B3" s="7">
        <v>43047</v>
      </c>
      <c r="C3" t="s">
        <v>4</v>
      </c>
    </row>
    <row r="4" spans="1:3" x14ac:dyDescent="0.25">
      <c r="A4">
        <v>3</v>
      </c>
      <c r="B4" s="7">
        <v>43026</v>
      </c>
      <c r="C4" t="s">
        <v>5</v>
      </c>
    </row>
    <row r="5" spans="1:3" x14ac:dyDescent="0.25">
      <c r="A5">
        <v>4</v>
      </c>
      <c r="B5" s="7">
        <v>43061</v>
      </c>
      <c r="C5" t="s">
        <v>6</v>
      </c>
    </row>
    <row r="6" spans="1:3" x14ac:dyDescent="0.25">
      <c r="A6">
        <v>5</v>
      </c>
      <c r="B6" s="7">
        <v>43077</v>
      </c>
      <c r="C6" t="s">
        <v>7</v>
      </c>
    </row>
    <row r="7" spans="1:3" x14ac:dyDescent="0.25">
      <c r="A7">
        <v>6</v>
      </c>
      <c r="B7" s="7">
        <v>43040</v>
      </c>
      <c r="C7" t="s">
        <v>8</v>
      </c>
    </row>
    <row r="8" spans="1:3" x14ac:dyDescent="0.25">
      <c r="A8">
        <v>7</v>
      </c>
      <c r="B8" s="7">
        <v>43018</v>
      </c>
      <c r="C8" t="s">
        <v>9</v>
      </c>
    </row>
    <row r="9" spans="1:3" x14ac:dyDescent="0.25">
      <c r="A9">
        <v>8</v>
      </c>
      <c r="B9" s="7">
        <v>43046</v>
      </c>
      <c r="C9" t="s">
        <v>10</v>
      </c>
    </row>
    <row r="10" spans="1:3" x14ac:dyDescent="0.25">
      <c r="A10">
        <v>9</v>
      </c>
      <c r="B10" s="7">
        <v>43035</v>
      </c>
      <c r="C10" t="s">
        <v>11</v>
      </c>
    </row>
    <row r="11" spans="1:3" x14ac:dyDescent="0.25">
      <c r="A11">
        <v>10</v>
      </c>
      <c r="B11" s="7">
        <v>43016</v>
      </c>
      <c r="C11" t="s">
        <v>12</v>
      </c>
    </row>
    <row r="12" spans="1:3" x14ac:dyDescent="0.25">
      <c r="A12">
        <v>11</v>
      </c>
      <c r="B12" s="7">
        <v>43066</v>
      </c>
      <c r="C12" t="s">
        <v>13</v>
      </c>
    </row>
    <row r="13" spans="1:3" x14ac:dyDescent="0.25">
      <c r="A13">
        <v>12</v>
      </c>
      <c r="B13" s="7">
        <v>42980</v>
      </c>
      <c r="C13" t="s">
        <v>14</v>
      </c>
    </row>
    <row r="14" spans="1:3" x14ac:dyDescent="0.25">
      <c r="A14">
        <v>13</v>
      </c>
      <c r="B14" s="7">
        <v>43052</v>
      </c>
      <c r="C14" t="s">
        <v>15</v>
      </c>
    </row>
    <row r="15" spans="1:3" x14ac:dyDescent="0.25">
      <c r="A15">
        <v>14</v>
      </c>
      <c r="B15" s="7">
        <v>43011</v>
      </c>
      <c r="C15" t="s">
        <v>16</v>
      </c>
    </row>
    <row r="16" spans="1:3" x14ac:dyDescent="0.25">
      <c r="A16">
        <v>15</v>
      </c>
      <c r="B16" s="7">
        <v>43058</v>
      </c>
      <c r="C16" t="s">
        <v>17</v>
      </c>
    </row>
    <row r="17" spans="1:3" x14ac:dyDescent="0.25">
      <c r="A17">
        <v>16</v>
      </c>
      <c r="B17" s="7">
        <v>42986</v>
      </c>
      <c r="C17" t="s">
        <v>18</v>
      </c>
    </row>
    <row r="18" spans="1:3" x14ac:dyDescent="0.25">
      <c r="A18">
        <v>17</v>
      </c>
      <c r="B18" s="7">
        <v>43027</v>
      </c>
      <c r="C18" t="s">
        <v>19</v>
      </c>
    </row>
    <row r="19" spans="1:3" x14ac:dyDescent="0.25">
      <c r="A19">
        <v>18</v>
      </c>
      <c r="B19" s="7">
        <v>43075</v>
      </c>
      <c r="C19" t="s">
        <v>20</v>
      </c>
    </row>
    <row r="20" spans="1:3" x14ac:dyDescent="0.25">
      <c r="A20">
        <v>19</v>
      </c>
      <c r="B20" s="7">
        <v>42988</v>
      </c>
      <c r="C20" t="s">
        <v>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cols>
    <col min="3" max="3" width="12.44140625" customWidth="1"/>
    <col min="4" max="4" width="12" customWidth="1"/>
    <col min="5" max="5" width="11.44140625" customWidth="1"/>
    <col min="6" max="6" width="11.554687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108</v>
      </c>
      <c r="C2" s="2">
        <v>0.33333333333333331</v>
      </c>
      <c r="D2" s="1">
        <v>42981</v>
      </c>
      <c r="E2" s="2">
        <v>0.375</v>
      </c>
      <c r="F2" s="1">
        <v>42983</v>
      </c>
      <c r="G2">
        <v>0</v>
      </c>
    </row>
    <row r="3" spans="1:7" x14ac:dyDescent="0.25">
      <c r="A3">
        <v>2</v>
      </c>
      <c r="B3" t="s">
        <v>126</v>
      </c>
      <c r="C3" s="2">
        <v>0.375</v>
      </c>
      <c r="D3" s="1">
        <v>43020</v>
      </c>
      <c r="E3" s="2">
        <v>0.41666666666666702</v>
      </c>
      <c r="F3" s="1">
        <v>43026</v>
      </c>
      <c r="G3">
        <v>0</v>
      </c>
    </row>
    <row r="4" spans="1:7" x14ac:dyDescent="0.25">
      <c r="A4">
        <v>3</v>
      </c>
      <c r="B4" t="s">
        <v>109</v>
      </c>
      <c r="C4" s="2">
        <v>0.41666666666666702</v>
      </c>
      <c r="D4" s="1">
        <v>43077</v>
      </c>
      <c r="E4" s="2">
        <v>0.45833333333333298</v>
      </c>
      <c r="F4" s="1">
        <v>43078</v>
      </c>
      <c r="G4">
        <v>0</v>
      </c>
    </row>
    <row r="5" spans="1:7" x14ac:dyDescent="0.25">
      <c r="A5">
        <v>4</v>
      </c>
      <c r="B5" t="s">
        <v>110</v>
      </c>
      <c r="C5" s="2">
        <v>0.45833333333333331</v>
      </c>
      <c r="D5" s="1">
        <v>42993</v>
      </c>
      <c r="E5" s="2">
        <v>0.5</v>
      </c>
      <c r="F5" s="1">
        <v>42995</v>
      </c>
      <c r="G5">
        <v>0</v>
      </c>
    </row>
    <row r="6" spans="1:7" x14ac:dyDescent="0.25">
      <c r="A6">
        <v>5</v>
      </c>
      <c r="B6" t="s">
        <v>111</v>
      </c>
      <c r="C6" s="2">
        <v>0.5</v>
      </c>
      <c r="D6" s="1">
        <v>43063</v>
      </c>
      <c r="E6" s="2">
        <v>0.54166666666666696</v>
      </c>
      <c r="F6" s="1">
        <v>43068</v>
      </c>
      <c r="G6">
        <v>1</v>
      </c>
    </row>
    <row r="7" spans="1:7" x14ac:dyDescent="0.25">
      <c r="A7">
        <v>6</v>
      </c>
      <c r="B7" t="s">
        <v>112</v>
      </c>
      <c r="C7" s="2">
        <v>0.54166666666666696</v>
      </c>
      <c r="D7" s="1">
        <v>43046</v>
      </c>
      <c r="E7" s="2">
        <v>0.58333333333333304</v>
      </c>
      <c r="F7" s="1">
        <v>43049</v>
      </c>
      <c r="G7">
        <v>1</v>
      </c>
    </row>
    <row r="8" spans="1:7" x14ac:dyDescent="0.25">
      <c r="A8">
        <v>7</v>
      </c>
      <c r="B8" t="s">
        <v>113</v>
      </c>
      <c r="C8" s="2">
        <v>0.58333333333333304</v>
      </c>
      <c r="D8" s="1">
        <v>43022</v>
      </c>
      <c r="E8" s="2">
        <v>0.625</v>
      </c>
      <c r="F8" s="1">
        <v>43036</v>
      </c>
      <c r="G8">
        <v>0</v>
      </c>
    </row>
    <row r="9" spans="1:7" x14ac:dyDescent="0.25">
      <c r="A9">
        <v>8</v>
      </c>
      <c r="B9" t="s">
        <v>114</v>
      </c>
      <c r="C9" s="2">
        <v>0.625</v>
      </c>
      <c r="D9" s="1">
        <v>43023</v>
      </c>
      <c r="E9" s="2">
        <v>0.66666666666666696</v>
      </c>
      <c r="F9" s="1">
        <v>43027</v>
      </c>
      <c r="G9">
        <v>1</v>
      </c>
    </row>
    <row r="10" spans="1:7" x14ac:dyDescent="0.25">
      <c r="A10">
        <v>9</v>
      </c>
      <c r="B10" t="s">
        <v>115</v>
      </c>
      <c r="C10" s="2">
        <v>0.66666666666666696</v>
      </c>
      <c r="D10" s="1">
        <v>43025</v>
      </c>
      <c r="E10" s="2">
        <v>0.70833333333333304</v>
      </c>
      <c r="F10" s="1">
        <v>43030</v>
      </c>
      <c r="G10">
        <v>1</v>
      </c>
    </row>
    <row r="11" spans="1:7" x14ac:dyDescent="0.25">
      <c r="A11">
        <v>10</v>
      </c>
      <c r="B11" t="s">
        <v>116</v>
      </c>
      <c r="C11" s="2">
        <v>0.70833333333333304</v>
      </c>
      <c r="D11" s="1">
        <v>43039</v>
      </c>
      <c r="E11" s="2">
        <v>0.75</v>
      </c>
      <c r="F11" s="1">
        <v>43045</v>
      </c>
      <c r="G11">
        <v>0</v>
      </c>
    </row>
    <row r="12" spans="1:7" x14ac:dyDescent="0.25">
      <c r="A12">
        <v>11</v>
      </c>
      <c r="B12" t="s">
        <v>117</v>
      </c>
      <c r="C12" s="2">
        <v>0.75</v>
      </c>
      <c r="D12" s="1">
        <v>43025</v>
      </c>
      <c r="E12" s="2">
        <v>0.79166666666666696</v>
      </c>
      <c r="F12" s="1">
        <v>43028</v>
      </c>
      <c r="G12">
        <v>0</v>
      </c>
    </row>
    <row r="13" spans="1:7" x14ac:dyDescent="0.25">
      <c r="A13">
        <v>12</v>
      </c>
      <c r="B13" t="s">
        <v>118</v>
      </c>
      <c r="C13" s="2">
        <v>0.79166666666666696</v>
      </c>
      <c r="D13" s="1">
        <v>43034</v>
      </c>
      <c r="E13" s="2">
        <v>0.83333333333333304</v>
      </c>
      <c r="F13" s="1">
        <v>43039</v>
      </c>
      <c r="G13">
        <v>0</v>
      </c>
    </row>
    <row r="14" spans="1:7" x14ac:dyDescent="0.25">
      <c r="A14">
        <v>13</v>
      </c>
      <c r="B14" t="s">
        <v>119</v>
      </c>
      <c r="C14" s="2">
        <v>0.83333333333333304</v>
      </c>
      <c r="D14" s="1">
        <v>43069</v>
      </c>
      <c r="E14" s="2">
        <v>0.875</v>
      </c>
      <c r="F14" s="1">
        <v>43077</v>
      </c>
      <c r="G14">
        <v>1</v>
      </c>
    </row>
    <row r="15" spans="1:7" x14ac:dyDescent="0.25">
      <c r="A15">
        <v>14</v>
      </c>
      <c r="B15" t="s">
        <v>120</v>
      </c>
      <c r="C15" s="2">
        <v>0.875</v>
      </c>
      <c r="D15" s="1">
        <v>42991</v>
      </c>
      <c r="E15" s="2">
        <v>0.91666666666666696</v>
      </c>
      <c r="F15" s="1">
        <v>42995</v>
      </c>
      <c r="G15">
        <v>1</v>
      </c>
    </row>
    <row r="16" spans="1:7" x14ac:dyDescent="0.25">
      <c r="A16">
        <v>15</v>
      </c>
      <c r="B16" t="s">
        <v>121</v>
      </c>
      <c r="C16" s="2">
        <v>0.91666666666666696</v>
      </c>
      <c r="D16" s="1">
        <v>42989</v>
      </c>
      <c r="E16" s="2">
        <v>0.95833333333333304</v>
      </c>
      <c r="F16" s="1">
        <v>42991</v>
      </c>
      <c r="G16">
        <v>1</v>
      </c>
    </row>
    <row r="17" spans="1:7" x14ac:dyDescent="0.25">
      <c r="A17">
        <v>16</v>
      </c>
      <c r="B17" t="s">
        <v>122</v>
      </c>
      <c r="C17" s="2">
        <v>0.95833333333333304</v>
      </c>
      <c r="D17" s="1">
        <v>43042</v>
      </c>
      <c r="E17" s="2">
        <v>0.99305555555555547</v>
      </c>
      <c r="F17" s="1">
        <v>43047</v>
      </c>
      <c r="G17">
        <v>1</v>
      </c>
    </row>
    <row r="18" spans="1:7" x14ac:dyDescent="0.25">
      <c r="A18">
        <v>17</v>
      </c>
      <c r="B18" t="s">
        <v>123</v>
      </c>
      <c r="C18" s="2">
        <v>0.33333333333333331</v>
      </c>
      <c r="D18" s="1">
        <v>43031</v>
      </c>
      <c r="E18" s="2">
        <v>0.5</v>
      </c>
      <c r="F18" s="1">
        <v>43035</v>
      </c>
      <c r="G18">
        <v>0</v>
      </c>
    </row>
    <row r="19" spans="1:7" x14ac:dyDescent="0.25">
      <c r="A19">
        <v>18</v>
      </c>
      <c r="B19" t="s">
        <v>124</v>
      </c>
      <c r="C19" s="2">
        <v>0.375</v>
      </c>
      <c r="D19" s="1">
        <v>43044</v>
      </c>
      <c r="E19" s="2">
        <v>0.54166666666666696</v>
      </c>
      <c r="F19" s="1">
        <v>43052</v>
      </c>
      <c r="G19">
        <v>0</v>
      </c>
    </row>
    <row r="20" spans="1:7" x14ac:dyDescent="0.25">
      <c r="A20">
        <v>19</v>
      </c>
      <c r="B20" t="s">
        <v>125</v>
      </c>
      <c r="C20" s="2">
        <v>0.41666666666666702</v>
      </c>
      <c r="D20" s="1">
        <v>42990</v>
      </c>
      <c r="E20" s="2">
        <v>0.58333333333333304</v>
      </c>
      <c r="F20" s="1">
        <v>42991</v>
      </c>
      <c r="G20">
        <v>0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128</v>
      </c>
      <c r="B1" t="s">
        <v>101</v>
      </c>
    </row>
    <row r="2" spans="1:2" x14ac:dyDescent="0.25">
      <c r="A2">
        <v>4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19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3</v>
      </c>
      <c r="B6">
        <v>5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11</v>
      </c>
      <c r="B10">
        <v>9</v>
      </c>
    </row>
    <row r="11" spans="1:2" x14ac:dyDescent="0.25">
      <c r="A11">
        <v>14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13</v>
      </c>
      <c r="B13">
        <v>12</v>
      </c>
    </row>
    <row r="14" spans="1:2" x14ac:dyDescent="0.25">
      <c r="A14">
        <v>7</v>
      </c>
      <c r="B14">
        <v>13</v>
      </c>
    </row>
    <row r="15" spans="1:2" x14ac:dyDescent="0.25">
      <c r="A15">
        <v>2</v>
      </c>
      <c r="B15">
        <v>14</v>
      </c>
    </row>
    <row r="16" spans="1:2" x14ac:dyDescent="0.25">
      <c r="A16">
        <v>9</v>
      </c>
      <c r="B16">
        <v>15</v>
      </c>
    </row>
    <row r="17" spans="1:2" x14ac:dyDescent="0.25">
      <c r="A17">
        <v>19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5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5" x14ac:dyDescent="0.25"/>
  <cols>
    <col min="3" max="3" width="54.33203125" customWidth="1"/>
  </cols>
  <sheetData>
    <row r="1" spans="1:3" x14ac:dyDescent="0.25">
      <c r="A1" t="s">
        <v>128</v>
      </c>
      <c r="B1" t="s">
        <v>187</v>
      </c>
      <c r="C1" t="s">
        <v>129</v>
      </c>
    </row>
    <row r="2" spans="1:3" x14ac:dyDescent="0.25">
      <c r="A2">
        <f>ROW()-1</f>
        <v>1</v>
      </c>
      <c r="B2" t="s">
        <v>188</v>
      </c>
      <c r="C2" t="s">
        <v>130</v>
      </c>
    </row>
    <row r="3" spans="1:3" x14ac:dyDescent="0.25">
      <c r="A3">
        <f t="shared" ref="A3:A20" si="0">ROW()-1</f>
        <v>2</v>
      </c>
      <c r="B3" t="s">
        <v>189</v>
      </c>
      <c r="C3" t="s">
        <v>131</v>
      </c>
    </row>
    <row r="4" spans="1:3" x14ac:dyDescent="0.25">
      <c r="A4">
        <f t="shared" si="0"/>
        <v>3</v>
      </c>
      <c r="B4" t="s">
        <v>190</v>
      </c>
      <c r="C4" t="s">
        <v>132</v>
      </c>
    </row>
    <row r="5" spans="1:3" x14ac:dyDescent="0.25">
      <c r="A5">
        <f t="shared" si="0"/>
        <v>4</v>
      </c>
      <c r="B5" t="s">
        <v>191</v>
      </c>
      <c r="C5" t="s">
        <v>133</v>
      </c>
    </row>
    <row r="6" spans="1:3" x14ac:dyDescent="0.25">
      <c r="A6">
        <f t="shared" si="0"/>
        <v>5</v>
      </c>
      <c r="B6" t="s">
        <v>192</v>
      </c>
      <c r="C6" t="s">
        <v>134</v>
      </c>
    </row>
    <row r="7" spans="1:3" x14ac:dyDescent="0.25">
      <c r="A7">
        <f t="shared" si="0"/>
        <v>6</v>
      </c>
      <c r="B7" t="str">
        <f>"=.="</f>
        <v>=.=</v>
      </c>
      <c r="C7" t="s">
        <v>135</v>
      </c>
    </row>
    <row r="8" spans="1:3" x14ac:dyDescent="0.25">
      <c r="A8">
        <f t="shared" si="0"/>
        <v>7</v>
      </c>
      <c r="B8" t="s">
        <v>193</v>
      </c>
      <c r="C8" t="s">
        <v>136</v>
      </c>
    </row>
    <row r="9" spans="1:3" x14ac:dyDescent="0.25">
      <c r="A9">
        <f t="shared" si="0"/>
        <v>8</v>
      </c>
      <c r="B9" t="s">
        <v>194</v>
      </c>
      <c r="C9" t="s">
        <v>137</v>
      </c>
    </row>
    <row r="10" spans="1:3" x14ac:dyDescent="0.25">
      <c r="A10">
        <f t="shared" si="0"/>
        <v>9</v>
      </c>
      <c r="B10" t="s">
        <v>195</v>
      </c>
      <c r="C10" t="s">
        <v>138</v>
      </c>
    </row>
    <row r="11" spans="1:3" x14ac:dyDescent="0.25">
      <c r="A11">
        <f t="shared" si="0"/>
        <v>10</v>
      </c>
      <c r="B11" t="s">
        <v>196</v>
      </c>
      <c r="C11" t="s">
        <v>139</v>
      </c>
    </row>
    <row r="12" spans="1:3" x14ac:dyDescent="0.25">
      <c r="A12">
        <f t="shared" si="0"/>
        <v>11</v>
      </c>
      <c r="B12" t="s">
        <v>193</v>
      </c>
      <c r="C12" t="s">
        <v>140</v>
      </c>
    </row>
    <row r="13" spans="1:3" x14ac:dyDescent="0.25">
      <c r="A13">
        <f t="shared" si="0"/>
        <v>12</v>
      </c>
      <c r="B13" t="s">
        <v>198</v>
      </c>
      <c r="C13" t="s">
        <v>197</v>
      </c>
    </row>
    <row r="14" spans="1:3" x14ac:dyDescent="0.25">
      <c r="A14">
        <f t="shared" si="0"/>
        <v>13</v>
      </c>
      <c r="B14" t="s">
        <v>141</v>
      </c>
      <c r="C14" t="s">
        <v>200</v>
      </c>
    </row>
    <row r="15" spans="1:3" x14ac:dyDescent="0.25">
      <c r="A15">
        <f t="shared" si="0"/>
        <v>14</v>
      </c>
      <c r="B15" t="s">
        <v>142</v>
      </c>
      <c r="C15" t="s">
        <v>199</v>
      </c>
    </row>
    <row r="16" spans="1:3" x14ac:dyDescent="0.25">
      <c r="A16">
        <f t="shared" si="0"/>
        <v>15</v>
      </c>
      <c r="B16" t="s">
        <v>143</v>
      </c>
      <c r="C16" t="s">
        <v>143</v>
      </c>
    </row>
    <row r="17" spans="1:3" x14ac:dyDescent="0.25">
      <c r="A17">
        <f t="shared" si="0"/>
        <v>16</v>
      </c>
      <c r="B17" t="s">
        <v>144</v>
      </c>
      <c r="C17" t="s">
        <v>144</v>
      </c>
    </row>
    <row r="18" spans="1:3" x14ac:dyDescent="0.25">
      <c r="A18">
        <f t="shared" si="0"/>
        <v>17</v>
      </c>
      <c r="B18" t="s">
        <v>145</v>
      </c>
      <c r="C18" t="s">
        <v>201</v>
      </c>
    </row>
    <row r="19" spans="1:3" x14ac:dyDescent="0.25">
      <c r="A19">
        <f t="shared" si="0"/>
        <v>18</v>
      </c>
      <c r="B19" t="s">
        <v>188</v>
      </c>
      <c r="C19" t="s">
        <v>202</v>
      </c>
    </row>
    <row r="20" spans="1:3" x14ac:dyDescent="0.25">
      <c r="A20">
        <f t="shared" si="0"/>
        <v>19</v>
      </c>
      <c r="B20" t="s">
        <v>188</v>
      </c>
      <c r="C20" t="s">
        <v>146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188</v>
      </c>
      <c r="B1" t="str">
        <f>A1&amp;","</f>
        <v>帶,</v>
      </c>
    </row>
    <row r="2" spans="1:2" x14ac:dyDescent="0.25">
      <c r="A2" t="s">
        <v>189</v>
      </c>
      <c r="B2" t="str">
        <f t="shared" ref="B2:B19" si="0">A2&amp;","</f>
        <v>智障,</v>
      </c>
    </row>
    <row r="3" spans="1:2" x14ac:dyDescent="0.25">
      <c r="A3" t="s">
        <v>190</v>
      </c>
      <c r="B3" t="str">
        <f t="shared" si="0"/>
        <v>怎樣,</v>
      </c>
    </row>
    <row r="4" spans="1:2" x14ac:dyDescent="0.25">
      <c r="A4" t="s">
        <v>191</v>
      </c>
      <c r="B4" t="str">
        <f t="shared" si="0"/>
        <v>??,</v>
      </c>
    </row>
    <row r="5" spans="1:2" x14ac:dyDescent="0.25">
      <c r="A5" t="s">
        <v>192</v>
      </c>
      <c r="B5" t="str">
        <f t="shared" si="0"/>
        <v>最棒了,</v>
      </c>
    </row>
    <row r="6" spans="1:2" x14ac:dyDescent="0.25">
      <c r="A6" t="str">
        <f>"=.="</f>
        <v>=.=</v>
      </c>
      <c r="B6" t="str">
        <f t="shared" si="0"/>
        <v>=.=,</v>
      </c>
    </row>
    <row r="7" spans="1:2" x14ac:dyDescent="0.25">
      <c r="A7" t="s">
        <v>193</v>
      </c>
      <c r="B7" t="str">
        <f t="shared" si="0"/>
        <v>喔,</v>
      </c>
    </row>
    <row r="8" spans="1:2" x14ac:dyDescent="0.25">
      <c r="A8" t="s">
        <v>194</v>
      </c>
      <c r="B8" t="str">
        <f t="shared" si="0"/>
        <v>幼稚園,</v>
      </c>
    </row>
    <row r="9" spans="1:2" x14ac:dyDescent="0.25">
      <c r="A9" t="s">
        <v>195</v>
      </c>
      <c r="B9" t="str">
        <f t="shared" si="0"/>
        <v>你好,</v>
      </c>
    </row>
    <row r="10" spans="1:2" x14ac:dyDescent="0.25">
      <c r="A10" t="s">
        <v>196</v>
      </c>
      <c r="B10" t="str">
        <f t="shared" si="0"/>
        <v>好喔,</v>
      </c>
    </row>
    <row r="11" spans="1:2" x14ac:dyDescent="0.25">
      <c r="A11" t="s">
        <v>193</v>
      </c>
      <c r="B11" t="str">
        <f t="shared" si="0"/>
        <v>喔,</v>
      </c>
    </row>
    <row r="12" spans="1:2" x14ac:dyDescent="0.25">
      <c r="A12" t="s">
        <v>198</v>
      </c>
      <c r="B12" t="str">
        <f t="shared" si="0"/>
        <v>模考行程,</v>
      </c>
    </row>
    <row r="13" spans="1:2" x14ac:dyDescent="0.25">
      <c r="A13" t="s">
        <v>141</v>
      </c>
      <c r="B13" t="str">
        <f t="shared" si="0"/>
        <v>動漫名稱,</v>
      </c>
    </row>
    <row r="14" spans="1:2" x14ac:dyDescent="0.25">
      <c r="A14" t="s">
        <v>142</v>
      </c>
      <c r="B14" t="str">
        <f t="shared" si="0"/>
        <v>想買的書,</v>
      </c>
    </row>
    <row r="15" spans="1:2" x14ac:dyDescent="0.25">
      <c r="A15" t="s">
        <v>143</v>
      </c>
      <c r="B15" t="str">
        <f t="shared" si="0"/>
        <v>成績公布,</v>
      </c>
    </row>
    <row r="16" spans="1:2" x14ac:dyDescent="0.25">
      <c r="A16" t="s">
        <v>144</v>
      </c>
      <c r="B16" t="str">
        <f t="shared" si="0"/>
        <v>下載,</v>
      </c>
    </row>
    <row r="17" spans="1:2" x14ac:dyDescent="0.25">
      <c r="A17" t="s">
        <v>145</v>
      </c>
      <c r="B17" t="str">
        <f t="shared" si="0"/>
        <v>今天吃的,</v>
      </c>
    </row>
    <row r="18" spans="1:2" x14ac:dyDescent="0.25">
      <c r="A18" t="s">
        <v>188</v>
      </c>
      <c r="B18" t="str">
        <f t="shared" si="0"/>
        <v>帶,</v>
      </c>
    </row>
    <row r="19" spans="1:2" x14ac:dyDescent="0.25">
      <c r="A19" t="s">
        <v>188</v>
      </c>
      <c r="B19" t="str">
        <f t="shared" si="0"/>
        <v>帶,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151</v>
      </c>
      <c r="B1" t="s">
        <v>152</v>
      </c>
    </row>
    <row r="2" spans="1:2" x14ac:dyDescent="0.25">
      <c r="A2">
        <v>18</v>
      </c>
      <c r="B2">
        <v>1</v>
      </c>
    </row>
    <row r="3" spans="1:2" x14ac:dyDescent="0.25">
      <c r="A3">
        <v>11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10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5</v>
      </c>
      <c r="B7">
        <v>6</v>
      </c>
    </row>
    <row r="8" spans="1:2" x14ac:dyDescent="0.25">
      <c r="A8">
        <v>16</v>
      </c>
      <c r="B8">
        <v>7</v>
      </c>
    </row>
    <row r="9" spans="1:2" x14ac:dyDescent="0.25">
      <c r="A9">
        <v>7</v>
      </c>
      <c r="B9">
        <v>8</v>
      </c>
    </row>
    <row r="10" spans="1:2" x14ac:dyDescent="0.25">
      <c r="A10">
        <v>10</v>
      </c>
      <c r="B10">
        <v>9</v>
      </c>
    </row>
    <row r="11" spans="1:2" x14ac:dyDescent="0.25">
      <c r="A11">
        <v>8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19</v>
      </c>
      <c r="B13">
        <v>12</v>
      </c>
    </row>
    <row r="14" spans="1:2" x14ac:dyDescent="0.25">
      <c r="A14">
        <v>17</v>
      </c>
      <c r="B14">
        <v>13</v>
      </c>
    </row>
    <row r="15" spans="1:2" x14ac:dyDescent="0.25">
      <c r="A15">
        <v>16</v>
      </c>
      <c r="B15">
        <v>14</v>
      </c>
    </row>
    <row r="16" spans="1:2" x14ac:dyDescent="0.25">
      <c r="A16">
        <v>8</v>
      </c>
      <c r="B16">
        <v>15</v>
      </c>
    </row>
    <row r="17" spans="1:2" x14ac:dyDescent="0.25">
      <c r="A17">
        <v>9</v>
      </c>
      <c r="B17">
        <v>16</v>
      </c>
    </row>
    <row r="18" spans="1:2" x14ac:dyDescent="0.25">
      <c r="A18">
        <v>3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1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9" sqref="B9"/>
    </sheetView>
  </sheetViews>
  <sheetFormatPr defaultRowHeight="15" x14ac:dyDescent="0.25"/>
  <cols>
    <col min="2" max="2" width="11.10937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>
        <v>1</v>
      </c>
      <c r="B2" s="1">
        <v>43024</v>
      </c>
      <c r="C2">
        <v>1</v>
      </c>
      <c r="D2">
        <v>0</v>
      </c>
    </row>
    <row r="3" spans="1:4" x14ac:dyDescent="0.25">
      <c r="A3">
        <v>2</v>
      </c>
      <c r="B3" s="1">
        <v>42994</v>
      </c>
      <c r="C3">
        <v>1</v>
      </c>
      <c r="D3">
        <v>0</v>
      </c>
    </row>
    <row r="4" spans="1:4" x14ac:dyDescent="0.25">
      <c r="A4">
        <v>3</v>
      </c>
      <c r="B4" s="1">
        <v>43013</v>
      </c>
      <c r="C4">
        <v>1</v>
      </c>
      <c r="D4">
        <v>1</v>
      </c>
    </row>
    <row r="5" spans="1:4" x14ac:dyDescent="0.25">
      <c r="A5">
        <v>4</v>
      </c>
      <c r="B5" s="1">
        <v>42992</v>
      </c>
      <c r="C5">
        <v>1</v>
      </c>
      <c r="D5">
        <v>2</v>
      </c>
    </row>
    <row r="6" spans="1:4" x14ac:dyDescent="0.25">
      <c r="A6">
        <v>5</v>
      </c>
      <c r="B6" s="1">
        <v>42994</v>
      </c>
      <c r="C6">
        <v>1</v>
      </c>
      <c r="D6">
        <v>1</v>
      </c>
    </row>
    <row r="7" spans="1:4" x14ac:dyDescent="0.25">
      <c r="A7">
        <v>6</v>
      </c>
      <c r="B7" s="1">
        <v>43049</v>
      </c>
      <c r="C7">
        <v>1</v>
      </c>
      <c r="D7">
        <v>0</v>
      </c>
    </row>
    <row r="8" spans="1:4" x14ac:dyDescent="0.25">
      <c r="A8">
        <v>7</v>
      </c>
      <c r="B8" s="1">
        <v>43041</v>
      </c>
      <c r="C8">
        <v>1</v>
      </c>
      <c r="D8">
        <v>0</v>
      </c>
    </row>
    <row r="9" spans="1:4" x14ac:dyDescent="0.25">
      <c r="A9">
        <v>8</v>
      </c>
      <c r="B9" s="1">
        <v>43038</v>
      </c>
      <c r="C9">
        <v>1</v>
      </c>
      <c r="D9">
        <v>3</v>
      </c>
    </row>
    <row r="10" spans="1:4" x14ac:dyDescent="0.25">
      <c r="A10">
        <v>9</v>
      </c>
      <c r="B10" s="1">
        <v>43071</v>
      </c>
      <c r="C10">
        <v>1</v>
      </c>
      <c r="D10">
        <v>1</v>
      </c>
    </row>
    <row r="11" spans="1:4" x14ac:dyDescent="0.25">
      <c r="A11">
        <v>10</v>
      </c>
      <c r="B11" s="1">
        <v>43029</v>
      </c>
      <c r="C11">
        <v>1</v>
      </c>
      <c r="D11">
        <v>0</v>
      </c>
    </row>
    <row r="12" spans="1:4" x14ac:dyDescent="0.25">
      <c r="A12">
        <v>11</v>
      </c>
      <c r="B12" s="1">
        <v>43014</v>
      </c>
      <c r="C12">
        <v>0</v>
      </c>
    </row>
    <row r="13" spans="1:4" x14ac:dyDescent="0.25">
      <c r="A13">
        <v>12</v>
      </c>
      <c r="B13" s="1">
        <v>43019</v>
      </c>
      <c r="C13">
        <v>0</v>
      </c>
    </row>
    <row r="14" spans="1:4" x14ac:dyDescent="0.25">
      <c r="A14">
        <v>13</v>
      </c>
      <c r="B14" s="1">
        <v>43071</v>
      </c>
      <c r="C14">
        <v>0</v>
      </c>
    </row>
    <row r="15" spans="1:4" x14ac:dyDescent="0.25">
      <c r="A15">
        <v>14</v>
      </c>
      <c r="B15" s="1">
        <v>42993</v>
      </c>
      <c r="C15">
        <v>0</v>
      </c>
    </row>
    <row r="16" spans="1:4" x14ac:dyDescent="0.25">
      <c r="A16">
        <v>15</v>
      </c>
      <c r="B16" s="1">
        <v>43080</v>
      </c>
      <c r="C16">
        <v>1</v>
      </c>
      <c r="D16">
        <v>2</v>
      </c>
    </row>
    <row r="17" spans="1:4" x14ac:dyDescent="0.25">
      <c r="A17">
        <v>16</v>
      </c>
      <c r="B17" s="1">
        <v>42993</v>
      </c>
      <c r="C17">
        <v>1</v>
      </c>
      <c r="D17">
        <v>3</v>
      </c>
    </row>
    <row r="18" spans="1:4" x14ac:dyDescent="0.25">
      <c r="A18">
        <v>17</v>
      </c>
      <c r="B18" s="1">
        <v>43074</v>
      </c>
      <c r="C18">
        <v>1</v>
      </c>
      <c r="D18">
        <v>2</v>
      </c>
    </row>
    <row r="19" spans="1:4" x14ac:dyDescent="0.25">
      <c r="A19">
        <v>18</v>
      </c>
      <c r="B19" s="1">
        <v>43073</v>
      </c>
      <c r="C19">
        <v>0</v>
      </c>
    </row>
    <row r="20" spans="1:4" x14ac:dyDescent="0.25">
      <c r="A20">
        <v>19</v>
      </c>
      <c r="B20" s="1">
        <v>43013</v>
      </c>
      <c r="C20">
        <v>1</v>
      </c>
      <c r="D20">
        <v>1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5" x14ac:dyDescent="0.25"/>
  <cols>
    <col min="5" max="5" width="12" customWidth="1"/>
    <col min="6" max="6" width="10.77734375" customWidth="1"/>
    <col min="7" max="7" width="15.7773437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184</v>
      </c>
      <c r="F1" t="s">
        <v>185</v>
      </c>
      <c r="G1" t="s">
        <v>186</v>
      </c>
    </row>
    <row r="2" spans="1:7" x14ac:dyDescent="0.25">
      <c r="A2">
        <v>1</v>
      </c>
      <c r="B2" t="s">
        <v>30</v>
      </c>
      <c r="C2">
        <v>5</v>
      </c>
      <c r="D2">
        <v>1</v>
      </c>
      <c r="E2" s="1">
        <v>43026</v>
      </c>
      <c r="F2" s="1">
        <v>43126</v>
      </c>
      <c r="G2">
        <v>0</v>
      </c>
    </row>
    <row r="3" spans="1:7" x14ac:dyDescent="0.25">
      <c r="A3">
        <v>2</v>
      </c>
      <c r="B3" t="s">
        <v>32</v>
      </c>
      <c r="C3">
        <v>3</v>
      </c>
      <c r="D3">
        <v>0</v>
      </c>
      <c r="E3" s="1">
        <v>43038</v>
      </c>
      <c r="F3" s="1">
        <v>43138</v>
      </c>
      <c r="G3">
        <v>0</v>
      </c>
    </row>
    <row r="4" spans="1:7" x14ac:dyDescent="0.25">
      <c r="A4">
        <v>3</v>
      </c>
      <c r="B4" t="s">
        <v>181</v>
      </c>
      <c r="C4">
        <v>2</v>
      </c>
      <c r="D4">
        <v>0</v>
      </c>
      <c r="E4" s="1">
        <v>43044</v>
      </c>
      <c r="F4" s="1">
        <v>43144</v>
      </c>
      <c r="G4">
        <v>0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activeCellId="1" sqref="B5 A2:B11"/>
    </sheetView>
  </sheetViews>
  <sheetFormatPr defaultRowHeight="15" x14ac:dyDescent="0.25"/>
  <sheetData>
    <row r="1" spans="1:2" x14ac:dyDescent="0.25">
      <c r="A1" t="s">
        <v>26</v>
      </c>
      <c r="B1" t="s">
        <v>22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A1:D13"/>
    </sheetView>
  </sheetViews>
  <sheetFormatPr defaultRowHeight="15" x14ac:dyDescent="0.25"/>
  <cols>
    <col min="3" max="4" width="9.109375" customWidth="1"/>
  </cols>
  <sheetData>
    <row r="1" spans="1:4" x14ac:dyDescent="0.25">
      <c r="A1" t="s">
        <v>34</v>
      </c>
      <c r="B1" t="s">
        <v>22</v>
      </c>
      <c r="C1" t="s">
        <v>27</v>
      </c>
      <c r="D1" t="s">
        <v>28</v>
      </c>
    </row>
    <row r="2" spans="1:4" x14ac:dyDescent="0.25">
      <c r="A2">
        <v>1</v>
      </c>
      <c r="B2">
        <v>1</v>
      </c>
      <c r="C2" s="2">
        <v>0.34722222222222227</v>
      </c>
      <c r="D2" s="2">
        <v>0.38194444444444442</v>
      </c>
    </row>
    <row r="3" spans="1:4" x14ac:dyDescent="0.25">
      <c r="A3">
        <v>2</v>
      </c>
      <c r="B3">
        <v>1</v>
      </c>
      <c r="C3" s="2">
        <v>0.3888888888888889</v>
      </c>
      <c r="D3" s="2">
        <v>0.42361111111111099</v>
      </c>
    </row>
    <row r="4" spans="1:4" x14ac:dyDescent="0.25">
      <c r="A4">
        <v>3</v>
      </c>
      <c r="B4">
        <v>1</v>
      </c>
      <c r="C4" s="2">
        <v>0.43055555555555602</v>
      </c>
      <c r="D4" s="2">
        <v>0.46527777777777801</v>
      </c>
    </row>
    <row r="5" spans="1:4" x14ac:dyDescent="0.25">
      <c r="A5">
        <v>4</v>
      </c>
      <c r="B5">
        <v>1</v>
      </c>
      <c r="C5" s="2">
        <v>0.47222222222222199</v>
      </c>
      <c r="D5" s="2">
        <v>0.50694444444444398</v>
      </c>
    </row>
    <row r="6" spans="1:4" x14ac:dyDescent="0.25">
      <c r="A6">
        <v>5</v>
      </c>
      <c r="B6">
        <v>1</v>
      </c>
      <c r="C6" s="2">
        <v>0.54861111111111105</v>
      </c>
      <c r="D6" s="2">
        <v>0.58333333333333337</v>
      </c>
    </row>
    <row r="7" spans="1:4" x14ac:dyDescent="0.25">
      <c r="A7">
        <v>6</v>
      </c>
      <c r="B7">
        <v>1</v>
      </c>
      <c r="C7" s="2">
        <v>0.59027777777777801</v>
      </c>
      <c r="D7" s="2">
        <v>0.625</v>
      </c>
    </row>
    <row r="8" spans="1:4" x14ac:dyDescent="0.25">
      <c r="A8">
        <v>7</v>
      </c>
      <c r="B8">
        <v>1</v>
      </c>
      <c r="C8" s="2">
        <v>0.63194444444444398</v>
      </c>
      <c r="D8" s="2">
        <v>0.66666666666666696</v>
      </c>
    </row>
    <row r="9" spans="1:4" x14ac:dyDescent="0.25">
      <c r="A9">
        <v>8</v>
      </c>
      <c r="B9">
        <v>2</v>
      </c>
      <c r="C9" s="2">
        <v>0.76388888888888884</v>
      </c>
      <c r="D9" s="2">
        <v>0.82638888888888884</v>
      </c>
    </row>
    <row r="10" spans="1:4" x14ac:dyDescent="0.25">
      <c r="A10">
        <v>9</v>
      </c>
      <c r="B10">
        <v>2</v>
      </c>
      <c r="C10" s="2">
        <v>0.84027777777777779</v>
      </c>
      <c r="D10" s="2">
        <v>0.89583333333333337</v>
      </c>
    </row>
    <row r="11" spans="1:4" x14ac:dyDescent="0.25">
      <c r="A11">
        <v>10</v>
      </c>
      <c r="B11">
        <v>3</v>
      </c>
      <c r="C11" s="2">
        <v>0.70833333333333337</v>
      </c>
      <c r="D11" s="2">
        <v>0.875</v>
      </c>
    </row>
    <row r="12" spans="1:4" x14ac:dyDescent="0.25">
      <c r="A12">
        <v>11</v>
      </c>
      <c r="B12">
        <v>3</v>
      </c>
      <c r="C12" s="2">
        <v>0.70833333333333337</v>
      </c>
      <c r="D12" s="2">
        <v>0.91666666666666696</v>
      </c>
    </row>
    <row r="13" spans="1:4" x14ac:dyDescent="0.25">
      <c r="A13">
        <v>12</v>
      </c>
      <c r="B13">
        <v>3</v>
      </c>
      <c r="C13" s="2">
        <v>0.70833333333333337</v>
      </c>
      <c r="D13" s="2">
        <v>0.95833333333333304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sheetData>
    <row r="1" spans="1:3" x14ac:dyDescent="0.25">
      <c r="A1" s="4" t="s">
        <v>34</v>
      </c>
      <c r="B1" s="4" t="s">
        <v>26</v>
      </c>
      <c r="C1" s="4" t="s">
        <v>35</v>
      </c>
    </row>
    <row r="2" spans="1:3" x14ac:dyDescent="0.25">
      <c r="A2">
        <v>1</v>
      </c>
      <c r="B2" s="5">
        <v>1</v>
      </c>
      <c r="C2" s="4">
        <v>19</v>
      </c>
    </row>
    <row r="3" spans="1:3" x14ac:dyDescent="0.25">
      <c r="A3">
        <v>2</v>
      </c>
      <c r="B3" s="5">
        <v>1</v>
      </c>
      <c r="C3" s="4">
        <v>12</v>
      </c>
    </row>
    <row r="4" spans="1:3" x14ac:dyDescent="0.25">
      <c r="A4">
        <v>3</v>
      </c>
      <c r="B4" s="5">
        <v>1</v>
      </c>
      <c r="C4" s="4">
        <v>10</v>
      </c>
    </row>
    <row r="5" spans="1:3" x14ac:dyDescent="0.25">
      <c r="A5">
        <v>4</v>
      </c>
      <c r="B5" s="5">
        <v>1</v>
      </c>
      <c r="C5" s="4">
        <v>10</v>
      </c>
    </row>
    <row r="6" spans="1:3" x14ac:dyDescent="0.25">
      <c r="A6">
        <v>5</v>
      </c>
      <c r="B6" s="5">
        <v>1</v>
      </c>
      <c r="C6" s="4">
        <v>9</v>
      </c>
    </row>
    <row r="7" spans="1:3" x14ac:dyDescent="0.25">
      <c r="A7">
        <v>6</v>
      </c>
      <c r="B7" s="5">
        <v>1</v>
      </c>
      <c r="C7" s="4">
        <v>3</v>
      </c>
    </row>
    <row r="8" spans="1:3" x14ac:dyDescent="0.25">
      <c r="A8">
        <v>7</v>
      </c>
      <c r="B8" s="5">
        <v>1</v>
      </c>
      <c r="C8" s="4">
        <v>18</v>
      </c>
    </row>
    <row r="9" spans="1:3" x14ac:dyDescent="0.25">
      <c r="A9">
        <v>1</v>
      </c>
      <c r="B9" s="5">
        <v>2</v>
      </c>
      <c r="C9" s="4">
        <v>19</v>
      </c>
    </row>
    <row r="10" spans="1:3" x14ac:dyDescent="0.25">
      <c r="A10">
        <v>2</v>
      </c>
      <c r="B10" s="5">
        <v>2</v>
      </c>
      <c r="C10" s="4">
        <v>5</v>
      </c>
    </row>
    <row r="11" spans="1:3" x14ac:dyDescent="0.25">
      <c r="A11">
        <v>3</v>
      </c>
      <c r="B11" s="5">
        <v>2</v>
      </c>
      <c r="C11" s="4">
        <v>16</v>
      </c>
    </row>
    <row r="12" spans="1:3" x14ac:dyDescent="0.25">
      <c r="A12">
        <v>4</v>
      </c>
      <c r="B12" s="5">
        <v>2</v>
      </c>
      <c r="C12" s="4">
        <v>9</v>
      </c>
    </row>
    <row r="13" spans="1:3" x14ac:dyDescent="0.25">
      <c r="A13">
        <v>5</v>
      </c>
      <c r="B13" s="5">
        <v>2</v>
      </c>
      <c r="C13" s="4">
        <v>14</v>
      </c>
    </row>
    <row r="14" spans="1:3" x14ac:dyDescent="0.25">
      <c r="A14">
        <v>6</v>
      </c>
      <c r="B14" s="5">
        <v>2</v>
      </c>
      <c r="C14" s="4">
        <v>19</v>
      </c>
    </row>
    <row r="15" spans="1:3" x14ac:dyDescent="0.25">
      <c r="A15">
        <v>7</v>
      </c>
      <c r="B15" s="5">
        <v>2</v>
      </c>
      <c r="C15" s="4">
        <v>14</v>
      </c>
    </row>
    <row r="16" spans="1:3" x14ac:dyDescent="0.25">
      <c r="A16">
        <v>1</v>
      </c>
      <c r="B16" s="5">
        <v>3</v>
      </c>
      <c r="C16" s="4">
        <v>10</v>
      </c>
    </row>
    <row r="17" spans="1:3" x14ac:dyDescent="0.25">
      <c r="A17">
        <v>2</v>
      </c>
      <c r="B17" s="5">
        <v>3</v>
      </c>
      <c r="C17" s="4">
        <v>7</v>
      </c>
    </row>
    <row r="18" spans="1:3" x14ac:dyDescent="0.25">
      <c r="A18">
        <v>3</v>
      </c>
      <c r="B18" s="5">
        <v>3</v>
      </c>
      <c r="C18" s="4">
        <v>14</v>
      </c>
    </row>
    <row r="19" spans="1:3" x14ac:dyDescent="0.25">
      <c r="A19">
        <v>4</v>
      </c>
      <c r="B19" s="5">
        <v>3</v>
      </c>
      <c r="C19" s="4">
        <v>3</v>
      </c>
    </row>
    <row r="20" spans="1:3" x14ac:dyDescent="0.25">
      <c r="A20">
        <v>5</v>
      </c>
      <c r="B20" s="5">
        <v>3</v>
      </c>
      <c r="C20" s="4">
        <v>10</v>
      </c>
    </row>
    <row r="21" spans="1:3" x14ac:dyDescent="0.25">
      <c r="A21">
        <v>6</v>
      </c>
      <c r="B21" s="5">
        <v>3</v>
      </c>
      <c r="C21" s="4">
        <v>9</v>
      </c>
    </row>
    <row r="22" spans="1:3" x14ac:dyDescent="0.25">
      <c r="A22">
        <v>7</v>
      </c>
      <c r="B22" s="5">
        <v>3</v>
      </c>
      <c r="C22" s="4">
        <v>12</v>
      </c>
    </row>
    <row r="23" spans="1:3" x14ac:dyDescent="0.25">
      <c r="A23">
        <v>1</v>
      </c>
      <c r="B23" s="5">
        <v>4</v>
      </c>
      <c r="C23" s="4">
        <v>4</v>
      </c>
    </row>
    <row r="24" spans="1:3" x14ac:dyDescent="0.25">
      <c r="A24">
        <v>2</v>
      </c>
      <c r="B24" s="5">
        <v>4</v>
      </c>
      <c r="C24" s="4">
        <v>3</v>
      </c>
    </row>
    <row r="25" spans="1:3" x14ac:dyDescent="0.25">
      <c r="A25">
        <v>3</v>
      </c>
      <c r="B25" s="5">
        <v>4</v>
      </c>
      <c r="C25" s="4">
        <v>3</v>
      </c>
    </row>
    <row r="26" spans="1:3" x14ac:dyDescent="0.25">
      <c r="A26">
        <v>4</v>
      </c>
      <c r="B26" s="5">
        <v>4</v>
      </c>
      <c r="C26" s="4">
        <v>10</v>
      </c>
    </row>
    <row r="27" spans="1:3" x14ac:dyDescent="0.25">
      <c r="A27">
        <v>5</v>
      </c>
      <c r="B27" s="5">
        <v>4</v>
      </c>
      <c r="C27" s="4">
        <v>18</v>
      </c>
    </row>
    <row r="28" spans="1:3" x14ac:dyDescent="0.25">
      <c r="A28">
        <v>6</v>
      </c>
      <c r="B28" s="5">
        <v>4</v>
      </c>
      <c r="C28" s="4">
        <v>2</v>
      </c>
    </row>
    <row r="29" spans="1:3" x14ac:dyDescent="0.25">
      <c r="A29">
        <v>7</v>
      </c>
      <c r="B29" s="5">
        <v>4</v>
      </c>
      <c r="C29" s="4">
        <v>2</v>
      </c>
    </row>
    <row r="30" spans="1:3" x14ac:dyDescent="0.25">
      <c r="A30">
        <v>1</v>
      </c>
      <c r="B30" s="5">
        <v>5</v>
      </c>
      <c r="C30" s="4">
        <v>3</v>
      </c>
    </row>
    <row r="31" spans="1:3" x14ac:dyDescent="0.25">
      <c r="A31">
        <v>2</v>
      </c>
      <c r="B31" s="5">
        <v>5</v>
      </c>
      <c r="C31" s="4">
        <v>3</v>
      </c>
    </row>
    <row r="32" spans="1:3" x14ac:dyDescent="0.25">
      <c r="A32">
        <v>3</v>
      </c>
      <c r="B32" s="5">
        <v>5</v>
      </c>
      <c r="C32" s="4">
        <v>8</v>
      </c>
    </row>
    <row r="33" spans="1:3" x14ac:dyDescent="0.25">
      <c r="A33">
        <v>4</v>
      </c>
      <c r="B33" s="5">
        <v>5</v>
      </c>
      <c r="C33" s="4">
        <v>1</v>
      </c>
    </row>
    <row r="34" spans="1:3" x14ac:dyDescent="0.25">
      <c r="A34">
        <v>5</v>
      </c>
      <c r="B34" s="5">
        <v>5</v>
      </c>
      <c r="C34" s="4">
        <v>8</v>
      </c>
    </row>
    <row r="35" spans="1:3" x14ac:dyDescent="0.25">
      <c r="A35">
        <v>6</v>
      </c>
      <c r="B35" s="5">
        <v>5</v>
      </c>
      <c r="C35" s="4">
        <v>2</v>
      </c>
    </row>
    <row r="36" spans="1:3" x14ac:dyDescent="0.25">
      <c r="A36">
        <v>7</v>
      </c>
      <c r="B36" s="5">
        <v>5</v>
      </c>
      <c r="C36" s="4">
        <v>19</v>
      </c>
    </row>
    <row r="37" spans="1:3" x14ac:dyDescent="0.25">
      <c r="A37" s="4">
        <v>8</v>
      </c>
      <c r="B37" s="5">
        <v>6</v>
      </c>
      <c r="C37" s="4">
        <v>18</v>
      </c>
    </row>
    <row r="38" spans="1:3" x14ac:dyDescent="0.25">
      <c r="A38" s="4">
        <v>9</v>
      </c>
      <c r="B38" s="5">
        <v>6</v>
      </c>
      <c r="C38" s="4">
        <v>19</v>
      </c>
    </row>
    <row r="39" spans="1:3" x14ac:dyDescent="0.25">
      <c r="A39" s="4">
        <v>8</v>
      </c>
      <c r="B39" s="5">
        <v>7</v>
      </c>
      <c r="C39" s="4">
        <v>17</v>
      </c>
    </row>
    <row r="40" spans="1:3" x14ac:dyDescent="0.25">
      <c r="A40" s="4">
        <v>9</v>
      </c>
      <c r="B40" s="5">
        <v>7</v>
      </c>
      <c r="C40" s="4">
        <v>1</v>
      </c>
    </row>
    <row r="41" spans="1:3" x14ac:dyDescent="0.25">
      <c r="A41" s="4">
        <v>8</v>
      </c>
      <c r="B41" s="5">
        <v>8</v>
      </c>
      <c r="C41" s="4">
        <v>7</v>
      </c>
    </row>
    <row r="42" spans="1:3" x14ac:dyDescent="0.25">
      <c r="A42" s="4">
        <v>9</v>
      </c>
      <c r="B42" s="5">
        <v>8</v>
      </c>
      <c r="C42" s="4">
        <v>16</v>
      </c>
    </row>
    <row r="43" spans="1:3" x14ac:dyDescent="0.25">
      <c r="A43">
        <v>10</v>
      </c>
      <c r="B43" s="5">
        <v>9</v>
      </c>
      <c r="C43" s="4">
        <v>4</v>
      </c>
    </row>
    <row r="44" spans="1:3" x14ac:dyDescent="0.25">
      <c r="A44">
        <v>11</v>
      </c>
      <c r="B44" s="5">
        <v>9</v>
      </c>
      <c r="C44" s="4">
        <v>17</v>
      </c>
    </row>
    <row r="45" spans="1:3" x14ac:dyDescent="0.25">
      <c r="A45">
        <v>12</v>
      </c>
      <c r="B45" s="5">
        <v>9</v>
      </c>
      <c r="C45" s="4">
        <v>10</v>
      </c>
    </row>
    <row r="46" spans="1:3" x14ac:dyDescent="0.25">
      <c r="A46">
        <v>10</v>
      </c>
      <c r="B46" s="5">
        <v>10</v>
      </c>
      <c r="C46" s="4">
        <v>10</v>
      </c>
    </row>
    <row r="47" spans="1:3" x14ac:dyDescent="0.25">
      <c r="A47">
        <v>11</v>
      </c>
      <c r="B47" s="5">
        <v>10</v>
      </c>
      <c r="C47" s="4">
        <v>6</v>
      </c>
    </row>
    <row r="48" spans="1:3" x14ac:dyDescent="0.25">
      <c r="A48">
        <v>12</v>
      </c>
      <c r="B48" s="5">
        <v>10</v>
      </c>
      <c r="C48" s="4">
        <v>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1"/>
  <sheetViews>
    <sheetView workbookViewId="0">
      <selection activeCell="D5" sqref="D5"/>
    </sheetView>
  </sheetViews>
  <sheetFormatPr defaultRowHeight="15" x14ac:dyDescent="0.25"/>
  <cols>
    <col min="1" max="2" width="10.33203125" customWidth="1"/>
    <col min="3" max="3" width="12.33203125" customWidth="1"/>
    <col min="4" max="4" width="10.109375" customWidth="1"/>
    <col min="5" max="5" width="11.88671875" customWidth="1"/>
    <col min="6" max="6" width="10.33203125" customWidth="1"/>
    <col min="7" max="7" width="11.77734375" customWidth="1"/>
    <col min="8" max="8" width="13.5546875" customWidth="1"/>
    <col min="9" max="9" width="11.77734375" customWidth="1"/>
    <col min="10" max="10" width="20.21875" customWidth="1"/>
    <col min="11" max="11" width="11.88671875" customWidth="1"/>
    <col min="12" max="17" width="11.6640625" customWidth="1"/>
    <col min="18" max="18" width="8.6640625" customWidth="1"/>
    <col min="19" max="19" width="4.88671875" customWidth="1"/>
  </cols>
  <sheetData>
    <row r="4" spans="1:10" x14ac:dyDescent="0.25">
      <c r="A4" s="3" t="s">
        <v>180</v>
      </c>
      <c r="B4" s="3" t="s">
        <v>173</v>
      </c>
      <c r="C4" s="3" t="s">
        <v>178</v>
      </c>
      <c r="D4" s="3" t="s">
        <v>177</v>
      </c>
      <c r="E4" s="3" t="s">
        <v>174</v>
      </c>
      <c r="F4" s="3" t="s">
        <v>175</v>
      </c>
      <c r="G4" s="3" t="s">
        <v>176</v>
      </c>
      <c r="H4" s="3" t="s">
        <v>172</v>
      </c>
      <c r="I4" s="3" t="s">
        <v>179</v>
      </c>
      <c r="J4" t="s">
        <v>182</v>
      </c>
    </row>
    <row r="5" spans="1:10" x14ac:dyDescent="0.25">
      <c r="A5">
        <v>1</v>
      </c>
      <c r="B5" t="s">
        <v>29</v>
      </c>
      <c r="C5" s="2">
        <v>0.38194444444444442</v>
      </c>
      <c r="D5" s="2">
        <v>0.34722222222222227</v>
      </c>
      <c r="E5" s="1">
        <v>43026</v>
      </c>
      <c r="F5" t="s">
        <v>183</v>
      </c>
      <c r="G5">
        <v>1</v>
      </c>
      <c r="H5">
        <v>1</v>
      </c>
      <c r="I5" t="s">
        <v>73</v>
      </c>
      <c r="J5" s="6">
        <v>19</v>
      </c>
    </row>
    <row r="6" spans="1:10" x14ac:dyDescent="0.25">
      <c r="A6">
        <v>1</v>
      </c>
      <c r="B6" t="s">
        <v>29</v>
      </c>
      <c r="C6" s="2">
        <v>0.38194444444444442</v>
      </c>
      <c r="D6" s="2">
        <v>0.34722222222222227</v>
      </c>
      <c r="E6" s="1">
        <v>43026</v>
      </c>
      <c r="F6" t="s">
        <v>183</v>
      </c>
      <c r="G6">
        <v>1</v>
      </c>
      <c r="H6">
        <v>2</v>
      </c>
      <c r="I6" t="s">
        <v>73</v>
      </c>
      <c r="J6" s="6">
        <v>19</v>
      </c>
    </row>
    <row r="7" spans="1:10" x14ac:dyDescent="0.25">
      <c r="A7">
        <v>1</v>
      </c>
      <c r="B7" t="s">
        <v>29</v>
      </c>
      <c r="C7" s="2">
        <v>0.38194444444444442</v>
      </c>
      <c r="D7" s="2">
        <v>0.34722222222222227</v>
      </c>
      <c r="E7" s="1">
        <v>43026</v>
      </c>
      <c r="F7" t="s">
        <v>183</v>
      </c>
      <c r="G7">
        <v>1</v>
      </c>
      <c r="H7">
        <v>3</v>
      </c>
      <c r="I7" t="s">
        <v>55</v>
      </c>
      <c r="J7" s="6">
        <v>10</v>
      </c>
    </row>
    <row r="8" spans="1:10" x14ac:dyDescent="0.25">
      <c r="A8">
        <v>1</v>
      </c>
      <c r="B8" t="s">
        <v>29</v>
      </c>
      <c r="C8" s="2">
        <v>0.38194444444444442</v>
      </c>
      <c r="D8" s="2">
        <v>0.34722222222222227</v>
      </c>
      <c r="E8" s="1">
        <v>43026</v>
      </c>
      <c r="F8" t="s">
        <v>183</v>
      </c>
      <c r="G8">
        <v>1</v>
      </c>
      <c r="H8">
        <v>4</v>
      </c>
      <c r="I8" t="s">
        <v>43</v>
      </c>
      <c r="J8" s="6">
        <v>4</v>
      </c>
    </row>
    <row r="9" spans="1:10" x14ac:dyDescent="0.25">
      <c r="A9">
        <v>1</v>
      </c>
      <c r="B9" t="s">
        <v>29</v>
      </c>
      <c r="C9" s="2">
        <v>0.38194444444444442</v>
      </c>
      <c r="D9" s="2">
        <v>0.34722222222222227</v>
      </c>
      <c r="E9" s="1">
        <v>43026</v>
      </c>
      <c r="F9" t="s">
        <v>183</v>
      </c>
      <c r="G9">
        <v>1</v>
      </c>
      <c r="H9">
        <v>5</v>
      </c>
      <c r="I9" t="s">
        <v>41</v>
      </c>
      <c r="J9" s="6">
        <v>3</v>
      </c>
    </row>
    <row r="10" spans="1:10" x14ac:dyDescent="0.25">
      <c r="A10">
        <v>1</v>
      </c>
      <c r="B10" t="s">
        <v>29</v>
      </c>
      <c r="C10" s="2">
        <v>0.4236111111111111</v>
      </c>
      <c r="D10" s="2">
        <v>0.3888888888888889</v>
      </c>
      <c r="E10" s="1">
        <v>43026</v>
      </c>
      <c r="F10" t="s">
        <v>183</v>
      </c>
      <c r="G10">
        <v>1</v>
      </c>
      <c r="H10">
        <v>1</v>
      </c>
      <c r="I10" t="s">
        <v>59</v>
      </c>
      <c r="J10" s="6">
        <v>12</v>
      </c>
    </row>
    <row r="11" spans="1:10" x14ac:dyDescent="0.25">
      <c r="A11">
        <v>1</v>
      </c>
      <c r="B11" t="s">
        <v>29</v>
      </c>
      <c r="C11" s="2">
        <v>0.4236111111111111</v>
      </c>
      <c r="D11" s="2">
        <v>0.3888888888888889</v>
      </c>
      <c r="E11" s="1">
        <v>43026</v>
      </c>
      <c r="F11" t="s">
        <v>183</v>
      </c>
      <c r="G11">
        <v>1</v>
      </c>
      <c r="H11">
        <v>2</v>
      </c>
      <c r="I11" t="s">
        <v>45</v>
      </c>
      <c r="J11" s="6">
        <v>5</v>
      </c>
    </row>
    <row r="12" spans="1:10" x14ac:dyDescent="0.25">
      <c r="A12">
        <v>1</v>
      </c>
      <c r="B12" t="s">
        <v>29</v>
      </c>
      <c r="C12" s="2">
        <v>0.4236111111111111</v>
      </c>
      <c r="D12" s="2">
        <v>0.3888888888888889</v>
      </c>
      <c r="E12" s="1">
        <v>43026</v>
      </c>
      <c r="F12" t="s">
        <v>183</v>
      </c>
      <c r="G12">
        <v>1</v>
      </c>
      <c r="H12">
        <v>3</v>
      </c>
      <c r="I12" t="s">
        <v>49</v>
      </c>
      <c r="J12" s="6">
        <v>7</v>
      </c>
    </row>
    <row r="13" spans="1:10" x14ac:dyDescent="0.25">
      <c r="A13">
        <v>1</v>
      </c>
      <c r="B13" t="s">
        <v>29</v>
      </c>
      <c r="C13" s="2">
        <v>0.4236111111111111</v>
      </c>
      <c r="D13" s="2">
        <v>0.3888888888888889</v>
      </c>
      <c r="E13" s="1">
        <v>43026</v>
      </c>
      <c r="F13" t="s">
        <v>183</v>
      </c>
      <c r="G13">
        <v>1</v>
      </c>
      <c r="H13">
        <v>4</v>
      </c>
      <c r="I13" t="s">
        <v>41</v>
      </c>
      <c r="J13" s="6">
        <v>3</v>
      </c>
    </row>
    <row r="14" spans="1:10" x14ac:dyDescent="0.25">
      <c r="A14">
        <v>1</v>
      </c>
      <c r="B14" t="s">
        <v>29</v>
      </c>
      <c r="C14" s="2">
        <v>0.4236111111111111</v>
      </c>
      <c r="D14" s="2">
        <v>0.3888888888888889</v>
      </c>
      <c r="E14" s="1">
        <v>43026</v>
      </c>
      <c r="F14" t="s">
        <v>183</v>
      </c>
      <c r="G14">
        <v>1</v>
      </c>
      <c r="H14">
        <v>5</v>
      </c>
      <c r="I14" t="s">
        <v>41</v>
      </c>
      <c r="J14" s="6">
        <v>3</v>
      </c>
    </row>
    <row r="15" spans="1:10" x14ac:dyDescent="0.25">
      <c r="A15">
        <v>1</v>
      </c>
      <c r="B15" t="s">
        <v>29</v>
      </c>
      <c r="C15" s="2">
        <v>0.46527777777777773</v>
      </c>
      <c r="D15" s="2">
        <v>0.43055555555555558</v>
      </c>
      <c r="E15" s="1">
        <v>43026</v>
      </c>
      <c r="F15" t="s">
        <v>183</v>
      </c>
      <c r="G15">
        <v>1</v>
      </c>
      <c r="H15">
        <v>1</v>
      </c>
      <c r="I15" t="s">
        <v>55</v>
      </c>
      <c r="J15" s="6">
        <v>10</v>
      </c>
    </row>
    <row r="16" spans="1:10" x14ac:dyDescent="0.25">
      <c r="A16">
        <v>1</v>
      </c>
      <c r="B16" t="s">
        <v>29</v>
      </c>
      <c r="C16" s="2">
        <v>0.46527777777777773</v>
      </c>
      <c r="D16" s="2">
        <v>0.43055555555555558</v>
      </c>
      <c r="E16" s="1">
        <v>43026</v>
      </c>
      <c r="F16" t="s">
        <v>183</v>
      </c>
      <c r="G16">
        <v>1</v>
      </c>
      <c r="H16">
        <v>2</v>
      </c>
      <c r="I16" t="s">
        <v>67</v>
      </c>
      <c r="J16" s="6">
        <v>16</v>
      </c>
    </row>
    <row r="17" spans="1:10" x14ac:dyDescent="0.25">
      <c r="A17">
        <v>1</v>
      </c>
      <c r="B17" t="s">
        <v>29</v>
      </c>
      <c r="C17" s="2">
        <v>0.46527777777777773</v>
      </c>
      <c r="D17" s="2">
        <v>0.43055555555555558</v>
      </c>
      <c r="E17" s="1">
        <v>43026</v>
      </c>
      <c r="F17" t="s">
        <v>183</v>
      </c>
      <c r="G17">
        <v>1</v>
      </c>
      <c r="H17">
        <v>3</v>
      </c>
      <c r="I17" t="s">
        <v>63</v>
      </c>
      <c r="J17" s="6">
        <v>14</v>
      </c>
    </row>
    <row r="18" spans="1:10" x14ac:dyDescent="0.25">
      <c r="A18">
        <v>1</v>
      </c>
      <c r="B18" t="s">
        <v>29</v>
      </c>
      <c r="C18" s="2">
        <v>0.46527777777777773</v>
      </c>
      <c r="D18" s="2">
        <v>0.43055555555555558</v>
      </c>
      <c r="E18" s="1">
        <v>43026</v>
      </c>
      <c r="F18" t="s">
        <v>183</v>
      </c>
      <c r="G18">
        <v>1</v>
      </c>
      <c r="H18">
        <v>4</v>
      </c>
      <c r="I18" t="s">
        <v>41</v>
      </c>
      <c r="J18" s="6">
        <v>3</v>
      </c>
    </row>
    <row r="19" spans="1:10" x14ac:dyDescent="0.25">
      <c r="A19">
        <v>1</v>
      </c>
      <c r="B19" t="s">
        <v>29</v>
      </c>
      <c r="C19" s="2">
        <v>0.46527777777777773</v>
      </c>
      <c r="D19" s="2">
        <v>0.43055555555555558</v>
      </c>
      <c r="E19" s="1">
        <v>43026</v>
      </c>
      <c r="F19" t="s">
        <v>183</v>
      </c>
      <c r="G19">
        <v>1</v>
      </c>
      <c r="H19">
        <v>5</v>
      </c>
      <c r="I19" t="s">
        <v>51</v>
      </c>
      <c r="J19" s="6">
        <v>8</v>
      </c>
    </row>
    <row r="20" spans="1:10" x14ac:dyDescent="0.25">
      <c r="A20">
        <v>1</v>
      </c>
      <c r="B20" t="s">
        <v>29</v>
      </c>
      <c r="C20" s="2">
        <v>0.50694444444444442</v>
      </c>
      <c r="D20" s="2">
        <v>0.47222222222222227</v>
      </c>
      <c r="E20" s="1">
        <v>43026</v>
      </c>
      <c r="F20" t="s">
        <v>183</v>
      </c>
      <c r="G20">
        <v>1</v>
      </c>
      <c r="H20">
        <v>1</v>
      </c>
      <c r="I20" t="s">
        <v>55</v>
      </c>
      <c r="J20" s="6">
        <v>10</v>
      </c>
    </row>
    <row r="21" spans="1:10" x14ac:dyDescent="0.25">
      <c r="A21">
        <v>1</v>
      </c>
      <c r="B21" t="s">
        <v>29</v>
      </c>
      <c r="C21" s="2">
        <v>0.50694444444444442</v>
      </c>
      <c r="D21" s="2">
        <v>0.47222222222222227</v>
      </c>
      <c r="E21" s="1">
        <v>43026</v>
      </c>
      <c r="F21" t="s">
        <v>183</v>
      </c>
      <c r="G21">
        <v>1</v>
      </c>
      <c r="H21">
        <v>2</v>
      </c>
      <c r="I21" t="s">
        <v>53</v>
      </c>
      <c r="J21" s="6">
        <v>9</v>
      </c>
    </row>
    <row r="22" spans="1:10" x14ac:dyDescent="0.25">
      <c r="A22">
        <v>1</v>
      </c>
      <c r="B22" t="s">
        <v>29</v>
      </c>
      <c r="C22" s="2">
        <v>0.50694444444444442</v>
      </c>
      <c r="D22" s="2">
        <v>0.47222222222222227</v>
      </c>
      <c r="E22" s="1">
        <v>43026</v>
      </c>
      <c r="F22" t="s">
        <v>183</v>
      </c>
      <c r="G22">
        <v>1</v>
      </c>
      <c r="H22">
        <v>3</v>
      </c>
      <c r="I22" t="s">
        <v>41</v>
      </c>
      <c r="J22" s="6">
        <v>3</v>
      </c>
    </row>
    <row r="23" spans="1:10" x14ac:dyDescent="0.25">
      <c r="A23">
        <v>1</v>
      </c>
      <c r="B23" t="s">
        <v>29</v>
      </c>
      <c r="C23" s="2">
        <v>0.50694444444444442</v>
      </c>
      <c r="D23" s="2">
        <v>0.47222222222222227</v>
      </c>
      <c r="E23" s="1">
        <v>43026</v>
      </c>
      <c r="F23" t="s">
        <v>183</v>
      </c>
      <c r="G23">
        <v>1</v>
      </c>
      <c r="H23">
        <v>4</v>
      </c>
      <c r="I23" t="s">
        <v>55</v>
      </c>
      <c r="J23" s="6">
        <v>10</v>
      </c>
    </row>
    <row r="24" spans="1:10" x14ac:dyDescent="0.25">
      <c r="A24">
        <v>1</v>
      </c>
      <c r="B24" t="s">
        <v>29</v>
      </c>
      <c r="C24" s="2">
        <v>0.50694444444444442</v>
      </c>
      <c r="D24" s="2">
        <v>0.47222222222222227</v>
      </c>
      <c r="E24" s="1">
        <v>43026</v>
      </c>
      <c r="F24" t="s">
        <v>183</v>
      </c>
      <c r="G24">
        <v>1</v>
      </c>
      <c r="H24">
        <v>5</v>
      </c>
      <c r="I24" t="s">
        <v>37</v>
      </c>
      <c r="J24" s="6">
        <v>1</v>
      </c>
    </row>
    <row r="25" spans="1:10" x14ac:dyDescent="0.25">
      <c r="A25">
        <v>1</v>
      </c>
      <c r="B25" t="s">
        <v>29</v>
      </c>
      <c r="C25" s="2">
        <v>0.58333333333333337</v>
      </c>
      <c r="D25" s="2">
        <v>0.54861111111111105</v>
      </c>
      <c r="E25" s="1">
        <v>43026</v>
      </c>
      <c r="F25" t="s">
        <v>183</v>
      </c>
      <c r="G25">
        <v>1</v>
      </c>
      <c r="H25">
        <v>1</v>
      </c>
      <c r="I25" t="s">
        <v>53</v>
      </c>
      <c r="J25" s="6">
        <v>9</v>
      </c>
    </row>
    <row r="26" spans="1:10" x14ac:dyDescent="0.25">
      <c r="A26">
        <v>1</v>
      </c>
      <c r="B26" t="s">
        <v>29</v>
      </c>
      <c r="C26" s="2">
        <v>0.58333333333333337</v>
      </c>
      <c r="D26" s="2">
        <v>0.54861111111111105</v>
      </c>
      <c r="E26" s="1">
        <v>43026</v>
      </c>
      <c r="F26" t="s">
        <v>183</v>
      </c>
      <c r="G26">
        <v>1</v>
      </c>
      <c r="H26">
        <v>2</v>
      </c>
      <c r="I26" t="s">
        <v>63</v>
      </c>
      <c r="J26" s="6">
        <v>14</v>
      </c>
    </row>
    <row r="27" spans="1:10" x14ac:dyDescent="0.25">
      <c r="A27">
        <v>1</v>
      </c>
      <c r="B27" t="s">
        <v>29</v>
      </c>
      <c r="C27" s="2">
        <v>0.58333333333333337</v>
      </c>
      <c r="D27" s="2">
        <v>0.54861111111111105</v>
      </c>
      <c r="E27" s="1">
        <v>43026</v>
      </c>
      <c r="F27" t="s">
        <v>183</v>
      </c>
      <c r="G27">
        <v>1</v>
      </c>
      <c r="H27">
        <v>3</v>
      </c>
      <c r="I27" t="s">
        <v>55</v>
      </c>
      <c r="J27" s="6">
        <v>10</v>
      </c>
    </row>
    <row r="28" spans="1:10" x14ac:dyDescent="0.25">
      <c r="A28">
        <v>1</v>
      </c>
      <c r="B28" t="s">
        <v>29</v>
      </c>
      <c r="C28" s="2">
        <v>0.58333333333333337</v>
      </c>
      <c r="D28" s="2">
        <v>0.54861111111111105</v>
      </c>
      <c r="E28" s="1">
        <v>43026</v>
      </c>
      <c r="F28" t="s">
        <v>183</v>
      </c>
      <c r="G28">
        <v>1</v>
      </c>
      <c r="H28">
        <v>4</v>
      </c>
      <c r="I28" t="s">
        <v>71</v>
      </c>
      <c r="J28" s="6">
        <v>18</v>
      </c>
    </row>
    <row r="29" spans="1:10" x14ac:dyDescent="0.25">
      <c r="A29">
        <v>1</v>
      </c>
      <c r="B29" t="s">
        <v>29</v>
      </c>
      <c r="C29" s="2">
        <v>0.58333333333333337</v>
      </c>
      <c r="D29" s="2">
        <v>0.54861111111111105</v>
      </c>
      <c r="E29" s="1">
        <v>43026</v>
      </c>
      <c r="F29" t="s">
        <v>183</v>
      </c>
      <c r="G29">
        <v>1</v>
      </c>
      <c r="H29">
        <v>5</v>
      </c>
      <c r="I29" t="s">
        <v>51</v>
      </c>
      <c r="J29" s="6">
        <v>8</v>
      </c>
    </row>
    <row r="30" spans="1:10" x14ac:dyDescent="0.25">
      <c r="A30">
        <v>1</v>
      </c>
      <c r="B30" t="s">
        <v>29</v>
      </c>
      <c r="C30" s="2">
        <v>0.625</v>
      </c>
      <c r="D30" s="2">
        <v>0.59027777777777779</v>
      </c>
      <c r="E30" s="1">
        <v>43026</v>
      </c>
      <c r="F30" t="s">
        <v>183</v>
      </c>
      <c r="G30">
        <v>1</v>
      </c>
      <c r="H30">
        <v>1</v>
      </c>
      <c r="I30" t="s">
        <v>41</v>
      </c>
      <c r="J30" s="6">
        <v>3</v>
      </c>
    </row>
    <row r="31" spans="1:10" x14ac:dyDescent="0.25">
      <c r="A31">
        <v>1</v>
      </c>
      <c r="B31" t="s">
        <v>29</v>
      </c>
      <c r="C31" s="2">
        <v>0.625</v>
      </c>
      <c r="D31" s="2">
        <v>0.59027777777777779</v>
      </c>
      <c r="E31" s="1">
        <v>43026</v>
      </c>
      <c r="F31" t="s">
        <v>183</v>
      </c>
      <c r="G31">
        <v>1</v>
      </c>
      <c r="H31">
        <v>2</v>
      </c>
      <c r="I31" t="s">
        <v>73</v>
      </c>
      <c r="J31" s="6">
        <v>19</v>
      </c>
    </row>
    <row r="32" spans="1:10" x14ac:dyDescent="0.25">
      <c r="A32">
        <v>1</v>
      </c>
      <c r="B32" t="s">
        <v>29</v>
      </c>
      <c r="C32" s="2">
        <v>0.625</v>
      </c>
      <c r="D32" s="2">
        <v>0.59027777777777779</v>
      </c>
      <c r="E32" s="1">
        <v>43026</v>
      </c>
      <c r="F32" t="s">
        <v>183</v>
      </c>
      <c r="G32">
        <v>1</v>
      </c>
      <c r="H32">
        <v>3</v>
      </c>
      <c r="I32" t="s">
        <v>53</v>
      </c>
      <c r="J32" s="6">
        <v>9</v>
      </c>
    </row>
    <row r="33" spans="1:10" x14ac:dyDescent="0.25">
      <c r="A33">
        <v>1</v>
      </c>
      <c r="B33" t="s">
        <v>29</v>
      </c>
      <c r="C33" s="2">
        <v>0.625</v>
      </c>
      <c r="D33" s="2">
        <v>0.59027777777777779</v>
      </c>
      <c r="E33" s="1">
        <v>43026</v>
      </c>
      <c r="F33" t="s">
        <v>183</v>
      </c>
      <c r="G33">
        <v>1</v>
      </c>
      <c r="H33">
        <v>4</v>
      </c>
      <c r="I33" t="s">
        <v>39</v>
      </c>
      <c r="J33" s="6">
        <v>2</v>
      </c>
    </row>
    <row r="34" spans="1:10" x14ac:dyDescent="0.25">
      <c r="A34">
        <v>1</v>
      </c>
      <c r="B34" t="s">
        <v>29</v>
      </c>
      <c r="C34" s="2">
        <v>0.625</v>
      </c>
      <c r="D34" s="2">
        <v>0.59027777777777779</v>
      </c>
      <c r="E34" s="1">
        <v>43026</v>
      </c>
      <c r="F34" t="s">
        <v>183</v>
      </c>
      <c r="G34">
        <v>1</v>
      </c>
      <c r="H34">
        <v>5</v>
      </c>
      <c r="I34" t="s">
        <v>39</v>
      </c>
      <c r="J34" s="6">
        <v>2</v>
      </c>
    </row>
    <row r="35" spans="1:10" x14ac:dyDescent="0.25">
      <c r="A35">
        <v>1</v>
      </c>
      <c r="B35" t="s">
        <v>29</v>
      </c>
      <c r="C35" s="2">
        <v>0.66666666666666663</v>
      </c>
      <c r="D35" s="2">
        <v>0.63194444444444442</v>
      </c>
      <c r="E35" s="1">
        <v>43026</v>
      </c>
      <c r="F35" t="s">
        <v>183</v>
      </c>
      <c r="G35">
        <v>1</v>
      </c>
      <c r="H35">
        <v>1</v>
      </c>
      <c r="I35" t="s">
        <v>71</v>
      </c>
      <c r="J35" s="6">
        <v>18</v>
      </c>
    </row>
    <row r="36" spans="1:10" x14ac:dyDescent="0.25">
      <c r="A36">
        <v>1</v>
      </c>
      <c r="B36" t="s">
        <v>29</v>
      </c>
      <c r="C36" s="2">
        <v>0.66666666666666663</v>
      </c>
      <c r="D36" s="2">
        <v>0.63194444444444442</v>
      </c>
      <c r="E36" s="1">
        <v>43026</v>
      </c>
      <c r="F36" t="s">
        <v>183</v>
      </c>
      <c r="G36">
        <v>1</v>
      </c>
      <c r="H36">
        <v>2</v>
      </c>
      <c r="I36" t="s">
        <v>63</v>
      </c>
      <c r="J36" s="6">
        <v>14</v>
      </c>
    </row>
    <row r="37" spans="1:10" x14ac:dyDescent="0.25">
      <c r="A37">
        <v>1</v>
      </c>
      <c r="B37" t="s">
        <v>29</v>
      </c>
      <c r="C37" s="2">
        <v>0.66666666666666663</v>
      </c>
      <c r="D37" s="2">
        <v>0.63194444444444442</v>
      </c>
      <c r="E37" s="1">
        <v>43026</v>
      </c>
      <c r="F37" t="s">
        <v>183</v>
      </c>
      <c r="G37">
        <v>1</v>
      </c>
      <c r="H37">
        <v>3</v>
      </c>
      <c r="I37" t="s">
        <v>59</v>
      </c>
      <c r="J37" s="6">
        <v>12</v>
      </c>
    </row>
    <row r="38" spans="1:10" x14ac:dyDescent="0.25">
      <c r="A38">
        <v>1</v>
      </c>
      <c r="B38" t="s">
        <v>29</v>
      </c>
      <c r="C38" s="2">
        <v>0.66666666666666663</v>
      </c>
      <c r="D38" s="2">
        <v>0.63194444444444442</v>
      </c>
      <c r="E38" s="1">
        <v>43026</v>
      </c>
      <c r="F38" t="s">
        <v>183</v>
      </c>
      <c r="G38">
        <v>1</v>
      </c>
      <c r="H38">
        <v>4</v>
      </c>
      <c r="I38" t="s">
        <v>39</v>
      </c>
      <c r="J38" s="6">
        <v>2</v>
      </c>
    </row>
    <row r="39" spans="1:10" x14ac:dyDescent="0.25">
      <c r="A39">
        <v>1</v>
      </c>
      <c r="B39" t="s">
        <v>29</v>
      </c>
      <c r="C39" s="2">
        <v>0.66666666666666663</v>
      </c>
      <c r="D39" s="2">
        <v>0.63194444444444442</v>
      </c>
      <c r="E39" s="1">
        <v>43026</v>
      </c>
      <c r="F39" t="s">
        <v>183</v>
      </c>
      <c r="G39">
        <v>1</v>
      </c>
      <c r="H39">
        <v>5</v>
      </c>
      <c r="I39" t="s">
        <v>73</v>
      </c>
      <c r="J39" s="6">
        <v>19</v>
      </c>
    </row>
    <row r="40" spans="1:10" x14ac:dyDescent="0.25">
      <c r="A40">
        <v>2</v>
      </c>
      <c r="B40" t="s">
        <v>31</v>
      </c>
      <c r="C40" s="2">
        <v>0.82638888888888884</v>
      </c>
      <c r="D40" s="2">
        <v>0.76388888888888884</v>
      </c>
      <c r="E40" s="1">
        <v>43038</v>
      </c>
      <c r="F40">
        <v>3</v>
      </c>
      <c r="G40">
        <v>0</v>
      </c>
      <c r="H40">
        <v>6</v>
      </c>
      <c r="I40" t="s">
        <v>71</v>
      </c>
      <c r="J40" s="6">
        <v>18</v>
      </c>
    </row>
    <row r="41" spans="1:10" x14ac:dyDescent="0.25">
      <c r="A41">
        <v>2</v>
      </c>
      <c r="B41" t="s">
        <v>31</v>
      </c>
      <c r="C41" s="2">
        <v>0.82638888888888884</v>
      </c>
      <c r="D41" s="2">
        <v>0.76388888888888884</v>
      </c>
      <c r="E41" s="1">
        <v>43038</v>
      </c>
      <c r="F41">
        <v>3</v>
      </c>
      <c r="G41">
        <v>0</v>
      </c>
      <c r="H41">
        <v>7</v>
      </c>
      <c r="I41" t="s">
        <v>69</v>
      </c>
      <c r="J41" s="6">
        <v>17</v>
      </c>
    </row>
    <row r="42" spans="1:10" x14ac:dyDescent="0.25">
      <c r="A42">
        <v>2</v>
      </c>
      <c r="B42" t="s">
        <v>31</v>
      </c>
      <c r="C42" s="2">
        <v>0.82638888888888884</v>
      </c>
      <c r="D42" s="2">
        <v>0.76388888888888884</v>
      </c>
      <c r="E42" s="1">
        <v>43038</v>
      </c>
      <c r="F42">
        <v>3</v>
      </c>
      <c r="G42">
        <v>0</v>
      </c>
      <c r="H42">
        <v>8</v>
      </c>
      <c r="I42" t="s">
        <v>49</v>
      </c>
      <c r="J42" s="6">
        <v>7</v>
      </c>
    </row>
    <row r="43" spans="1:10" x14ac:dyDescent="0.25">
      <c r="A43">
        <v>2</v>
      </c>
      <c r="B43" t="s">
        <v>31</v>
      </c>
      <c r="C43" s="2">
        <v>0.89583333333333337</v>
      </c>
      <c r="D43" s="2">
        <v>0.84027777777777779</v>
      </c>
      <c r="E43" s="1">
        <v>43038</v>
      </c>
      <c r="F43">
        <v>3</v>
      </c>
      <c r="G43">
        <v>0</v>
      </c>
      <c r="H43">
        <v>6</v>
      </c>
      <c r="I43" t="s">
        <v>73</v>
      </c>
      <c r="J43" s="6">
        <v>19</v>
      </c>
    </row>
    <row r="44" spans="1:10" x14ac:dyDescent="0.25">
      <c r="A44">
        <v>2</v>
      </c>
      <c r="B44" t="s">
        <v>31</v>
      </c>
      <c r="C44" s="2">
        <v>0.89583333333333337</v>
      </c>
      <c r="D44" s="2">
        <v>0.84027777777777779</v>
      </c>
      <c r="E44" s="1">
        <v>43038</v>
      </c>
      <c r="F44">
        <v>3</v>
      </c>
      <c r="G44">
        <v>0</v>
      </c>
      <c r="H44">
        <v>7</v>
      </c>
      <c r="I44" t="s">
        <v>37</v>
      </c>
      <c r="J44" s="6">
        <v>1</v>
      </c>
    </row>
    <row r="45" spans="1:10" x14ac:dyDescent="0.25">
      <c r="A45">
        <v>2</v>
      </c>
      <c r="B45" t="s">
        <v>31</v>
      </c>
      <c r="C45" s="2">
        <v>0.89583333333333337</v>
      </c>
      <c r="D45" s="2">
        <v>0.84027777777777779</v>
      </c>
      <c r="E45" s="1">
        <v>43038</v>
      </c>
      <c r="F45">
        <v>3</v>
      </c>
      <c r="G45">
        <v>0</v>
      </c>
      <c r="H45">
        <v>8</v>
      </c>
      <c r="I45" t="s">
        <v>67</v>
      </c>
      <c r="J45" s="6">
        <v>16</v>
      </c>
    </row>
    <row r="46" spans="1:10" x14ac:dyDescent="0.25">
      <c r="A46">
        <v>3</v>
      </c>
      <c r="B46" t="s">
        <v>33</v>
      </c>
      <c r="C46" s="2">
        <v>0.875</v>
      </c>
      <c r="D46" s="2">
        <v>0.70833333333333337</v>
      </c>
      <c r="E46" s="1">
        <v>43044</v>
      </c>
      <c r="F46" t="s">
        <v>183</v>
      </c>
      <c r="G46">
        <v>0</v>
      </c>
      <c r="H46">
        <v>9</v>
      </c>
      <c r="I46" t="s">
        <v>43</v>
      </c>
      <c r="J46" s="6">
        <v>4</v>
      </c>
    </row>
    <row r="47" spans="1:10" x14ac:dyDescent="0.25">
      <c r="A47">
        <v>3</v>
      </c>
      <c r="B47" t="s">
        <v>33</v>
      </c>
      <c r="C47" s="2">
        <v>0.875</v>
      </c>
      <c r="D47" s="2">
        <v>0.70833333333333337</v>
      </c>
      <c r="E47" s="1">
        <v>43044</v>
      </c>
      <c r="F47" t="s">
        <v>183</v>
      </c>
      <c r="G47">
        <v>0</v>
      </c>
      <c r="H47">
        <v>10</v>
      </c>
      <c r="I47" t="s">
        <v>55</v>
      </c>
      <c r="J47" s="6">
        <v>10</v>
      </c>
    </row>
    <row r="48" spans="1:10" x14ac:dyDescent="0.25">
      <c r="A48">
        <v>3</v>
      </c>
      <c r="B48" t="s">
        <v>33</v>
      </c>
      <c r="C48" s="2">
        <v>0.91666666666666663</v>
      </c>
      <c r="D48" s="2">
        <v>0.70833333333333337</v>
      </c>
      <c r="E48" s="1">
        <v>43044</v>
      </c>
      <c r="F48" t="s">
        <v>183</v>
      </c>
      <c r="G48">
        <v>0</v>
      </c>
      <c r="H48">
        <v>9</v>
      </c>
      <c r="I48" t="s">
        <v>69</v>
      </c>
      <c r="J48" s="6">
        <v>17</v>
      </c>
    </row>
    <row r="49" spans="1:10" x14ac:dyDescent="0.25">
      <c r="A49">
        <v>3</v>
      </c>
      <c r="B49" t="s">
        <v>33</v>
      </c>
      <c r="C49" s="2">
        <v>0.91666666666666663</v>
      </c>
      <c r="D49" s="2">
        <v>0.70833333333333337</v>
      </c>
      <c r="E49" s="1">
        <v>43044</v>
      </c>
      <c r="F49" t="s">
        <v>183</v>
      </c>
      <c r="G49">
        <v>0</v>
      </c>
      <c r="H49">
        <v>10</v>
      </c>
      <c r="I49" t="s">
        <v>47</v>
      </c>
      <c r="J49" s="6">
        <v>6</v>
      </c>
    </row>
    <row r="50" spans="1:10" x14ac:dyDescent="0.25">
      <c r="A50">
        <v>3</v>
      </c>
      <c r="B50" t="s">
        <v>33</v>
      </c>
      <c r="C50" s="2">
        <v>0.95833333333333337</v>
      </c>
      <c r="D50" s="2">
        <v>0.70833333333333337</v>
      </c>
      <c r="E50" s="1">
        <v>43044</v>
      </c>
      <c r="F50" t="s">
        <v>183</v>
      </c>
      <c r="G50">
        <v>0</v>
      </c>
      <c r="H50">
        <v>9</v>
      </c>
      <c r="I50" t="s">
        <v>55</v>
      </c>
      <c r="J50" s="6">
        <v>10</v>
      </c>
    </row>
    <row r="51" spans="1:10" x14ac:dyDescent="0.25">
      <c r="A51">
        <v>3</v>
      </c>
      <c r="B51" t="s">
        <v>33</v>
      </c>
      <c r="C51" s="2">
        <v>0.95833333333333337</v>
      </c>
      <c r="D51" s="2">
        <v>0.70833333333333337</v>
      </c>
      <c r="E51" s="1">
        <v>43044</v>
      </c>
      <c r="F51" t="s">
        <v>183</v>
      </c>
      <c r="G51">
        <v>0</v>
      </c>
      <c r="H51">
        <v>10</v>
      </c>
      <c r="I51" t="s">
        <v>53</v>
      </c>
      <c r="J51" s="6">
        <v>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" sqref="C1"/>
    </sheetView>
  </sheetViews>
  <sheetFormatPr defaultRowHeight="15" x14ac:dyDescent="0.25"/>
  <cols>
    <col min="2" max="3" width="9.77734375" customWidth="1"/>
  </cols>
  <sheetData>
    <row r="1" spans="1:3" x14ac:dyDescent="0.25">
      <c r="A1" t="s">
        <v>35</v>
      </c>
      <c r="B1" t="s">
        <v>36</v>
      </c>
      <c r="C1" t="s">
        <v>75</v>
      </c>
    </row>
    <row r="2" spans="1:3" x14ac:dyDescent="0.25">
      <c r="A2">
        <v>1</v>
      </c>
      <c r="B2" t="s">
        <v>38</v>
      </c>
      <c r="C2" t="s">
        <v>153</v>
      </c>
    </row>
    <row r="3" spans="1:3" x14ac:dyDescent="0.25">
      <c r="A3">
        <v>2</v>
      </c>
      <c r="B3" t="s">
        <v>40</v>
      </c>
      <c r="C3" t="s">
        <v>154</v>
      </c>
    </row>
    <row r="4" spans="1:3" x14ac:dyDescent="0.25">
      <c r="A4">
        <v>3</v>
      </c>
      <c r="B4" t="s">
        <v>42</v>
      </c>
      <c r="C4" t="s">
        <v>155</v>
      </c>
    </row>
    <row r="5" spans="1:3" x14ac:dyDescent="0.25">
      <c r="A5">
        <v>4</v>
      </c>
      <c r="B5" t="s">
        <v>44</v>
      </c>
      <c r="C5" t="s">
        <v>156</v>
      </c>
    </row>
    <row r="6" spans="1:3" x14ac:dyDescent="0.25">
      <c r="A6">
        <v>5</v>
      </c>
      <c r="B6" t="s">
        <v>46</v>
      </c>
      <c r="C6" t="s">
        <v>157</v>
      </c>
    </row>
    <row r="7" spans="1:3" x14ac:dyDescent="0.25">
      <c r="A7">
        <v>6</v>
      </c>
      <c r="B7" t="s">
        <v>48</v>
      </c>
      <c r="C7" t="s">
        <v>158</v>
      </c>
    </row>
    <row r="8" spans="1:3" x14ac:dyDescent="0.25">
      <c r="A8">
        <v>7</v>
      </c>
      <c r="B8" t="s">
        <v>50</v>
      </c>
      <c r="C8" t="s">
        <v>159</v>
      </c>
    </row>
    <row r="9" spans="1:3" x14ac:dyDescent="0.25">
      <c r="A9">
        <v>8</v>
      </c>
      <c r="B9" t="s">
        <v>52</v>
      </c>
      <c r="C9" t="s">
        <v>160</v>
      </c>
    </row>
    <row r="10" spans="1:3" x14ac:dyDescent="0.25">
      <c r="A10">
        <v>9</v>
      </c>
      <c r="B10" t="s">
        <v>54</v>
      </c>
      <c r="C10" t="s">
        <v>161</v>
      </c>
    </row>
    <row r="11" spans="1:3" x14ac:dyDescent="0.25">
      <c r="A11">
        <v>10</v>
      </c>
      <c r="B11" t="s">
        <v>56</v>
      </c>
      <c r="C11" t="s">
        <v>162</v>
      </c>
    </row>
    <row r="12" spans="1:3" x14ac:dyDescent="0.25">
      <c r="A12">
        <v>11</v>
      </c>
      <c r="B12" t="s">
        <v>58</v>
      </c>
      <c r="C12" t="s">
        <v>163</v>
      </c>
    </row>
    <row r="13" spans="1:3" x14ac:dyDescent="0.25">
      <c r="A13">
        <v>12</v>
      </c>
      <c r="B13" t="s">
        <v>60</v>
      </c>
      <c r="C13" t="s">
        <v>164</v>
      </c>
    </row>
    <row r="14" spans="1:3" x14ac:dyDescent="0.25">
      <c r="A14">
        <v>13</v>
      </c>
      <c r="B14" t="s">
        <v>62</v>
      </c>
      <c r="C14" t="s">
        <v>165</v>
      </c>
    </row>
    <row r="15" spans="1:3" x14ac:dyDescent="0.25">
      <c r="A15">
        <v>14</v>
      </c>
      <c r="B15" t="s">
        <v>64</v>
      </c>
      <c r="C15" t="s">
        <v>166</v>
      </c>
    </row>
    <row r="16" spans="1:3" x14ac:dyDescent="0.25">
      <c r="A16">
        <v>15</v>
      </c>
      <c r="B16" t="s">
        <v>66</v>
      </c>
      <c r="C16" t="s">
        <v>167</v>
      </c>
    </row>
    <row r="17" spans="1:3" x14ac:dyDescent="0.25">
      <c r="A17">
        <v>16</v>
      </c>
      <c r="B17" t="s">
        <v>68</v>
      </c>
      <c r="C17" t="s">
        <v>168</v>
      </c>
    </row>
    <row r="18" spans="1:3" x14ac:dyDescent="0.25">
      <c r="A18">
        <v>17</v>
      </c>
      <c r="B18" t="s">
        <v>70</v>
      </c>
      <c r="C18" t="s">
        <v>169</v>
      </c>
    </row>
    <row r="19" spans="1:3" x14ac:dyDescent="0.25">
      <c r="A19">
        <v>18</v>
      </c>
      <c r="B19" t="s">
        <v>72</v>
      </c>
      <c r="C19" t="s">
        <v>170</v>
      </c>
    </row>
    <row r="20" spans="1:3" x14ac:dyDescent="0.25">
      <c r="A20">
        <v>19</v>
      </c>
      <c r="B20" t="s">
        <v>74</v>
      </c>
      <c r="C20" t="s">
        <v>171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E1048576"/>
    </sheetView>
  </sheetViews>
  <sheetFormatPr defaultRowHeight="15" x14ac:dyDescent="0.25"/>
  <cols>
    <col min="4" max="4" width="11.109375" bestFit="1" customWidth="1"/>
    <col min="6" max="6" width="17.5546875" customWidth="1"/>
  </cols>
  <sheetData>
    <row r="1" spans="1:7" x14ac:dyDescent="0.25">
      <c r="A1" t="s">
        <v>76</v>
      </c>
      <c r="B1" t="s">
        <v>77</v>
      </c>
      <c r="C1" t="s">
        <v>78</v>
      </c>
      <c r="D1" t="s">
        <v>79</v>
      </c>
      <c r="E1" t="s">
        <v>127</v>
      </c>
      <c r="F1" t="s">
        <v>80</v>
      </c>
      <c r="G1" t="s">
        <v>81</v>
      </c>
    </row>
    <row r="2" spans="1:7" x14ac:dyDescent="0.25">
      <c r="A2">
        <v>1</v>
      </c>
      <c r="B2">
        <v>1</v>
      </c>
      <c r="C2">
        <v>19</v>
      </c>
      <c r="D2" s="1">
        <v>43033</v>
      </c>
      <c r="E2" t="s">
        <v>37</v>
      </c>
      <c r="F2" t="s">
        <v>82</v>
      </c>
      <c r="G2">
        <v>61</v>
      </c>
    </row>
    <row r="3" spans="1:7" x14ac:dyDescent="0.25">
      <c r="A3">
        <v>2</v>
      </c>
      <c r="B3">
        <v>15</v>
      </c>
      <c r="C3">
        <v>1</v>
      </c>
      <c r="D3" s="1">
        <v>43026</v>
      </c>
      <c r="E3" t="s">
        <v>39</v>
      </c>
      <c r="F3" t="s">
        <v>83</v>
      </c>
      <c r="G3">
        <v>56</v>
      </c>
    </row>
    <row r="4" spans="1:7" x14ac:dyDescent="0.25">
      <c r="A4">
        <v>3</v>
      </c>
      <c r="B4">
        <v>4</v>
      </c>
      <c r="C4">
        <v>11</v>
      </c>
      <c r="D4" s="1">
        <v>42998</v>
      </c>
      <c r="E4" t="s">
        <v>41</v>
      </c>
      <c r="F4" t="s">
        <v>84</v>
      </c>
      <c r="G4">
        <v>90</v>
      </c>
    </row>
    <row r="5" spans="1:7" x14ac:dyDescent="0.25">
      <c r="A5">
        <v>4</v>
      </c>
      <c r="B5">
        <v>3</v>
      </c>
      <c r="C5">
        <v>2</v>
      </c>
      <c r="D5" s="1">
        <v>43026</v>
      </c>
      <c r="E5" t="s">
        <v>43</v>
      </c>
      <c r="F5" t="s">
        <v>85</v>
      </c>
      <c r="G5">
        <v>78</v>
      </c>
    </row>
    <row r="6" spans="1:7" x14ac:dyDescent="0.25">
      <c r="A6">
        <v>5</v>
      </c>
      <c r="B6">
        <v>18</v>
      </c>
      <c r="C6">
        <v>14</v>
      </c>
      <c r="D6" s="1">
        <v>43068</v>
      </c>
      <c r="E6" t="s">
        <v>45</v>
      </c>
      <c r="F6" t="s">
        <v>86</v>
      </c>
      <c r="G6">
        <v>55</v>
      </c>
    </row>
    <row r="7" spans="1:7" x14ac:dyDescent="0.25">
      <c r="A7">
        <v>6</v>
      </c>
      <c r="B7">
        <v>2</v>
      </c>
      <c r="C7">
        <v>13</v>
      </c>
      <c r="D7" s="1">
        <v>43046</v>
      </c>
      <c r="E7" t="s">
        <v>47</v>
      </c>
      <c r="F7" t="s">
        <v>87</v>
      </c>
      <c r="G7">
        <v>66</v>
      </c>
    </row>
    <row r="8" spans="1:7" x14ac:dyDescent="0.25">
      <c r="A8">
        <v>7</v>
      </c>
      <c r="B8">
        <v>6</v>
      </c>
      <c r="C8">
        <v>14</v>
      </c>
      <c r="D8" s="1">
        <v>42985</v>
      </c>
      <c r="E8" t="s">
        <v>49</v>
      </c>
      <c r="F8" t="s">
        <v>88</v>
      </c>
      <c r="G8">
        <v>59</v>
      </c>
    </row>
    <row r="9" spans="1:7" x14ac:dyDescent="0.25">
      <c r="A9">
        <v>8</v>
      </c>
      <c r="B9">
        <v>5</v>
      </c>
      <c r="C9">
        <v>11</v>
      </c>
      <c r="D9" s="1">
        <v>43009</v>
      </c>
      <c r="E9" t="s">
        <v>51</v>
      </c>
      <c r="F9" t="s">
        <v>89</v>
      </c>
      <c r="G9">
        <v>84</v>
      </c>
    </row>
    <row r="10" spans="1:7" x14ac:dyDescent="0.25">
      <c r="A10">
        <v>9</v>
      </c>
      <c r="B10">
        <v>2</v>
      </c>
      <c r="C10">
        <v>17</v>
      </c>
      <c r="D10" s="1">
        <v>43048</v>
      </c>
      <c r="E10" t="s">
        <v>53</v>
      </c>
      <c r="F10" t="s">
        <v>90</v>
      </c>
      <c r="G10">
        <v>50</v>
      </c>
    </row>
    <row r="11" spans="1:7" x14ac:dyDescent="0.25">
      <c r="A11">
        <v>10</v>
      </c>
      <c r="B11">
        <v>7</v>
      </c>
      <c r="C11">
        <v>17</v>
      </c>
      <c r="D11" s="1">
        <v>43034</v>
      </c>
      <c r="E11" t="s">
        <v>55</v>
      </c>
      <c r="F11" t="s">
        <v>91</v>
      </c>
      <c r="G11">
        <v>90</v>
      </c>
    </row>
    <row r="12" spans="1:7" x14ac:dyDescent="0.25">
      <c r="A12">
        <v>11</v>
      </c>
      <c r="B12">
        <v>12</v>
      </c>
      <c r="C12">
        <v>18</v>
      </c>
      <c r="D12" s="1">
        <v>43013</v>
      </c>
      <c r="E12" t="s">
        <v>57</v>
      </c>
      <c r="F12" t="s">
        <v>92</v>
      </c>
      <c r="G12">
        <v>88</v>
      </c>
    </row>
    <row r="13" spans="1:7" x14ac:dyDescent="0.25">
      <c r="A13">
        <v>12</v>
      </c>
      <c r="B13">
        <v>10</v>
      </c>
      <c r="C13">
        <v>3</v>
      </c>
      <c r="D13" s="1">
        <v>43027</v>
      </c>
      <c r="E13" t="s">
        <v>59</v>
      </c>
      <c r="F13" t="s">
        <v>100</v>
      </c>
      <c r="G13">
        <v>62</v>
      </c>
    </row>
    <row r="14" spans="1:7" x14ac:dyDescent="0.25">
      <c r="A14">
        <v>13</v>
      </c>
      <c r="B14">
        <v>13</v>
      </c>
      <c r="C14">
        <v>16</v>
      </c>
      <c r="D14" s="1">
        <v>43045</v>
      </c>
      <c r="E14" t="s">
        <v>61</v>
      </c>
      <c r="F14" t="s">
        <v>93</v>
      </c>
      <c r="G14">
        <v>66</v>
      </c>
    </row>
    <row r="15" spans="1:7" x14ac:dyDescent="0.25">
      <c r="A15">
        <v>14</v>
      </c>
      <c r="B15">
        <v>18</v>
      </c>
      <c r="C15">
        <v>2</v>
      </c>
      <c r="D15" s="1">
        <v>42992</v>
      </c>
      <c r="E15" t="s">
        <v>63</v>
      </c>
      <c r="F15" t="s">
        <v>94</v>
      </c>
      <c r="G15">
        <v>81</v>
      </c>
    </row>
    <row r="16" spans="1:7" x14ac:dyDescent="0.25">
      <c r="A16">
        <v>15</v>
      </c>
      <c r="B16">
        <v>18</v>
      </c>
      <c r="C16">
        <v>18</v>
      </c>
      <c r="D16" s="1">
        <v>43034</v>
      </c>
      <c r="E16" t="s">
        <v>65</v>
      </c>
      <c r="F16" t="s">
        <v>95</v>
      </c>
      <c r="G16">
        <v>81</v>
      </c>
    </row>
    <row r="17" spans="1:7" x14ac:dyDescent="0.25">
      <c r="A17">
        <v>16</v>
      </c>
      <c r="B17">
        <v>10</v>
      </c>
      <c r="C17">
        <v>4</v>
      </c>
      <c r="D17" s="1">
        <v>43068</v>
      </c>
      <c r="E17" t="s">
        <v>67</v>
      </c>
      <c r="F17" t="s">
        <v>96</v>
      </c>
      <c r="G17">
        <v>97</v>
      </c>
    </row>
    <row r="18" spans="1:7" x14ac:dyDescent="0.25">
      <c r="A18">
        <v>17</v>
      </c>
      <c r="B18">
        <v>7</v>
      </c>
      <c r="C18">
        <v>8</v>
      </c>
      <c r="D18" s="1">
        <v>43018</v>
      </c>
      <c r="E18" t="s">
        <v>69</v>
      </c>
      <c r="F18" t="s">
        <v>97</v>
      </c>
      <c r="G18">
        <v>63</v>
      </c>
    </row>
    <row r="19" spans="1:7" x14ac:dyDescent="0.25">
      <c r="A19">
        <v>18</v>
      </c>
      <c r="B19">
        <v>4</v>
      </c>
      <c r="C19">
        <v>12</v>
      </c>
      <c r="D19" s="1">
        <v>43060</v>
      </c>
      <c r="E19" t="s">
        <v>71</v>
      </c>
      <c r="F19" t="s">
        <v>98</v>
      </c>
      <c r="G19">
        <v>76</v>
      </c>
    </row>
    <row r="20" spans="1:7" x14ac:dyDescent="0.25">
      <c r="A20">
        <v>19</v>
      </c>
      <c r="B20">
        <v>19</v>
      </c>
      <c r="C20">
        <v>7</v>
      </c>
      <c r="D20" s="1">
        <v>43033</v>
      </c>
      <c r="E20" t="s">
        <v>73</v>
      </c>
      <c r="F20" t="s">
        <v>99</v>
      </c>
      <c r="G20">
        <v>69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t="s">
        <v>76</v>
      </c>
      <c r="B1" t="s">
        <v>101</v>
      </c>
    </row>
    <row r="2" spans="1:2" x14ac:dyDescent="0.25">
      <c r="A2">
        <v>6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8</v>
      </c>
      <c r="B4">
        <v>4</v>
      </c>
    </row>
    <row r="5" spans="1:2" x14ac:dyDescent="0.25">
      <c r="A5">
        <v>8</v>
      </c>
      <c r="B5">
        <v>6</v>
      </c>
    </row>
    <row r="6" spans="1:2" x14ac:dyDescent="0.25">
      <c r="A6">
        <v>16</v>
      </c>
      <c r="B6">
        <v>7</v>
      </c>
    </row>
    <row r="7" spans="1:2" x14ac:dyDescent="0.25">
      <c r="A7">
        <v>12</v>
      </c>
      <c r="B7">
        <v>8</v>
      </c>
    </row>
    <row r="8" spans="1:2" x14ac:dyDescent="0.25">
      <c r="A8">
        <v>17</v>
      </c>
      <c r="B8">
        <v>10</v>
      </c>
    </row>
    <row r="9" spans="1:2" x14ac:dyDescent="0.25">
      <c r="A9">
        <v>8</v>
      </c>
      <c r="B9">
        <v>11</v>
      </c>
    </row>
    <row r="10" spans="1:2" x14ac:dyDescent="0.25">
      <c r="A10">
        <v>14</v>
      </c>
      <c r="B10">
        <v>13</v>
      </c>
    </row>
    <row r="11" spans="1:2" x14ac:dyDescent="0.25">
      <c r="A11">
        <v>5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3</v>
      </c>
      <c r="B13">
        <v>16</v>
      </c>
    </row>
    <row r="14" spans="1:2" x14ac:dyDescent="0.25">
      <c r="A14">
        <v>10</v>
      </c>
      <c r="B14">
        <v>17</v>
      </c>
    </row>
    <row r="15" spans="1:2" x14ac:dyDescent="0.25">
      <c r="A15">
        <v>10</v>
      </c>
      <c r="B15">
        <v>19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8</vt:i4>
      </vt:variant>
    </vt:vector>
  </HeadingPairs>
  <TitlesOfParts>
    <vt:vector size="23" baseType="lpstr">
      <vt:lpstr>日記</vt:lpstr>
      <vt:lpstr>課表</vt:lpstr>
      <vt:lpstr>課表_星期</vt:lpstr>
      <vt:lpstr>課表_課堂時間</vt:lpstr>
      <vt:lpstr>課表_課堂</vt:lpstr>
      <vt:lpstr>課表總覽</vt:lpstr>
      <vt:lpstr>科目</vt:lpstr>
      <vt:lpstr>考試</vt:lpstr>
      <vt:lpstr>考試_行程_清單</vt:lpstr>
      <vt:lpstr>行程</vt:lpstr>
      <vt:lpstr>便條_行程_清單</vt:lpstr>
      <vt:lpstr>便條</vt:lpstr>
      <vt:lpstr>工作表1</vt:lpstr>
      <vt:lpstr>便條_提醒_清單</vt:lpstr>
      <vt:lpstr>提醒</vt:lpstr>
      <vt:lpstr>日記</vt:lpstr>
      <vt:lpstr>考試</vt:lpstr>
      <vt:lpstr>考試_行程_清單</vt:lpstr>
      <vt:lpstr>行程</vt:lpstr>
      <vt:lpstr>便條</vt:lpstr>
      <vt:lpstr>便條_行程_清單</vt:lpstr>
      <vt:lpstr>便條_提醒_清單</vt:lpstr>
      <vt:lpstr>提醒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CN</dc:creator>
  <cp:lastModifiedBy>info</cp:lastModifiedBy>
  <dcterms:created xsi:type="dcterms:W3CDTF">2016-12-05T05:14:59Z</dcterms:created>
  <dcterms:modified xsi:type="dcterms:W3CDTF">2017-10-31T12:53:37Z</dcterms:modified>
</cp:coreProperties>
</file>