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4302010-4A75-464B-9D0C-43B7FA1936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主力、PRO、生生活店画报明细表" sheetId="8" r:id="rId1"/>
  </sheets>
  <definedNames>
    <definedName name="Excel_BuiltIn__FilterDatabase_1">#REF!</definedName>
    <definedName name="ILD">#REF!</definedName>
    <definedName name="单价">#REF!</definedName>
    <definedName name="單價">#REF!</definedName>
    <definedName name="單價2">#REF!</definedName>
    <definedName name="數量">#REF!</definedName>
    <definedName name="生生">#REF!</definedName>
    <definedName name="西式婚嫁">#REF!</definedName>
  </definedNames>
  <calcPr calcId="191029"/>
</workbook>
</file>

<file path=xl/calcChain.xml><?xml version="1.0" encoding="utf-8"?>
<calcChain xmlns="http://schemas.openxmlformats.org/spreadsheetml/2006/main">
  <c r="I1" i="8" l="1"/>
  <c r="J1" i="8" s="1"/>
  <c r="J2" i="8" s="1"/>
  <c r="B2" i="8"/>
  <c r="C2" i="8"/>
  <c r="D2" i="8"/>
  <c r="E2" i="8"/>
  <c r="F2" i="8"/>
  <c r="G2" i="8"/>
  <c r="H2" i="8"/>
  <c r="I2" i="8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_ &quot;¥&quot;* #,##0.00_ ;_ &quot;¥&quot;* \-#,##0.00_ ;_ &quot;¥&quot;* &quot;-&quot;??_ ;_ @_ "/>
    <numFmt numFmtId="166" formatCode="yyyy/m/d;@"/>
    <numFmt numFmtId="167" formatCode="_-&quot;$&quot;* #,##0.00_-;\-&quot;$&quot;* #,##0.00_-;_-&quot;$&quot;* &quot;-&quot;??_-;_-@_-"/>
    <numFmt numFmtId="170" formatCode="_ &quot;¥&quot;* #,##0.00_ ;_ &quot;¥&quot;* \-#,##0.00_ ;_ &quot;¥&quot;* \-??_ ;_ @_ "/>
    <numFmt numFmtId="171" formatCode="[$-804]General"/>
    <numFmt numFmtId="172" formatCode="&quot;¥&quot;#,##0.00;&quot;￥-&quot;#,##0.00"/>
  </numFmts>
  <fonts count="41"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sz val="12"/>
      <name val="新細明體"/>
      <family val="1"/>
    </font>
    <font>
      <sz val="11"/>
      <color theme="1"/>
      <name val="Calibri"/>
      <family val="3"/>
      <charset val="134"/>
      <scheme val="minor"/>
    </font>
    <font>
      <sz val="12"/>
      <color indexed="8"/>
      <name val="等线"/>
      <family val="3"/>
      <charset val="134"/>
    </font>
    <font>
      <sz val="11"/>
      <color rgb="FF000000"/>
      <name val="等线1"/>
      <family val="3"/>
      <charset val="134"/>
    </font>
    <font>
      <sz val="11"/>
      <color indexed="8"/>
      <name val="等线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b/>
      <sz val="18"/>
      <color indexed="56"/>
      <name val="新細明體"/>
      <family val="1"/>
    </font>
    <font>
      <b/>
      <sz val="15"/>
      <color indexed="56"/>
      <name val="新細明體"/>
      <family val="1"/>
    </font>
    <font>
      <b/>
      <sz val="13"/>
      <color indexed="56"/>
      <name val="新細明體"/>
      <family val="1"/>
    </font>
    <font>
      <b/>
      <sz val="11"/>
      <color indexed="56"/>
      <name val="新細明體"/>
      <family val="1"/>
    </font>
    <font>
      <sz val="11"/>
      <color indexed="20"/>
      <name val="宋体"/>
      <family val="3"/>
      <charset val="134"/>
    </font>
    <font>
      <sz val="11"/>
      <color theme="1"/>
      <name val="Calibri"/>
      <family val="2"/>
      <scheme val="minor"/>
    </font>
    <font>
      <sz val="12"/>
      <color indexed="8"/>
      <name val="新細明體"/>
      <family val="1"/>
    </font>
    <font>
      <sz val="12"/>
      <color theme="1"/>
      <name val="Calibri"/>
      <family val="3"/>
      <charset val="134"/>
      <scheme val="minor"/>
    </font>
    <font>
      <sz val="11"/>
      <color indexed="8"/>
      <name val="DengXian"/>
      <charset val="134"/>
    </font>
    <font>
      <sz val="12"/>
      <color indexed="8"/>
      <name val="宋体"/>
      <family val="3"/>
      <charset val="134"/>
    </font>
    <font>
      <sz val="11"/>
      <color indexed="8"/>
      <name val="SimSun"/>
      <charset val="134"/>
    </font>
    <font>
      <u/>
      <sz val="11"/>
      <color theme="10"/>
      <name val="Calibri"/>
      <family val="3"/>
      <charset val="134"/>
      <scheme val="minor"/>
    </font>
    <font>
      <sz val="12"/>
      <color indexed="17"/>
      <name val="新細明體"/>
      <family val="1"/>
    </font>
    <font>
      <sz val="11"/>
      <color indexed="17"/>
      <name val="宋体"/>
      <family val="3"/>
      <charset val="134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</font>
    <font>
      <b/>
      <sz val="12"/>
      <color indexed="52"/>
      <name val="新細明體"/>
      <family val="1"/>
    </font>
    <font>
      <b/>
      <sz val="12"/>
      <color indexed="9"/>
      <name val="新細明體"/>
      <family val="1"/>
    </font>
    <font>
      <sz val="12"/>
      <color indexed="10"/>
      <name val="新細明體"/>
      <family val="1"/>
    </font>
    <font>
      <sz val="12"/>
      <color indexed="52"/>
      <name val="新細明體"/>
      <family val="1"/>
      <charset val="136"/>
    </font>
    <font>
      <b/>
      <sz val="12"/>
      <color indexed="63"/>
      <name val="新細明體"/>
      <family val="1"/>
    </font>
    <font>
      <sz val="12"/>
      <color indexed="62"/>
      <name val="新細明體"/>
      <family val="1"/>
    </font>
    <font>
      <i/>
      <sz val="12"/>
      <color indexed="23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Calibri"/>
      <family val="2"/>
      <charset val="136"/>
      <scheme val="minor"/>
    </font>
    <font>
      <sz val="12"/>
      <color indexed="60"/>
      <name val="新細明體"/>
      <family val="1"/>
    </font>
    <font>
      <sz val="9"/>
      <name val="Calibri"/>
      <family val="3"/>
      <charset val="136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5"/>
        <bgColor indexed="2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12">
    <xf numFmtId="0" fontId="0" fillId="0" borderId="0">
      <alignment vertical="center"/>
    </xf>
    <xf numFmtId="0" fontId="1" fillId="0" borderId="0"/>
    <xf numFmtId="0" fontId="3" fillId="0" borderId="0"/>
    <xf numFmtId="0" fontId="4" fillId="0" borderId="0">
      <alignment vertical="center"/>
    </xf>
    <xf numFmtId="167" fontId="3" fillId="0" borderId="0" applyFont="0" applyFill="0" applyBorder="0" applyAlignment="0" applyProtection="0"/>
    <xf numFmtId="0" fontId="1" fillId="0" borderId="0"/>
    <xf numFmtId="170" fontId="1" fillId="0" borderId="0" applyFill="0" applyBorder="0" applyAlignment="0" applyProtection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171" fontId="6" fillId="0" borderId="0"/>
    <xf numFmtId="0" fontId="7" fillId="0" borderId="0"/>
    <xf numFmtId="0" fontId="7" fillId="0" borderId="0"/>
    <xf numFmtId="0" fontId="8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166" fontId="1" fillId="0" borderId="0" applyFill="0" applyBorder="0" applyAlignment="0" applyProtection="0"/>
    <xf numFmtId="0" fontId="3" fillId="0" borderId="0"/>
    <xf numFmtId="0" fontId="11" fillId="0" borderId="0"/>
    <xf numFmtId="0" fontId="3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8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/>
    <xf numFmtId="171" fontId="11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22" fillId="0" borderId="0" applyNumberFormat="0" applyFill="0" applyBorder="0" applyProtection="0">
      <alignment vertical="center"/>
    </xf>
    <xf numFmtId="0" fontId="23" fillId="0" borderId="0">
      <alignment vertical="center"/>
    </xf>
    <xf numFmtId="0" fontId="11" fillId="0" borderId="0"/>
    <xf numFmtId="0" fontId="24" fillId="0" borderId="0" applyNumberFormat="0" applyFill="0" applyBorder="0" applyProtection="0">
      <alignment vertical="center"/>
    </xf>
    <xf numFmtId="0" fontId="19" fillId="0" borderId="0"/>
    <xf numFmtId="0" fontId="25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165" fontId="10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0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0" fontId="30" fillId="25" borderId="6" applyNumberFormat="0" applyAlignment="0" applyProtection="0">
      <alignment vertical="center"/>
    </xf>
    <xf numFmtId="0" fontId="31" fillId="26" borderId="7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25" borderId="9" applyNumberFormat="0" applyAlignment="0" applyProtection="0">
      <alignment vertical="center"/>
    </xf>
    <xf numFmtId="0" fontId="35" fillId="27" borderId="6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7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1" fillId="0" borderId="0"/>
    <xf numFmtId="0" fontId="39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312">
    <cellStyle name="20% - 輔色1" xfId="28" xr:uid="{00000000-0005-0000-0000-000000000000}"/>
    <cellStyle name="20% - 輔色2" xfId="29" xr:uid="{00000000-0005-0000-0000-000001000000}"/>
    <cellStyle name="20% - 輔色3" xfId="30" xr:uid="{00000000-0005-0000-0000-000002000000}"/>
    <cellStyle name="20% - 輔色4" xfId="31" xr:uid="{00000000-0005-0000-0000-000003000000}"/>
    <cellStyle name="20% - 輔色5" xfId="32" xr:uid="{00000000-0005-0000-0000-000004000000}"/>
    <cellStyle name="20% - 輔色6" xfId="33" xr:uid="{00000000-0005-0000-0000-000005000000}"/>
    <cellStyle name="40% - 輔色1" xfId="34" xr:uid="{00000000-0005-0000-0000-000006000000}"/>
    <cellStyle name="40% - 輔色2" xfId="35" xr:uid="{00000000-0005-0000-0000-000007000000}"/>
    <cellStyle name="40% - 輔色3" xfId="36" xr:uid="{00000000-0005-0000-0000-000008000000}"/>
    <cellStyle name="40% - 輔色4" xfId="37" xr:uid="{00000000-0005-0000-0000-000009000000}"/>
    <cellStyle name="40% - 輔色5" xfId="38" xr:uid="{00000000-0005-0000-0000-00000A000000}"/>
    <cellStyle name="40% - 輔色6" xfId="39" xr:uid="{00000000-0005-0000-0000-00000B000000}"/>
    <cellStyle name="60% - 輔色1" xfId="40" xr:uid="{00000000-0005-0000-0000-00000C000000}"/>
    <cellStyle name="60% - 輔色2" xfId="41" xr:uid="{00000000-0005-0000-0000-00000D000000}"/>
    <cellStyle name="60% - 輔色3" xfId="42" xr:uid="{00000000-0005-0000-0000-00000E000000}"/>
    <cellStyle name="60% - 輔色4" xfId="43" xr:uid="{00000000-0005-0000-0000-00000F000000}"/>
    <cellStyle name="60% - 輔色5" xfId="44" xr:uid="{00000000-0005-0000-0000-000010000000}"/>
    <cellStyle name="60% - 輔色6" xfId="45" xr:uid="{00000000-0005-0000-0000-000011000000}"/>
    <cellStyle name="Excel Built-in Normal" xfId="8" xr:uid="{00000000-0005-0000-0000-000012000000}"/>
    <cellStyle name="Excel Built-in Normal 2" xfId="9" xr:uid="{00000000-0005-0000-0000-000013000000}"/>
    <cellStyle name="Excel Built-in Normal 3" xfId="10" xr:uid="{00000000-0005-0000-0000-000014000000}"/>
    <cellStyle name="Excel Built-in Normal 4" xfId="11" xr:uid="{00000000-0005-0000-0000-000015000000}"/>
    <cellStyle name="Excel Built-in Normal 5" xfId="12" xr:uid="{00000000-0005-0000-0000-000016000000}"/>
    <cellStyle name="Normal" xfId="0" builtinId="0"/>
    <cellStyle name="一般 2" xfId="301" xr:uid="{00000000-0005-0000-0000-00002F010000}"/>
    <cellStyle name="一般 2 2" xfId="302" xr:uid="{00000000-0005-0000-0000-000030010000}"/>
    <cellStyle name="一般 2_Xl0000123" xfId="303" xr:uid="{00000000-0005-0000-0000-000031010000}"/>
    <cellStyle name="一般 3" xfId="25" xr:uid="{00000000-0005-0000-0000-000032010000}"/>
    <cellStyle name="一般 3 2" xfId="2" xr:uid="{00000000-0005-0000-0000-000033010000}"/>
    <cellStyle name="一般 3 3" xfId="26" xr:uid="{00000000-0005-0000-0000-000034010000}"/>
    <cellStyle name="一般 3_2013年度（大陆周生生）陈列台訂購表20131008 - 开模前" xfId="304" xr:uid="{00000000-0005-0000-0000-000035010000}"/>
    <cellStyle name="一般 4" xfId="305" xr:uid="{00000000-0005-0000-0000-000036010000}"/>
    <cellStyle name="一般 4 2" xfId="306" xr:uid="{00000000-0005-0000-0000-000037010000}"/>
    <cellStyle name="一般 4 3" xfId="307" xr:uid="{00000000-0005-0000-0000-000038010000}"/>
    <cellStyle name="一般 4_2013年度（大陆周生生）陈列台訂購表20131008 - 开模前" xfId="308" xr:uid="{00000000-0005-0000-0000-000039010000}"/>
    <cellStyle name="一般 5" xfId="309" xr:uid="{00000000-0005-0000-0000-00003A010000}"/>
    <cellStyle name="一般 6" xfId="310" xr:uid="{00000000-0005-0000-0000-00003B010000}"/>
    <cellStyle name="中等" xfId="311" xr:uid="{00000000-0005-0000-0000-00003C010000}"/>
    <cellStyle name="備註" xfId="46" xr:uid="{00000000-0005-0000-0000-000017000000}"/>
    <cellStyle name="合計" xfId="225" xr:uid="{00000000-0005-0000-0000-0000DE000000}"/>
    <cellStyle name="壞" xfId="226" xr:uid="{00000000-0005-0000-0000-0000DF000000}"/>
    <cellStyle name="壞_(原始表格)杏+米白散座内芯2012-11-1" xfId="227" xr:uid="{00000000-0005-0000-0000-0000E0000000}"/>
    <cellStyle name="壞_(原始表格)杏+米白散座内芯2012-11-1_20130301南华新款散座2013-1-2黑珠粒绒料" xfId="228" xr:uid="{00000000-0005-0000-0000-0000E1000000}"/>
    <cellStyle name="壞_(原始表格)杏+米白散座内芯2012-11-1_20130301南华新款散座2013-1-2黑珠粒绒料_2014" xfId="229" xr:uid="{00000000-0005-0000-0000-0000E2000000}"/>
    <cellStyle name="壞_(原始表格)杏+米白散座内芯2012-11-1_20130301南华新款散座2013-1-2黑珠粒绒料_Xl0000029" xfId="230" xr:uid="{00000000-0005-0000-0000-0000E3000000}"/>
    <cellStyle name="壞_(原始表格)杏+米白散座内芯2012-11-1_20130301南华新款散座2013-1-2黑珠粒绒料_Xl0000030" xfId="231" xr:uid="{00000000-0005-0000-0000-0000E4000000}"/>
    <cellStyle name="壞_(原始表格)杏+米白散座内芯2012-11-1_20130301南华新款散座2013-1-2黑珠粒绒料_Xl0000031" xfId="232" xr:uid="{00000000-0005-0000-0000-0000E5000000}"/>
    <cellStyle name="壞_(原始表格)杏+米白散座内芯2012-11-1_20130301南华新款散座2013-1-2黑珠粒绒料_Xl0000032" xfId="233" xr:uid="{00000000-0005-0000-0000-0000E6000000}"/>
    <cellStyle name="壞_(原始表格)杏+米白散座内芯2012-11-1_20130301南华新款散座2013-1-2黑珠粒绒料_Xl0000033" xfId="234" xr:uid="{00000000-0005-0000-0000-0000E7000000}"/>
    <cellStyle name="壞_(原始表格)杏+米白散座内芯2012-11-1_20130301南华新款散座2013-1-2黑珠粒绒料_Xl0000034" xfId="235" xr:uid="{00000000-0005-0000-0000-0000E8000000}"/>
    <cellStyle name="壞_(原始表格)杏+米白散座内芯2012-11-1_20130301南华新款散座2013-1-2黑珠粒绒料_Xl0000035" xfId="236" xr:uid="{00000000-0005-0000-0000-0000E9000000}"/>
    <cellStyle name="壞_(原始表格)杏+米白散座内芯2012-11-1_20130301南华新款散座2013-1-2黑珠粒绒料_Xl0000037" xfId="237" xr:uid="{00000000-0005-0000-0000-0000EA000000}"/>
    <cellStyle name="壞_(原始表格)杏+米白散座内芯2012-11-1_20130301南华新款散座2013-1-2黑珠粒绒料_Xl0000039" xfId="238" xr:uid="{00000000-0005-0000-0000-0000EB000000}"/>
    <cellStyle name="壞_(原始表格)杏+米白散座内芯2012-11-1_20130301南华新款散座2013-1-2黑珠粒绒料_Xl0000078" xfId="239" xr:uid="{00000000-0005-0000-0000-0000EC000000}"/>
    <cellStyle name="壞_B盘" xfId="240" xr:uid="{00000000-0005-0000-0000-0000ED000000}"/>
    <cellStyle name="壞_B盘_20130301南华新款散座2013-1-2黑珠粒绒料" xfId="241" xr:uid="{00000000-0005-0000-0000-0000EE000000}"/>
    <cellStyle name="壞_B盘_20130301南华新款散座2013-1-2黑珠粒绒料_2014" xfId="242" xr:uid="{00000000-0005-0000-0000-0000EF000000}"/>
    <cellStyle name="壞_B盘_20130301南华新款散座2013-1-2黑珠粒绒料_Xl0000029" xfId="243" xr:uid="{00000000-0005-0000-0000-0000F0000000}"/>
    <cellStyle name="壞_B盘_20130301南华新款散座2013-1-2黑珠粒绒料_Xl0000030" xfId="244" xr:uid="{00000000-0005-0000-0000-0000F1000000}"/>
    <cellStyle name="壞_B盘_20130301南华新款散座2013-1-2黑珠粒绒料_Xl0000031" xfId="245" xr:uid="{00000000-0005-0000-0000-0000F2000000}"/>
    <cellStyle name="壞_B盘_20130301南华新款散座2013-1-2黑珠粒绒料_Xl0000032" xfId="246" xr:uid="{00000000-0005-0000-0000-0000F3000000}"/>
    <cellStyle name="壞_B盘_20130301南华新款散座2013-1-2黑珠粒绒料_Xl0000033" xfId="247" xr:uid="{00000000-0005-0000-0000-0000F4000000}"/>
    <cellStyle name="壞_B盘_20130301南华新款散座2013-1-2黑珠粒绒料_Xl0000034" xfId="248" xr:uid="{00000000-0005-0000-0000-0000F5000000}"/>
    <cellStyle name="壞_B盘_20130301南华新款散座2013-1-2黑珠粒绒料_Xl0000035" xfId="249" xr:uid="{00000000-0005-0000-0000-0000F6000000}"/>
    <cellStyle name="壞_B盘_20130301南华新款散座2013-1-2黑珠粒绒料_Xl0000037" xfId="250" xr:uid="{00000000-0005-0000-0000-0000F7000000}"/>
    <cellStyle name="壞_B盘_20130301南华新款散座2013-1-2黑珠粒绒料_Xl0000039" xfId="251" xr:uid="{00000000-0005-0000-0000-0000F8000000}"/>
    <cellStyle name="壞_B盘_20130301南华新款散座2013-1-2黑珠粒绒料_Xl0000078" xfId="252" xr:uid="{00000000-0005-0000-0000-0000F9000000}"/>
    <cellStyle name="壞_华丞订购表格（2011.11.11" xfId="253" xr:uid="{00000000-0005-0000-0000-0000FA000000}"/>
    <cellStyle name="壞_华丞订购表格（2011.11.11_20130301南华新款散座2013-1-2黑珠粒绒料" xfId="254" xr:uid="{00000000-0005-0000-0000-0000FB000000}"/>
    <cellStyle name="壞_华丞订购表格（2011.11.11_20130301南华新款散座2013-1-2黑珠粒绒料_2014" xfId="255" xr:uid="{00000000-0005-0000-0000-0000FC000000}"/>
    <cellStyle name="壞_华丞订购表格（2011.11.11_20130301南华新款散座2013-1-2黑珠粒绒料_Xl0000029" xfId="256" xr:uid="{00000000-0005-0000-0000-0000FD000000}"/>
    <cellStyle name="壞_华丞订购表格（2011.11.11_20130301南华新款散座2013-1-2黑珠粒绒料_Xl0000030" xfId="257" xr:uid="{00000000-0005-0000-0000-0000FE000000}"/>
    <cellStyle name="壞_华丞订购表格（2011.11.11_20130301南华新款散座2013-1-2黑珠粒绒料_Xl0000031" xfId="258" xr:uid="{00000000-0005-0000-0000-0000FF000000}"/>
    <cellStyle name="壞_华丞订购表格（2011.11.11_20130301南华新款散座2013-1-2黑珠粒绒料_Xl0000032" xfId="259" xr:uid="{00000000-0005-0000-0000-000000010000}"/>
    <cellStyle name="壞_华丞订购表格（2011.11.11_20130301南华新款散座2013-1-2黑珠粒绒料_Xl0000033" xfId="260" xr:uid="{00000000-0005-0000-0000-000001010000}"/>
    <cellStyle name="壞_华丞订购表格（2011.11.11_20130301南华新款散座2013-1-2黑珠粒绒料_Xl0000034" xfId="261" xr:uid="{00000000-0005-0000-0000-000002010000}"/>
    <cellStyle name="壞_华丞订购表格（2011.11.11_20130301南华新款散座2013-1-2黑珠粒绒料_Xl0000035" xfId="262" xr:uid="{00000000-0005-0000-0000-000003010000}"/>
    <cellStyle name="壞_华丞订购表格（2011.11.11_20130301南华新款散座2013-1-2黑珠粒绒料_Xl0000037" xfId="263" xr:uid="{00000000-0005-0000-0000-000004010000}"/>
    <cellStyle name="壞_华丞订购表格（2011.11.11_20130301南华新款散座2013-1-2黑珠粒绒料_Xl0000039" xfId="264" xr:uid="{00000000-0005-0000-0000-000005010000}"/>
    <cellStyle name="壞_华丞订购表格（2011.11.11_20130301南华新款散座2013-1-2黑珠粒绒料_Xl0000078" xfId="265" xr:uid="{00000000-0005-0000-0000-000006010000}"/>
    <cellStyle name="壞_散订价格表 2010.9.1" xfId="266" xr:uid="{00000000-0005-0000-0000-000007010000}"/>
    <cellStyle name="壞_散订价格表 2010.9.1_20130301南华新款散座2013-1-2黑珠粒绒料" xfId="267" xr:uid="{00000000-0005-0000-0000-000008010000}"/>
    <cellStyle name="壞_散订价格表 2010.9.1_20130301南华新款散座2013-1-2黑珠粒绒料_2014" xfId="268" xr:uid="{00000000-0005-0000-0000-000009010000}"/>
    <cellStyle name="壞_散订价格表 2010.9.1_20130301南华新款散座2013-1-2黑珠粒绒料_Xl0000029" xfId="269" xr:uid="{00000000-0005-0000-0000-00000A010000}"/>
    <cellStyle name="壞_散订价格表 2010.9.1_20130301南华新款散座2013-1-2黑珠粒绒料_Xl0000030" xfId="270" xr:uid="{00000000-0005-0000-0000-00000B010000}"/>
    <cellStyle name="壞_散订价格表 2010.9.1_20130301南华新款散座2013-1-2黑珠粒绒料_Xl0000031" xfId="271" xr:uid="{00000000-0005-0000-0000-00000C010000}"/>
    <cellStyle name="壞_散订价格表 2010.9.1_20130301南华新款散座2013-1-2黑珠粒绒料_Xl0000032" xfId="272" xr:uid="{00000000-0005-0000-0000-00000D010000}"/>
    <cellStyle name="壞_散订价格表 2010.9.1_20130301南华新款散座2013-1-2黑珠粒绒料_Xl0000033" xfId="273" xr:uid="{00000000-0005-0000-0000-00000E010000}"/>
    <cellStyle name="壞_散订价格表 2010.9.1_20130301南华新款散座2013-1-2黑珠粒绒料_Xl0000034" xfId="274" xr:uid="{00000000-0005-0000-0000-00000F010000}"/>
    <cellStyle name="壞_散订价格表 2010.9.1_20130301南华新款散座2013-1-2黑珠粒绒料_Xl0000035" xfId="275" xr:uid="{00000000-0005-0000-0000-000010010000}"/>
    <cellStyle name="壞_散订价格表 2010.9.1_20130301南华新款散座2013-1-2黑珠粒绒料_Xl0000037" xfId="276" xr:uid="{00000000-0005-0000-0000-000011010000}"/>
    <cellStyle name="壞_散订价格表 2010.9.1_20130301南华新款散座2013-1-2黑珠粒绒料_Xl0000039" xfId="277" xr:uid="{00000000-0005-0000-0000-000012010000}"/>
    <cellStyle name="壞_散订价格表 2010.9.1_20130301南华新款散座2013-1-2黑珠粒绒料_Xl0000078" xfId="278" xr:uid="{00000000-0005-0000-0000-000013010000}"/>
    <cellStyle name="好_(原始表格)杏+米白散座内芯2012-11-1" xfId="102" xr:uid="{00000000-0005-0000-0000-000063000000}"/>
    <cellStyle name="好_(原始表格)杏+米白散座内芯2012-11-1_20130301南华新款散座2013-1-2黑珠粒绒料" xfId="103" xr:uid="{00000000-0005-0000-0000-000064000000}"/>
    <cellStyle name="好_(原始表格)杏+米白散座内芯2012-11-1_20130301南华新款散座2013-1-2黑珠粒绒料_2014" xfId="104" xr:uid="{00000000-0005-0000-0000-000065000000}"/>
    <cellStyle name="好_(原始表格)杏+米白散座内芯2012-11-1_20130301南华新款散座2013-1-2黑珠粒绒料_Xl0000029" xfId="105" xr:uid="{00000000-0005-0000-0000-000066000000}"/>
    <cellStyle name="好_(原始表格)杏+米白散座内芯2012-11-1_20130301南华新款散座2013-1-2黑珠粒绒料_Xl0000030" xfId="106" xr:uid="{00000000-0005-0000-0000-000067000000}"/>
    <cellStyle name="好_(原始表格)杏+米白散座内芯2012-11-1_20130301南华新款散座2013-1-2黑珠粒绒料_Xl0000031" xfId="107" xr:uid="{00000000-0005-0000-0000-000068000000}"/>
    <cellStyle name="好_(原始表格)杏+米白散座内芯2012-11-1_20130301南华新款散座2013-1-2黑珠粒绒料_Xl0000032" xfId="108" xr:uid="{00000000-0005-0000-0000-000069000000}"/>
    <cellStyle name="好_(原始表格)杏+米白散座内芯2012-11-1_20130301南华新款散座2013-1-2黑珠粒绒料_Xl0000033" xfId="109" xr:uid="{00000000-0005-0000-0000-00006A000000}"/>
    <cellStyle name="好_(原始表格)杏+米白散座内芯2012-11-1_20130301南华新款散座2013-1-2黑珠粒绒料_Xl0000034" xfId="110" xr:uid="{00000000-0005-0000-0000-00006B000000}"/>
    <cellStyle name="好_(原始表格)杏+米白散座内芯2012-11-1_20130301南华新款散座2013-1-2黑珠粒绒料_Xl0000035" xfId="111" xr:uid="{00000000-0005-0000-0000-00006C000000}"/>
    <cellStyle name="好_(原始表格)杏+米白散座内芯2012-11-1_20130301南华新款散座2013-1-2黑珠粒绒料_Xl0000037" xfId="112" xr:uid="{00000000-0005-0000-0000-00006D000000}"/>
    <cellStyle name="好_(原始表格)杏+米白散座内芯2012-11-1_20130301南华新款散座2013-1-2黑珠粒绒料_Xl0000039" xfId="113" xr:uid="{00000000-0005-0000-0000-00006E000000}"/>
    <cellStyle name="好_(原始表格)杏+米白散座内芯2012-11-1_20130301南华新款散座2013-1-2黑珠粒绒料_Xl0000078" xfId="114" xr:uid="{00000000-0005-0000-0000-00006F000000}"/>
    <cellStyle name="好_20130301南华新款散座2013-1-2黑珠粒绒料" xfId="115" xr:uid="{00000000-0005-0000-0000-000070000000}"/>
    <cellStyle name="好_20130301南华新款散座2013-1-2黑珠粒绒料_2014" xfId="116" xr:uid="{00000000-0005-0000-0000-000071000000}"/>
    <cellStyle name="好_20130301南华新款散座2013-1-2黑珠粒绒料_Xl0000029" xfId="117" xr:uid="{00000000-0005-0000-0000-000072000000}"/>
    <cellStyle name="好_20130301南华新款散座2013-1-2黑珠粒绒料_Xl0000030" xfId="118" xr:uid="{00000000-0005-0000-0000-000073000000}"/>
    <cellStyle name="好_20130301南华新款散座2013-1-2黑珠粒绒料_Xl0000031" xfId="119" xr:uid="{00000000-0005-0000-0000-000074000000}"/>
    <cellStyle name="好_20130301南华新款散座2013-1-2黑珠粒绒料_Xl0000032" xfId="120" xr:uid="{00000000-0005-0000-0000-000075000000}"/>
    <cellStyle name="好_20130301南华新款散座2013-1-2黑珠粒绒料_Xl0000033" xfId="121" xr:uid="{00000000-0005-0000-0000-000076000000}"/>
    <cellStyle name="好_20130301南华新款散座2013-1-2黑珠粒绒料_Xl0000034" xfId="122" xr:uid="{00000000-0005-0000-0000-000077000000}"/>
    <cellStyle name="好_20130301南华新款散座2013-1-2黑珠粒绒料_Xl0000035" xfId="123" xr:uid="{00000000-0005-0000-0000-000078000000}"/>
    <cellStyle name="好_20130301南华新款散座2013-1-2黑珠粒绒料_Xl0000037" xfId="124" xr:uid="{00000000-0005-0000-0000-000079000000}"/>
    <cellStyle name="好_20130301南华新款散座2013-1-2黑珠粒绒料_Xl0000039" xfId="125" xr:uid="{00000000-0005-0000-0000-00007A000000}"/>
    <cellStyle name="好_20130301南华新款散座2013-1-2黑珠粒绒料_Xl0000078" xfId="126" xr:uid="{00000000-0005-0000-0000-00007B000000}"/>
    <cellStyle name="好_2013年度（大陆周生生）陈列台訂購表20131008 - 开模前" xfId="127" xr:uid="{00000000-0005-0000-0000-00007C000000}"/>
    <cellStyle name="好_2014" xfId="128" xr:uid="{00000000-0005-0000-0000-00007D000000}"/>
    <cellStyle name="好_B盘" xfId="129" xr:uid="{00000000-0005-0000-0000-00007E000000}"/>
    <cellStyle name="好_B盘_20130301南华新款散座2013-1-2黑珠粒绒料" xfId="130" xr:uid="{00000000-0005-0000-0000-00007F000000}"/>
    <cellStyle name="好_B盘_20130301南华新款散座2013-1-2黑珠粒绒料_2014" xfId="131" xr:uid="{00000000-0005-0000-0000-000080000000}"/>
    <cellStyle name="好_B盘_20130301南华新款散座2013-1-2黑珠粒绒料_Xl0000029" xfId="132" xr:uid="{00000000-0005-0000-0000-000081000000}"/>
    <cellStyle name="好_B盘_20130301南华新款散座2013-1-2黑珠粒绒料_Xl0000030" xfId="133" xr:uid="{00000000-0005-0000-0000-000082000000}"/>
    <cellStyle name="好_B盘_20130301南华新款散座2013-1-2黑珠粒绒料_Xl0000031" xfId="134" xr:uid="{00000000-0005-0000-0000-000083000000}"/>
    <cellStyle name="好_B盘_20130301南华新款散座2013-1-2黑珠粒绒料_Xl0000032" xfId="135" xr:uid="{00000000-0005-0000-0000-000084000000}"/>
    <cellStyle name="好_B盘_20130301南华新款散座2013-1-2黑珠粒绒料_Xl0000033" xfId="136" xr:uid="{00000000-0005-0000-0000-000085000000}"/>
    <cellStyle name="好_B盘_20130301南华新款散座2013-1-2黑珠粒绒料_Xl0000034" xfId="137" xr:uid="{00000000-0005-0000-0000-000086000000}"/>
    <cellStyle name="好_B盘_20130301南华新款散座2013-1-2黑珠粒绒料_Xl0000035" xfId="138" xr:uid="{00000000-0005-0000-0000-000087000000}"/>
    <cellStyle name="好_B盘_20130301南华新款散座2013-1-2黑珠粒绒料_Xl0000037" xfId="139" xr:uid="{00000000-0005-0000-0000-000088000000}"/>
    <cellStyle name="好_B盘_20130301南华新款散座2013-1-2黑珠粒绒料_Xl0000039" xfId="140" xr:uid="{00000000-0005-0000-0000-000089000000}"/>
    <cellStyle name="好_B盘_20130301南华新款散座2013-1-2黑珠粒绒料_Xl0000078" xfId="141" xr:uid="{00000000-0005-0000-0000-00008A000000}"/>
    <cellStyle name="好_Xl0000029" xfId="142" xr:uid="{00000000-0005-0000-0000-00008B000000}"/>
    <cellStyle name="好_Xl0000030" xfId="143" xr:uid="{00000000-0005-0000-0000-00008C000000}"/>
    <cellStyle name="好_Xl0000031" xfId="144" xr:uid="{00000000-0005-0000-0000-00008D000000}"/>
    <cellStyle name="好_Xl0000032" xfId="145" xr:uid="{00000000-0005-0000-0000-00008E000000}"/>
    <cellStyle name="好_Xl0000033" xfId="146" xr:uid="{00000000-0005-0000-0000-00008F000000}"/>
    <cellStyle name="好_Xl0000034" xfId="147" xr:uid="{00000000-0005-0000-0000-000090000000}"/>
    <cellStyle name="好_Xl0000035" xfId="148" xr:uid="{00000000-0005-0000-0000-000091000000}"/>
    <cellStyle name="好_Xl0000037" xfId="149" xr:uid="{00000000-0005-0000-0000-000092000000}"/>
    <cellStyle name="好_Xl0000039" xfId="150" xr:uid="{00000000-0005-0000-0000-000093000000}"/>
    <cellStyle name="好_Xl0000078" xfId="151" xr:uid="{00000000-0005-0000-0000-000094000000}"/>
    <cellStyle name="好_Xl0000123" xfId="152" xr:uid="{00000000-0005-0000-0000-000095000000}"/>
    <cellStyle name="好_上海永安订量1" xfId="210" xr:uid="{00000000-0005-0000-0000-0000CF000000}"/>
    <cellStyle name="好_副本上海永安订量" xfId="153" xr:uid="{00000000-0005-0000-0000-000096000000}"/>
    <cellStyle name="好_华丞订购表格（2011.11.11" xfId="170" xr:uid="{00000000-0005-0000-0000-0000A7000000}"/>
    <cellStyle name="好_华丞订购表格（2011.11.11_20130301南华新款散座2013-1-2黑珠粒绒料" xfId="171" xr:uid="{00000000-0005-0000-0000-0000A8000000}"/>
    <cellStyle name="好_华丞订购表格（2011.11.11_20130301南华新款散座2013-1-2黑珠粒绒料_2014" xfId="172" xr:uid="{00000000-0005-0000-0000-0000A9000000}"/>
    <cellStyle name="好_华丞订购表格（2011.11.11_20130301南华新款散座2013-1-2黑珠粒绒料_Xl0000029" xfId="173" xr:uid="{00000000-0005-0000-0000-0000AA000000}"/>
    <cellStyle name="好_华丞订购表格（2011.11.11_20130301南华新款散座2013-1-2黑珠粒绒料_Xl0000030" xfId="174" xr:uid="{00000000-0005-0000-0000-0000AB000000}"/>
    <cellStyle name="好_华丞订购表格（2011.11.11_20130301南华新款散座2013-1-2黑珠粒绒料_Xl0000031" xfId="175" xr:uid="{00000000-0005-0000-0000-0000AC000000}"/>
    <cellStyle name="好_华丞订购表格（2011.11.11_20130301南华新款散座2013-1-2黑珠粒绒料_Xl0000032" xfId="176" xr:uid="{00000000-0005-0000-0000-0000AD000000}"/>
    <cellStyle name="好_华丞订购表格（2011.11.11_20130301南华新款散座2013-1-2黑珠粒绒料_Xl0000033" xfId="177" xr:uid="{00000000-0005-0000-0000-0000AE000000}"/>
    <cellStyle name="好_华丞订购表格（2011.11.11_20130301南华新款散座2013-1-2黑珠粒绒料_Xl0000034" xfId="178" xr:uid="{00000000-0005-0000-0000-0000AF000000}"/>
    <cellStyle name="好_华丞订购表格（2011.11.11_20130301南华新款散座2013-1-2黑珠粒绒料_Xl0000035" xfId="179" xr:uid="{00000000-0005-0000-0000-0000B0000000}"/>
    <cellStyle name="好_华丞订购表格（2011.11.11_20130301南华新款散座2013-1-2黑珠粒绒料_Xl0000037" xfId="180" xr:uid="{00000000-0005-0000-0000-0000B1000000}"/>
    <cellStyle name="好_华丞订购表格（2011.11.11_20130301南华新款散座2013-1-2黑珠粒绒料_Xl0000039" xfId="181" xr:uid="{00000000-0005-0000-0000-0000B2000000}"/>
    <cellStyle name="好_华丞订购表格（2011.11.11_20130301南华新款散座2013-1-2黑珠粒绒料_Xl0000078" xfId="182" xr:uid="{00000000-0005-0000-0000-0000B3000000}"/>
    <cellStyle name="好_华丞－陈列台訂購表-1121" xfId="168" xr:uid="{00000000-0005-0000-0000-0000A5000000}"/>
    <cellStyle name="好_华丞－陈列台訂購表-20131008 - 开模前" xfId="169" xr:uid="{00000000-0005-0000-0000-0000A6000000}"/>
    <cellStyle name="好_南华－陈列台訂購表-20131008 - 开模前" xfId="196" xr:uid="{00000000-0005-0000-0000-0000C1000000}"/>
    <cellStyle name="好_恒达Infini Love訂購表（2012.2.2)" xfId="154" xr:uid="{00000000-0005-0000-0000-000097000000}"/>
    <cellStyle name="好_恒达Infini Love訂購表（2012.2.2)_20130301南华新款散座2013-1-2黑珠粒绒料" xfId="155" xr:uid="{00000000-0005-0000-0000-000098000000}"/>
    <cellStyle name="好_恒达Infini Love訂購表（2012.2.2)_20130301南华新款散座2013-1-2黑珠粒绒料_2014" xfId="156" xr:uid="{00000000-0005-0000-0000-000099000000}"/>
    <cellStyle name="好_恒达Infini Love訂購表（2012.2.2)_20130301南华新款散座2013-1-2黑珠粒绒料_Xl0000029" xfId="157" xr:uid="{00000000-0005-0000-0000-00009A000000}"/>
    <cellStyle name="好_恒达Infini Love訂購表（2012.2.2)_20130301南华新款散座2013-1-2黑珠粒绒料_Xl0000030" xfId="158" xr:uid="{00000000-0005-0000-0000-00009B000000}"/>
    <cellStyle name="好_恒达Infini Love訂購表（2012.2.2)_20130301南华新款散座2013-1-2黑珠粒绒料_Xl0000031" xfId="159" xr:uid="{00000000-0005-0000-0000-00009C000000}"/>
    <cellStyle name="好_恒达Infini Love訂購表（2012.2.2)_20130301南华新款散座2013-1-2黑珠粒绒料_Xl0000032" xfId="160" xr:uid="{00000000-0005-0000-0000-00009D000000}"/>
    <cellStyle name="好_恒达Infini Love訂購表（2012.2.2)_20130301南华新款散座2013-1-2黑珠粒绒料_Xl0000033" xfId="161" xr:uid="{00000000-0005-0000-0000-00009E000000}"/>
    <cellStyle name="好_恒达Infini Love訂購表（2012.2.2)_20130301南华新款散座2013-1-2黑珠粒绒料_Xl0000034" xfId="162" xr:uid="{00000000-0005-0000-0000-00009F000000}"/>
    <cellStyle name="好_恒达Infini Love訂購表（2012.2.2)_20130301南华新款散座2013-1-2黑珠粒绒料_Xl0000035" xfId="163" xr:uid="{00000000-0005-0000-0000-0000A0000000}"/>
    <cellStyle name="好_恒达Infini Love訂購表（2012.2.2)_20130301南华新款散座2013-1-2黑珠粒绒料_Xl0000037" xfId="164" xr:uid="{00000000-0005-0000-0000-0000A1000000}"/>
    <cellStyle name="好_恒达Infini Love訂購表（2012.2.2)_20130301南华新款散座2013-1-2黑珠粒绒料_Xl0000039" xfId="165" xr:uid="{00000000-0005-0000-0000-0000A2000000}"/>
    <cellStyle name="好_恒达Infini Love訂購表（2012.2.2)_20130301南华新款散座2013-1-2黑珠粒绒料_Xl0000078" xfId="166" xr:uid="{00000000-0005-0000-0000-0000A3000000}"/>
    <cellStyle name="好_恒達杏+米白散座內芯報價20130716" xfId="167" xr:uid="{00000000-0005-0000-0000-0000A4000000}"/>
    <cellStyle name="好_散订价格表 2010.9.1" xfId="197" xr:uid="{00000000-0005-0000-0000-0000C2000000}"/>
    <cellStyle name="好_散订价格表 2010.9.1_20130301南华新款散座2013-1-2黑珠粒绒料" xfId="198" xr:uid="{00000000-0005-0000-0000-0000C3000000}"/>
    <cellStyle name="好_散订价格表 2010.9.1_20130301南华新款散座2013-1-2黑珠粒绒料_2014" xfId="199" xr:uid="{00000000-0005-0000-0000-0000C4000000}"/>
    <cellStyle name="好_散订价格表 2010.9.1_20130301南华新款散座2013-1-2黑珠粒绒料_Xl0000029" xfId="200" xr:uid="{00000000-0005-0000-0000-0000C5000000}"/>
    <cellStyle name="好_散订价格表 2010.9.1_20130301南华新款散座2013-1-2黑珠粒绒料_Xl0000030" xfId="201" xr:uid="{00000000-0005-0000-0000-0000C6000000}"/>
    <cellStyle name="好_散订价格表 2010.9.1_20130301南华新款散座2013-1-2黑珠粒绒料_Xl0000031" xfId="202" xr:uid="{00000000-0005-0000-0000-0000C7000000}"/>
    <cellStyle name="好_散订价格表 2010.9.1_20130301南华新款散座2013-1-2黑珠粒绒料_Xl0000032" xfId="203" xr:uid="{00000000-0005-0000-0000-0000C8000000}"/>
    <cellStyle name="好_散订价格表 2010.9.1_20130301南华新款散座2013-1-2黑珠粒绒料_Xl0000033" xfId="204" xr:uid="{00000000-0005-0000-0000-0000C9000000}"/>
    <cellStyle name="好_散订价格表 2010.9.1_20130301南华新款散座2013-1-2黑珠粒绒料_Xl0000034" xfId="205" xr:uid="{00000000-0005-0000-0000-0000CA000000}"/>
    <cellStyle name="好_散订价格表 2010.9.1_20130301南华新款散座2013-1-2黑珠粒绒料_Xl0000035" xfId="206" xr:uid="{00000000-0005-0000-0000-0000CB000000}"/>
    <cellStyle name="好_散订价格表 2010.9.1_20130301南华新款散座2013-1-2黑珠粒绒料_Xl0000037" xfId="207" xr:uid="{00000000-0005-0000-0000-0000CC000000}"/>
    <cellStyle name="好_散订价格表 2010.9.1_20130301南华新款散座2013-1-2黑珠粒绒料_Xl0000039" xfId="208" xr:uid="{00000000-0005-0000-0000-0000CD000000}"/>
    <cellStyle name="好_散订价格表 2010.9.1_20130301南华新款散座2013-1-2黑珠粒绒料_Xl0000078" xfId="209" xr:uid="{00000000-0005-0000-0000-0000CE000000}"/>
    <cellStyle name="好_星級店旗艦店座訂購表-黑色絨料xls (2)" xfId="211" xr:uid="{00000000-0005-0000-0000-0000D0000000}"/>
    <cellStyle name="好_星級店旗艦店座訂購表-黑色絨料xls (2)_20130301南华新款散座2013-1-2黑珠粒绒料" xfId="212" xr:uid="{00000000-0005-0000-0000-0000D1000000}"/>
    <cellStyle name="好_星級店旗艦店座訂購表-黑色絨料xls (2)_20130301南华新款散座2013-1-2黑珠粒绒料_2014" xfId="213" xr:uid="{00000000-0005-0000-0000-0000D2000000}"/>
    <cellStyle name="好_星級店旗艦店座訂購表-黑色絨料xls (2)_20130301南华新款散座2013-1-2黑珠粒绒料_Xl0000029" xfId="214" xr:uid="{00000000-0005-0000-0000-0000D3000000}"/>
    <cellStyle name="好_星級店旗艦店座訂購表-黑色絨料xls (2)_20130301南华新款散座2013-1-2黑珠粒绒料_Xl0000030" xfId="215" xr:uid="{00000000-0005-0000-0000-0000D4000000}"/>
    <cellStyle name="好_星級店旗艦店座訂購表-黑色絨料xls (2)_20130301南华新款散座2013-1-2黑珠粒绒料_Xl0000031" xfId="216" xr:uid="{00000000-0005-0000-0000-0000D5000000}"/>
    <cellStyle name="好_星級店旗艦店座訂購表-黑色絨料xls (2)_20130301南华新款散座2013-1-2黑珠粒绒料_Xl0000032" xfId="217" xr:uid="{00000000-0005-0000-0000-0000D6000000}"/>
    <cellStyle name="好_星級店旗艦店座訂購表-黑色絨料xls (2)_20130301南华新款散座2013-1-2黑珠粒绒料_Xl0000033" xfId="218" xr:uid="{00000000-0005-0000-0000-0000D7000000}"/>
    <cellStyle name="好_星級店旗艦店座訂購表-黑色絨料xls (2)_20130301南华新款散座2013-1-2黑珠粒绒料_Xl0000034" xfId="219" xr:uid="{00000000-0005-0000-0000-0000D8000000}"/>
    <cellStyle name="好_星級店旗艦店座訂購表-黑色絨料xls (2)_20130301南华新款散座2013-1-2黑珠粒绒料_Xl0000035" xfId="220" xr:uid="{00000000-0005-0000-0000-0000D9000000}"/>
    <cellStyle name="好_星級店旗艦店座訂購表-黑色絨料xls (2)_20130301南华新款散座2013-1-2黑珠粒绒料_Xl0000037" xfId="221" xr:uid="{00000000-0005-0000-0000-0000DA000000}"/>
    <cellStyle name="好_星級店旗艦店座訂購表-黑色絨料xls (2)_20130301南华新款散座2013-1-2黑珠粒绒料_Xl0000039" xfId="222" xr:uid="{00000000-0005-0000-0000-0000DB000000}"/>
    <cellStyle name="好_星級店旗艦店座訂購表-黑色絨料xls (2)_20130301南华新款散座2013-1-2黑珠粒绒料_Xl0000078" xfId="223" xr:uid="{00000000-0005-0000-0000-0000DC000000}"/>
    <cellStyle name="好_琍┍篨磨┍畒璹潦" xfId="183" xr:uid="{00000000-0005-0000-0000-0000B4000000}"/>
    <cellStyle name="好_琍┍篨磨┍畒璹潦_20130301南华新款散座2013-1-2黑珠粒绒料" xfId="184" xr:uid="{00000000-0005-0000-0000-0000B5000000}"/>
    <cellStyle name="好_琍┍篨磨┍畒璹潦_20130301南华新款散座2013-1-2黑珠粒绒料_2014" xfId="185" xr:uid="{00000000-0005-0000-0000-0000B6000000}"/>
    <cellStyle name="好_琍┍篨磨┍畒璹潦_20130301南华新款散座2013-1-2黑珠粒绒料_Xl0000029" xfId="186" xr:uid="{00000000-0005-0000-0000-0000B7000000}"/>
    <cellStyle name="好_琍┍篨磨┍畒璹潦_20130301南华新款散座2013-1-2黑珠粒绒料_Xl0000030" xfId="187" xr:uid="{00000000-0005-0000-0000-0000B8000000}"/>
    <cellStyle name="好_琍┍篨磨┍畒璹潦_20130301南华新款散座2013-1-2黑珠粒绒料_Xl0000031" xfId="188" xr:uid="{00000000-0005-0000-0000-0000B9000000}"/>
    <cellStyle name="好_琍┍篨磨┍畒璹潦_20130301南华新款散座2013-1-2黑珠粒绒料_Xl0000032" xfId="189" xr:uid="{00000000-0005-0000-0000-0000BA000000}"/>
    <cellStyle name="好_琍┍篨磨┍畒璹潦_20130301南华新款散座2013-1-2黑珠粒绒料_Xl0000033" xfId="190" xr:uid="{00000000-0005-0000-0000-0000BB000000}"/>
    <cellStyle name="好_琍┍篨磨┍畒璹潦_20130301南华新款散座2013-1-2黑珠粒绒料_Xl0000034" xfId="191" xr:uid="{00000000-0005-0000-0000-0000BC000000}"/>
    <cellStyle name="好_琍┍篨磨┍畒璹潦_20130301南华新款散座2013-1-2黑珠粒绒料_Xl0000035" xfId="192" xr:uid="{00000000-0005-0000-0000-0000BD000000}"/>
    <cellStyle name="好_琍┍篨磨┍畒璹潦_20130301南华新款散座2013-1-2黑珠粒绒料_Xl0000037" xfId="193" xr:uid="{00000000-0005-0000-0000-0000BE000000}"/>
    <cellStyle name="好_琍┍篨磨┍畒璹潦_20130301南华新款散座2013-1-2黑珠粒绒料_Xl0000039" xfId="194" xr:uid="{00000000-0005-0000-0000-0000BF000000}"/>
    <cellStyle name="好_琍┍篨磨┍畒璹潦_20130301南华新款散座2013-1-2黑珠粒绒料_Xl0000078" xfId="195" xr:uid="{00000000-0005-0000-0000-0000C0000000}"/>
    <cellStyle name="好_足金" xfId="224" xr:uid="{00000000-0005-0000-0000-0000DD000000}"/>
    <cellStyle name="差_2013年度（大陆周生生）陈列台訂購表20131008 - 开模前" xfId="52" xr:uid="{00000000-0005-0000-0000-00001F000000}"/>
    <cellStyle name="差_B盘" xfId="53" xr:uid="{00000000-0005-0000-0000-000020000000}"/>
    <cellStyle name="差_B盘_20130301南华新款散座2013-1-2黑珠粒绒料" xfId="54" xr:uid="{00000000-0005-0000-0000-000021000000}"/>
    <cellStyle name="差_B盘_20130301南华新款散座2013-1-2黑珠粒绒料_2014" xfId="55" xr:uid="{00000000-0005-0000-0000-000022000000}"/>
    <cellStyle name="差_B盘_20130301南华新款散座2013-1-2黑珠粒绒料_Xl0000029" xfId="56" xr:uid="{00000000-0005-0000-0000-000023000000}"/>
    <cellStyle name="差_B盘_20130301南华新款散座2013-1-2黑珠粒绒料_Xl0000030" xfId="57" xr:uid="{00000000-0005-0000-0000-000024000000}"/>
    <cellStyle name="差_B盘_20130301南华新款散座2013-1-2黑珠粒绒料_Xl0000031" xfId="58" xr:uid="{00000000-0005-0000-0000-000025000000}"/>
    <cellStyle name="差_B盘_20130301南华新款散座2013-1-2黑珠粒绒料_Xl0000032" xfId="59" xr:uid="{00000000-0005-0000-0000-000026000000}"/>
    <cellStyle name="差_B盘_20130301南华新款散座2013-1-2黑珠粒绒料_Xl0000033" xfId="60" xr:uid="{00000000-0005-0000-0000-000027000000}"/>
    <cellStyle name="差_B盘_20130301南华新款散座2013-1-2黑珠粒绒料_Xl0000034" xfId="61" xr:uid="{00000000-0005-0000-0000-000028000000}"/>
    <cellStyle name="差_B盘_20130301南华新款散座2013-1-2黑珠粒绒料_Xl0000035" xfId="62" xr:uid="{00000000-0005-0000-0000-000029000000}"/>
    <cellStyle name="差_B盘_20130301南华新款散座2013-1-2黑珠粒绒料_Xl0000037" xfId="63" xr:uid="{00000000-0005-0000-0000-00002A000000}"/>
    <cellStyle name="差_B盘_20130301南华新款散座2013-1-2黑珠粒绒料_Xl0000039" xfId="64" xr:uid="{00000000-0005-0000-0000-00002B000000}"/>
    <cellStyle name="差_B盘_20130301南华新款散座2013-1-2黑珠粒绒料_Xl0000078" xfId="65" xr:uid="{00000000-0005-0000-0000-00002C000000}"/>
    <cellStyle name="差_B盘_2014" xfId="66" xr:uid="{00000000-0005-0000-0000-00002D000000}"/>
    <cellStyle name="差_B盘_Xl0000029" xfId="67" xr:uid="{00000000-0005-0000-0000-00002E000000}"/>
    <cellStyle name="差_B盘_Xl0000030" xfId="68" xr:uid="{00000000-0005-0000-0000-00002F000000}"/>
    <cellStyle name="差_B盘_Xl0000031" xfId="69" xr:uid="{00000000-0005-0000-0000-000030000000}"/>
    <cellStyle name="差_B盘_Xl0000032" xfId="70" xr:uid="{00000000-0005-0000-0000-000031000000}"/>
    <cellStyle name="差_B盘_Xl0000033" xfId="71" xr:uid="{00000000-0005-0000-0000-000032000000}"/>
    <cellStyle name="差_B盘_Xl0000034" xfId="72" xr:uid="{00000000-0005-0000-0000-000033000000}"/>
    <cellStyle name="差_B盘_Xl0000035" xfId="73" xr:uid="{00000000-0005-0000-0000-000034000000}"/>
    <cellStyle name="差_B盘_Xl0000037" xfId="74" xr:uid="{00000000-0005-0000-0000-000035000000}"/>
    <cellStyle name="差_B盘_Xl0000039" xfId="75" xr:uid="{00000000-0005-0000-0000-000036000000}"/>
    <cellStyle name="差_B盘_Xl0000078" xfId="76" xr:uid="{00000000-0005-0000-0000-000037000000}"/>
    <cellStyle name="差_Xl0000123" xfId="77" xr:uid="{00000000-0005-0000-0000-000038000000}"/>
    <cellStyle name="差_上海永安订量1" xfId="82" xr:uid="{00000000-0005-0000-0000-00003D000000}"/>
    <cellStyle name="差_副本上海永安订量" xfId="78" xr:uid="{00000000-0005-0000-0000-000039000000}"/>
    <cellStyle name="差_华丞－陈列台訂購表-1121" xfId="79" xr:uid="{00000000-0005-0000-0000-00003A000000}"/>
    <cellStyle name="差_华丞－陈列台訂購表-20131008 - 开模前" xfId="80" xr:uid="{00000000-0005-0000-0000-00003B000000}"/>
    <cellStyle name="差_南华－陈列台訂購表-20131008 - 开模前" xfId="81" xr:uid="{00000000-0005-0000-0000-00003C000000}"/>
    <cellStyle name="差_足金" xfId="83" xr:uid="{00000000-0005-0000-0000-00003E000000}"/>
    <cellStyle name="常规 10" xfId="15" xr:uid="{00000000-0005-0000-0000-000040000000}"/>
    <cellStyle name="常规 10 2" xfId="16" xr:uid="{00000000-0005-0000-0000-000041000000}"/>
    <cellStyle name="常规 12" xfId="84" xr:uid="{00000000-0005-0000-0000-000042000000}"/>
    <cellStyle name="常规 14" xfId="17" xr:uid="{00000000-0005-0000-0000-000043000000}"/>
    <cellStyle name="常规 14 5" xfId="18" xr:uid="{00000000-0005-0000-0000-000044000000}"/>
    <cellStyle name="常规 2" xfId="5" xr:uid="{00000000-0005-0000-0000-000045000000}"/>
    <cellStyle name="常规 2 2" xfId="19" xr:uid="{00000000-0005-0000-0000-000046000000}"/>
    <cellStyle name="常规 2 2 11" xfId="85" xr:uid="{00000000-0005-0000-0000-000047000000}"/>
    <cellStyle name="常规 2 2 2" xfId="20" xr:uid="{00000000-0005-0000-0000-000048000000}"/>
    <cellStyle name="常规 2 2 2 2" xfId="7" xr:uid="{00000000-0005-0000-0000-000049000000}"/>
    <cellStyle name="常规 2 2 3" xfId="3" xr:uid="{00000000-0005-0000-0000-00004A000000}"/>
    <cellStyle name="常规 2 3" xfId="86" xr:uid="{00000000-0005-0000-0000-00004B000000}"/>
    <cellStyle name="常规 2 3 2" xfId="87" xr:uid="{00000000-0005-0000-0000-00004C000000}"/>
    <cellStyle name="常规 2 4" xfId="88" xr:uid="{00000000-0005-0000-0000-00004D000000}"/>
    <cellStyle name="常规 2 5" xfId="89" xr:uid="{00000000-0005-0000-0000-00004E000000}"/>
    <cellStyle name="常规 2 6" xfId="90" xr:uid="{00000000-0005-0000-0000-00004F000000}"/>
    <cellStyle name="常规 2_华丞－陈列台訂購表-1121" xfId="91" xr:uid="{00000000-0005-0000-0000-000050000000}"/>
    <cellStyle name="常规 3" xfId="21" xr:uid="{00000000-0005-0000-0000-000051000000}"/>
    <cellStyle name="常规 3 3" xfId="22" xr:uid="{00000000-0005-0000-0000-000052000000}"/>
    <cellStyle name="常规 4" xfId="92" xr:uid="{00000000-0005-0000-0000-000053000000}"/>
    <cellStyle name="常规 5" xfId="23" xr:uid="{00000000-0005-0000-0000-000054000000}"/>
    <cellStyle name="常规 6" xfId="27" xr:uid="{00000000-0005-0000-0000-000055000000}"/>
    <cellStyle name="常规 7" xfId="93" xr:uid="{00000000-0005-0000-0000-000056000000}"/>
    <cellStyle name="常规 8" xfId="94" xr:uid="{00000000-0005-0000-0000-000057000000}"/>
    <cellStyle name="常规_华丞订购表格（2011.11.11" xfId="1" xr:uid="{00000000-0005-0000-0000-00005A000000}"/>
    <cellStyle name="标题 1 1" xfId="13" xr:uid="{00000000-0005-0000-0000-000018000000}"/>
    <cellStyle name="标题 5" xfId="14" xr:uid="{00000000-0005-0000-0000-000019000000}"/>
    <cellStyle name="样式 1" xfId="299" xr:uid="{00000000-0005-0000-0000-00002D010000}"/>
    <cellStyle name="標題" xfId="47" xr:uid="{00000000-0005-0000-0000-00001A000000}"/>
    <cellStyle name="標題 1" xfId="48" xr:uid="{00000000-0005-0000-0000-00001B000000}"/>
    <cellStyle name="標題 2" xfId="49" xr:uid="{00000000-0005-0000-0000-00001C000000}"/>
    <cellStyle name="標題 3" xfId="50" xr:uid="{00000000-0005-0000-0000-00001D000000}"/>
    <cellStyle name="標題 4" xfId="51" xr:uid="{00000000-0005-0000-0000-00001E000000}"/>
    <cellStyle name="樣式 1" xfId="300" xr:uid="{00000000-0005-0000-0000-00002E010000}"/>
    <cellStyle name="檢查儲存格" xfId="293" xr:uid="{00000000-0005-0000-0000-000027010000}"/>
    <cellStyle name="計算方式" xfId="292" xr:uid="{00000000-0005-0000-0000-000026010000}"/>
    <cellStyle name="說明文字" xfId="298" xr:uid="{00000000-0005-0000-0000-00002C010000}"/>
    <cellStyle name="警告文字" xfId="294" xr:uid="{00000000-0005-0000-0000-000028010000}"/>
    <cellStyle name="貨幣 2" xfId="281" xr:uid="{00000000-0005-0000-0000-000019010000}"/>
    <cellStyle name="貨幣 3" xfId="4" xr:uid="{00000000-0005-0000-0000-00001A010000}"/>
    <cellStyle name="貨幣 3 2" xfId="24" xr:uid="{00000000-0005-0000-0000-00001B010000}"/>
    <cellStyle name="貨幣 3 2 2" xfId="282" xr:uid="{00000000-0005-0000-0000-00001C010000}"/>
    <cellStyle name="貨幣 3 3" xfId="283" xr:uid="{00000000-0005-0000-0000-00001D010000}"/>
    <cellStyle name="貨幣 3 3 2" xfId="284" xr:uid="{00000000-0005-0000-0000-00001E010000}"/>
    <cellStyle name="貨幣 3 4" xfId="285" xr:uid="{00000000-0005-0000-0000-00001F010000}"/>
    <cellStyle name="貨幣 3 5" xfId="286" xr:uid="{00000000-0005-0000-0000-000020010000}"/>
    <cellStyle name="貨幣 3 6" xfId="287" xr:uid="{00000000-0005-0000-0000-000021010000}"/>
    <cellStyle name="貨幣 3_Xl0000123" xfId="288" xr:uid="{00000000-0005-0000-0000-000022010000}"/>
    <cellStyle name="貨幣 4" xfId="289" xr:uid="{00000000-0005-0000-0000-000023010000}"/>
    <cellStyle name="貨幣 5" xfId="290" xr:uid="{00000000-0005-0000-0000-000024010000}"/>
    <cellStyle name="貨幣 6" xfId="291" xr:uid="{00000000-0005-0000-0000-000025010000}"/>
    <cellStyle name="货币 2" xfId="6" xr:uid="{00000000-0005-0000-0000-000014010000}"/>
    <cellStyle name="货币 2 2" xfId="279" xr:uid="{00000000-0005-0000-0000-000015010000}"/>
    <cellStyle name="货币 3" xfId="280" xr:uid="{00000000-0005-0000-0000-000016010000}"/>
    <cellStyle name="超链接 2" xfId="95" xr:uid="{00000000-0005-0000-0000-00005C000000}"/>
    <cellStyle name="輔色1" xfId="96" xr:uid="{00000000-0005-0000-0000-00005D000000}"/>
    <cellStyle name="輔色2" xfId="97" xr:uid="{00000000-0005-0000-0000-00005E000000}"/>
    <cellStyle name="輔色3" xfId="98" xr:uid="{00000000-0005-0000-0000-00005F000000}"/>
    <cellStyle name="輔色4" xfId="99" xr:uid="{00000000-0005-0000-0000-000060000000}"/>
    <cellStyle name="輔色5" xfId="100" xr:uid="{00000000-0005-0000-0000-000061000000}"/>
    <cellStyle name="輔色6" xfId="101" xr:uid="{00000000-0005-0000-0000-000062000000}"/>
    <cellStyle name="輸入" xfId="297" xr:uid="{00000000-0005-0000-0000-00002B010000}"/>
    <cellStyle name="輸出" xfId="296" xr:uid="{00000000-0005-0000-0000-00002A010000}"/>
    <cellStyle name="連結的儲存格" xfId="295" xr:uid="{00000000-0005-0000-0000-000029010000}"/>
  </cellStyles>
  <dxfs count="0"/>
  <tableStyles count="0" defaultTableStyle="TableStyleMedium9" defaultPivotStyle="PivotStyleLight16"/>
  <colors>
    <mruColors>
      <color rgb="FFB2DCCB"/>
      <color rgb="FFF2E0AC"/>
      <color rgb="FFFFCC99"/>
      <color rgb="FF00CC99"/>
      <color rgb="FFFDBBD4"/>
      <color rgb="FFABF3B7"/>
      <color rgb="FFA3FBAB"/>
      <color rgb="FFFFFF66"/>
      <color rgb="FFFDFA84"/>
      <color rgb="FF404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5B93-D85C-40BE-892B-094F2C6B94FB}">
  <dimension ref="A1:J2"/>
  <sheetViews>
    <sheetView tabSelected="1" workbookViewId="0">
      <selection activeCell="U5" sqref="U5"/>
    </sheetView>
  </sheetViews>
  <sheetFormatPr defaultRowHeight="15"/>
  <sheetData>
    <row r="1" spans="1:10" ht="49.9" customHeight="1">
      <c r="A1">
        <v>1</v>
      </c>
      <c r="B1">
        <v>0</v>
      </c>
      <c r="C1">
        <v>2</v>
      </c>
      <c r="D1">
        <v>1</v>
      </c>
      <c r="E1">
        <v>2</v>
      </c>
      <c r="F1">
        <v>0</v>
      </c>
      <c r="G1">
        <v>1</v>
      </c>
      <c r="I1">
        <f>SUM(B1:H1)</f>
        <v>6</v>
      </c>
      <c r="J1">
        <f>I1*A1</f>
        <v>6</v>
      </c>
    </row>
    <row r="2" spans="1:10">
      <c r="B2">
        <f>SUM(B1)</f>
        <v>0</v>
      </c>
      <c r="C2">
        <f t="shared" ref="C2:J2" si="0">SUM(C1)</f>
        <v>2</v>
      </c>
      <c r="D2">
        <f t="shared" si="0"/>
        <v>1</v>
      </c>
      <c r="E2">
        <f t="shared" si="0"/>
        <v>2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6</v>
      </c>
      <c r="J2">
        <f t="shared" si="0"/>
        <v>6</v>
      </c>
    </row>
  </sheetData>
  <phoneticPr fontId="4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主力、PRO、生生活店画报明细表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刘璐(广州)</dc:creator>
  <cp:lastModifiedBy>Stephen Chung</cp:lastModifiedBy>
  <cp:lastPrinted>2024-04-02T10:23:41Z</cp:lastPrinted>
  <dcterms:created xsi:type="dcterms:W3CDTF">2018-09-20T01:51:21Z</dcterms:created>
  <dcterms:modified xsi:type="dcterms:W3CDTF">2024-06-05T06:45:33Z</dcterms:modified>
</cp:coreProperties>
</file>