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0545"/>
  </bookViews>
  <sheets>
    <sheet name="Sheet1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A3" i="1"/>
  <c r="A4" i="1" s="1"/>
  <c r="A5" i="1" s="1"/>
  <c r="H3" i="1" l="1"/>
  <c r="H13" i="1"/>
  <c r="I13" i="1"/>
  <c r="I14" i="1"/>
  <c r="H6" i="1"/>
  <c r="I7" i="1"/>
  <c r="H9" i="1"/>
  <c r="I9" i="1"/>
  <c r="H4" i="1"/>
  <c r="H20" i="1"/>
  <c r="I4" i="1"/>
  <c r="I8" i="1"/>
  <c r="I5" i="1"/>
  <c r="H17" i="1"/>
  <c r="I6" i="1"/>
  <c r="I12" i="1"/>
  <c r="H7" i="1"/>
  <c r="H18" i="1"/>
  <c r="H19" i="1"/>
  <c r="I10" i="1"/>
  <c r="H10" i="1"/>
  <c r="I3" i="1"/>
  <c r="H11" i="1"/>
  <c r="H12" i="1"/>
  <c r="H14" i="1"/>
  <c r="H8" i="1"/>
  <c r="H16" i="1"/>
  <c r="H15" i="1"/>
  <c r="I11" i="1"/>
  <c r="H5" i="1"/>
  <c r="A6" i="1"/>
  <c r="D21" i="1" l="1"/>
  <c r="F21" i="1" s="1"/>
  <c r="I15" i="1"/>
  <c r="H21" i="1"/>
  <c r="A7" i="1"/>
  <c r="D23" i="1" l="1"/>
  <c r="F23" i="1" s="1"/>
  <c r="D22" i="1"/>
  <c r="F22" i="1" s="1"/>
  <c r="H22" i="1"/>
  <c r="I16" i="1"/>
  <c r="A8" i="1"/>
  <c r="I17" i="1" l="1"/>
  <c r="H23" i="1"/>
  <c r="A9" i="1"/>
  <c r="H24" i="1" l="1"/>
  <c r="D24" i="1"/>
  <c r="F24" i="1" s="1"/>
  <c r="I18" i="1"/>
  <c r="A10" i="1"/>
  <c r="H25" i="1" l="1"/>
  <c r="D25" i="1"/>
  <c r="F25" i="1" s="1"/>
  <c r="I19" i="1"/>
  <c r="A11" i="1"/>
  <c r="H26" i="1" l="1"/>
  <c r="D26" i="1"/>
  <c r="F26" i="1" s="1"/>
  <c r="E21" i="1"/>
  <c r="G21" i="1" s="1"/>
  <c r="I20" i="1"/>
  <c r="A12" i="1"/>
  <c r="D27" i="1" l="1"/>
  <c r="F27" i="1" s="1"/>
  <c r="I21" i="1"/>
  <c r="H27" i="1"/>
  <c r="E22" i="1"/>
  <c r="G22" i="1" s="1"/>
  <c r="A13" i="1"/>
  <c r="H28" i="1" l="1"/>
  <c r="I22" i="1"/>
  <c r="D28" i="1"/>
  <c r="F28" i="1" s="1"/>
  <c r="A14" i="1"/>
  <c r="I23" i="1" l="1"/>
  <c r="E23" i="1"/>
  <c r="G23" i="1" s="1"/>
  <c r="H29" i="1"/>
  <c r="D29" i="1"/>
  <c r="F29" i="1" s="1"/>
  <c r="A15" i="1"/>
  <c r="H30" i="1" l="1"/>
  <c r="D30" i="1"/>
  <c r="F30" i="1" s="1"/>
  <c r="I24" i="1"/>
  <c r="E24" i="1"/>
  <c r="G24" i="1" s="1"/>
  <c r="A16" i="1"/>
  <c r="H31" i="1" l="1"/>
  <c r="D31" i="1"/>
  <c r="F31" i="1" s="1"/>
  <c r="I25" i="1"/>
  <c r="E25" i="1"/>
  <c r="G25" i="1" s="1"/>
  <c r="A17" i="1"/>
  <c r="I26" i="1" l="1"/>
  <c r="E26" i="1"/>
  <c r="G26" i="1" s="1"/>
  <c r="H32" i="1"/>
  <c r="D32" i="1"/>
  <c r="F32" i="1" s="1"/>
  <c r="A18" i="1"/>
  <c r="H33" i="1" l="1"/>
  <c r="D33" i="1"/>
  <c r="F33" i="1" s="1"/>
  <c r="I27" i="1"/>
  <c r="E27" i="1"/>
  <c r="G27" i="1" s="1"/>
  <c r="A19" i="1"/>
  <c r="I28" i="1" l="1"/>
  <c r="E28" i="1"/>
  <c r="G28" i="1" s="1"/>
  <c r="H34" i="1"/>
  <c r="D34" i="1"/>
  <c r="F34" i="1" s="1"/>
  <c r="A20" i="1"/>
  <c r="H35" i="1" l="1"/>
  <c r="D35" i="1"/>
  <c r="F35" i="1" s="1"/>
  <c r="I29" i="1"/>
  <c r="E29" i="1"/>
  <c r="G29" i="1" s="1"/>
  <c r="A21" i="1"/>
  <c r="I30" i="1" l="1"/>
  <c r="E30" i="1"/>
  <c r="G30" i="1" s="1"/>
  <c r="H36" i="1"/>
  <c r="D36" i="1"/>
  <c r="F36" i="1" s="1"/>
  <c r="A22" i="1"/>
  <c r="J21" i="1"/>
  <c r="K21" i="1" s="1"/>
  <c r="H37" i="1" l="1"/>
  <c r="D37" i="1"/>
  <c r="F37" i="1" s="1"/>
  <c r="I31" i="1"/>
  <c r="E31" i="1"/>
  <c r="G31" i="1" s="1"/>
  <c r="A23" i="1"/>
  <c r="J22" i="1"/>
  <c r="K22" i="1" s="1"/>
  <c r="I32" i="1" l="1"/>
  <c r="E32" i="1"/>
  <c r="G32" i="1" s="1"/>
  <c r="H38" i="1"/>
  <c r="D38" i="1"/>
  <c r="F38" i="1" s="1"/>
  <c r="A24" i="1"/>
  <c r="J23" i="1"/>
  <c r="K23" i="1" s="1"/>
  <c r="H39" i="1" l="1"/>
  <c r="D39" i="1"/>
  <c r="F39" i="1" s="1"/>
  <c r="I33" i="1"/>
  <c r="E33" i="1"/>
  <c r="G33" i="1" s="1"/>
  <c r="J24" i="1"/>
  <c r="K24" i="1" s="1"/>
  <c r="A25" i="1"/>
  <c r="I34" i="1" l="1"/>
  <c r="E34" i="1"/>
  <c r="G34" i="1" s="1"/>
  <c r="H40" i="1"/>
  <c r="D40" i="1"/>
  <c r="F40" i="1" s="1"/>
  <c r="J25" i="1"/>
  <c r="K25" i="1" s="1"/>
  <c r="A26" i="1"/>
  <c r="H41" i="1" l="1"/>
  <c r="D41" i="1"/>
  <c r="F41" i="1" s="1"/>
  <c r="I35" i="1"/>
  <c r="E35" i="1"/>
  <c r="G35" i="1" s="1"/>
  <c r="J26" i="1"/>
  <c r="K26" i="1" s="1"/>
  <c r="A27" i="1"/>
  <c r="I36" i="1" l="1"/>
  <c r="E36" i="1"/>
  <c r="G36" i="1" s="1"/>
  <c r="H42" i="1"/>
  <c r="D42" i="1"/>
  <c r="F42" i="1" s="1"/>
  <c r="J27" i="1"/>
  <c r="K27" i="1" s="1"/>
  <c r="A28" i="1"/>
  <c r="H43" i="1" l="1"/>
  <c r="D43" i="1"/>
  <c r="F43" i="1" s="1"/>
  <c r="I37" i="1"/>
  <c r="E37" i="1"/>
  <c r="G37" i="1" s="1"/>
  <c r="J28" i="1"/>
  <c r="K28" i="1" s="1"/>
  <c r="A29" i="1"/>
  <c r="H44" i="1" l="1"/>
  <c r="D44" i="1"/>
  <c r="F44" i="1" s="1"/>
  <c r="I38" i="1"/>
  <c r="E38" i="1"/>
  <c r="G38" i="1" s="1"/>
  <c r="J29" i="1"/>
  <c r="K29" i="1" s="1"/>
  <c r="A30" i="1"/>
  <c r="H45" i="1" l="1"/>
  <c r="D45" i="1"/>
  <c r="F45" i="1" s="1"/>
  <c r="I39" i="1"/>
  <c r="E39" i="1"/>
  <c r="G39" i="1" s="1"/>
  <c r="A31" i="1"/>
  <c r="J30" i="1"/>
  <c r="K30" i="1" s="1"/>
  <c r="I40" i="1" l="1"/>
  <c r="E40" i="1"/>
  <c r="G40" i="1" s="1"/>
  <c r="H46" i="1"/>
  <c r="D46" i="1"/>
  <c r="F46" i="1" s="1"/>
  <c r="A32" i="1"/>
  <c r="J31" i="1"/>
  <c r="K31" i="1" s="1"/>
  <c r="H47" i="1" l="1"/>
  <c r="D47" i="1"/>
  <c r="F47" i="1" s="1"/>
  <c r="I41" i="1"/>
  <c r="E41" i="1"/>
  <c r="G41" i="1" s="1"/>
  <c r="A33" i="1"/>
  <c r="J32" i="1"/>
  <c r="K32" i="1" s="1"/>
  <c r="I42" i="1" l="1"/>
  <c r="E42" i="1"/>
  <c r="G42" i="1" s="1"/>
  <c r="H48" i="1"/>
  <c r="D48" i="1"/>
  <c r="F48" i="1" s="1"/>
  <c r="A34" i="1"/>
  <c r="J33" i="1"/>
  <c r="K33" i="1" s="1"/>
  <c r="H49" i="1" l="1"/>
  <c r="D49" i="1"/>
  <c r="F49" i="1" s="1"/>
  <c r="I43" i="1"/>
  <c r="E43" i="1"/>
  <c r="G43" i="1" s="1"/>
  <c r="J34" i="1"/>
  <c r="K34" i="1" s="1"/>
  <c r="A35" i="1"/>
  <c r="I44" i="1" l="1"/>
  <c r="E44" i="1"/>
  <c r="G44" i="1" s="1"/>
  <c r="H50" i="1"/>
  <c r="D50" i="1"/>
  <c r="F50" i="1" s="1"/>
  <c r="A36" i="1"/>
  <c r="J35" i="1"/>
  <c r="K35" i="1" s="1"/>
  <c r="H51" i="1" l="1"/>
  <c r="D51" i="1"/>
  <c r="F51" i="1" s="1"/>
  <c r="I45" i="1"/>
  <c r="E45" i="1"/>
  <c r="G45" i="1" s="1"/>
  <c r="A37" i="1"/>
  <c r="J36" i="1"/>
  <c r="K36" i="1" s="1"/>
  <c r="I46" i="1" l="1"/>
  <c r="E46" i="1"/>
  <c r="G46" i="1" s="1"/>
  <c r="H52" i="1"/>
  <c r="D52" i="1"/>
  <c r="F52" i="1" s="1"/>
  <c r="J37" i="1"/>
  <c r="K37" i="1" s="1"/>
  <c r="A38" i="1"/>
  <c r="I47" i="1" l="1"/>
  <c r="E47" i="1"/>
  <c r="G47" i="1" s="1"/>
  <c r="H53" i="1"/>
  <c r="D53" i="1"/>
  <c r="F53" i="1" s="1"/>
  <c r="J38" i="1"/>
  <c r="K38" i="1" s="1"/>
  <c r="A39" i="1"/>
  <c r="H54" i="1" l="1"/>
  <c r="D54" i="1"/>
  <c r="F54" i="1" s="1"/>
  <c r="I48" i="1"/>
  <c r="E48" i="1"/>
  <c r="G48" i="1" s="1"/>
  <c r="A40" i="1"/>
  <c r="J39" i="1"/>
  <c r="K39" i="1" s="1"/>
  <c r="I49" i="1" l="1"/>
  <c r="E49" i="1"/>
  <c r="G49" i="1" s="1"/>
  <c r="H55" i="1"/>
  <c r="D55" i="1"/>
  <c r="F55" i="1" s="1"/>
  <c r="A41" i="1"/>
  <c r="J40" i="1"/>
  <c r="K40" i="1" s="1"/>
  <c r="H56" i="1" l="1"/>
  <c r="D56" i="1"/>
  <c r="F56" i="1" s="1"/>
  <c r="I50" i="1"/>
  <c r="E50" i="1"/>
  <c r="G50" i="1" s="1"/>
  <c r="A42" i="1"/>
  <c r="J41" i="1"/>
  <c r="K41" i="1" s="1"/>
  <c r="I51" i="1" l="1"/>
  <c r="E51" i="1"/>
  <c r="G51" i="1" s="1"/>
  <c r="H57" i="1"/>
  <c r="D57" i="1"/>
  <c r="F57" i="1" s="1"/>
  <c r="A43" i="1"/>
  <c r="J42" i="1"/>
  <c r="K42" i="1" s="1"/>
  <c r="H58" i="1" l="1"/>
  <c r="D58" i="1"/>
  <c r="F58" i="1" s="1"/>
  <c r="I52" i="1"/>
  <c r="E52" i="1"/>
  <c r="G52" i="1" s="1"/>
  <c r="A44" i="1"/>
  <c r="J43" i="1"/>
  <c r="K43" i="1" s="1"/>
  <c r="I53" i="1" l="1"/>
  <c r="E53" i="1"/>
  <c r="G53" i="1" s="1"/>
  <c r="H59" i="1"/>
  <c r="D59" i="1"/>
  <c r="F59" i="1" s="1"/>
  <c r="A45" i="1"/>
  <c r="J44" i="1"/>
  <c r="K44" i="1" s="1"/>
  <c r="H60" i="1" l="1"/>
  <c r="D60" i="1"/>
  <c r="F60" i="1" s="1"/>
  <c r="I54" i="1"/>
  <c r="E54" i="1"/>
  <c r="G54" i="1" s="1"/>
  <c r="A46" i="1"/>
  <c r="J45" i="1"/>
  <c r="K45" i="1" s="1"/>
  <c r="I55" i="1" l="1"/>
  <c r="E55" i="1"/>
  <c r="G55" i="1" s="1"/>
  <c r="H61" i="1"/>
  <c r="D61" i="1"/>
  <c r="F61" i="1" s="1"/>
  <c r="A47" i="1"/>
  <c r="J46" i="1"/>
  <c r="K46" i="1" s="1"/>
  <c r="H62" i="1" l="1"/>
  <c r="D62" i="1"/>
  <c r="F62" i="1" s="1"/>
  <c r="I56" i="1"/>
  <c r="E56" i="1"/>
  <c r="G56" i="1" s="1"/>
  <c r="A48" i="1"/>
  <c r="J47" i="1"/>
  <c r="K47" i="1" s="1"/>
  <c r="I57" i="1" l="1"/>
  <c r="E57" i="1"/>
  <c r="G57" i="1" s="1"/>
  <c r="H63" i="1"/>
  <c r="D63" i="1"/>
  <c r="F63" i="1" s="1"/>
  <c r="A49" i="1"/>
  <c r="J48" i="1"/>
  <c r="K48" i="1" s="1"/>
  <c r="H64" i="1" l="1"/>
  <c r="D64" i="1"/>
  <c r="F64" i="1" s="1"/>
  <c r="I58" i="1"/>
  <c r="E58" i="1"/>
  <c r="G58" i="1" s="1"/>
  <c r="A50" i="1"/>
  <c r="J49" i="1"/>
  <c r="K49" i="1" s="1"/>
  <c r="I59" i="1" l="1"/>
  <c r="E59" i="1"/>
  <c r="G59" i="1" s="1"/>
  <c r="H65" i="1"/>
  <c r="D65" i="1"/>
  <c r="F65" i="1" s="1"/>
  <c r="A51" i="1"/>
  <c r="J50" i="1"/>
  <c r="K50" i="1" s="1"/>
  <c r="H66" i="1" l="1"/>
  <c r="D66" i="1"/>
  <c r="F66" i="1" s="1"/>
  <c r="I60" i="1"/>
  <c r="E60" i="1"/>
  <c r="G60" i="1" s="1"/>
  <c r="A52" i="1"/>
  <c r="J51" i="1"/>
  <c r="K51" i="1" s="1"/>
  <c r="I61" i="1" l="1"/>
  <c r="E61" i="1"/>
  <c r="G61" i="1" s="1"/>
  <c r="H67" i="1"/>
  <c r="D67" i="1"/>
  <c r="F67" i="1" s="1"/>
  <c r="A53" i="1"/>
  <c r="J52" i="1"/>
  <c r="K52" i="1" s="1"/>
  <c r="H68" i="1" l="1"/>
  <c r="D68" i="1"/>
  <c r="F68" i="1" s="1"/>
  <c r="I62" i="1"/>
  <c r="E62" i="1"/>
  <c r="G62" i="1" s="1"/>
  <c r="A54" i="1"/>
  <c r="J53" i="1"/>
  <c r="K53" i="1" s="1"/>
  <c r="I63" i="1" l="1"/>
  <c r="E63" i="1"/>
  <c r="G63" i="1" s="1"/>
  <c r="H69" i="1"/>
  <c r="D69" i="1"/>
  <c r="F69" i="1" s="1"/>
  <c r="A55" i="1"/>
  <c r="J54" i="1"/>
  <c r="K54" i="1" s="1"/>
  <c r="H70" i="1" l="1"/>
  <c r="D70" i="1"/>
  <c r="F70" i="1" s="1"/>
  <c r="I64" i="1"/>
  <c r="E64" i="1"/>
  <c r="G64" i="1" s="1"/>
  <c r="A56" i="1"/>
  <c r="J55" i="1"/>
  <c r="K55" i="1" s="1"/>
  <c r="I65" i="1" l="1"/>
  <c r="E65" i="1"/>
  <c r="G65" i="1" s="1"/>
  <c r="H71" i="1"/>
  <c r="D71" i="1"/>
  <c r="F71" i="1" s="1"/>
  <c r="A57" i="1"/>
  <c r="J56" i="1"/>
  <c r="K56" i="1" s="1"/>
  <c r="H72" i="1" l="1"/>
  <c r="D72" i="1"/>
  <c r="F72" i="1" s="1"/>
  <c r="I66" i="1"/>
  <c r="E66" i="1"/>
  <c r="G66" i="1" s="1"/>
  <c r="A58" i="1"/>
  <c r="J57" i="1"/>
  <c r="K57" i="1" s="1"/>
  <c r="I67" i="1" l="1"/>
  <c r="E67" i="1"/>
  <c r="G67" i="1" s="1"/>
  <c r="H73" i="1"/>
  <c r="D73" i="1"/>
  <c r="F73" i="1" s="1"/>
  <c r="A59" i="1"/>
  <c r="J58" i="1"/>
  <c r="K58" i="1" s="1"/>
  <c r="H74" i="1" l="1"/>
  <c r="D74" i="1"/>
  <c r="F74" i="1" s="1"/>
  <c r="I68" i="1"/>
  <c r="E68" i="1"/>
  <c r="G68" i="1" s="1"/>
  <c r="A60" i="1"/>
  <c r="J59" i="1"/>
  <c r="K59" i="1" s="1"/>
  <c r="I69" i="1" l="1"/>
  <c r="E69" i="1"/>
  <c r="G69" i="1" s="1"/>
  <c r="H75" i="1"/>
  <c r="D75" i="1"/>
  <c r="F75" i="1" s="1"/>
  <c r="A61" i="1"/>
  <c r="J60" i="1"/>
  <c r="K60" i="1" s="1"/>
  <c r="H76" i="1" l="1"/>
  <c r="D76" i="1"/>
  <c r="F76" i="1" s="1"/>
  <c r="I70" i="1"/>
  <c r="E70" i="1"/>
  <c r="G70" i="1" s="1"/>
  <c r="A62" i="1"/>
  <c r="J61" i="1"/>
  <c r="K61" i="1" s="1"/>
  <c r="I71" i="1" l="1"/>
  <c r="E71" i="1"/>
  <c r="G71" i="1" s="1"/>
  <c r="H77" i="1"/>
  <c r="D77" i="1"/>
  <c r="F77" i="1" s="1"/>
  <c r="A63" i="1"/>
  <c r="J62" i="1"/>
  <c r="K62" i="1" s="1"/>
  <c r="H78" i="1" l="1"/>
  <c r="D78" i="1"/>
  <c r="F78" i="1" s="1"/>
  <c r="I72" i="1"/>
  <c r="E72" i="1"/>
  <c r="G72" i="1" s="1"/>
  <c r="A64" i="1"/>
  <c r="J63" i="1"/>
  <c r="K63" i="1" s="1"/>
  <c r="I73" i="1" l="1"/>
  <c r="E73" i="1"/>
  <c r="G73" i="1" s="1"/>
  <c r="H79" i="1"/>
  <c r="D79" i="1"/>
  <c r="F79" i="1" s="1"/>
  <c r="A65" i="1"/>
  <c r="J64" i="1"/>
  <c r="K64" i="1" s="1"/>
  <c r="H80" i="1" l="1"/>
  <c r="D80" i="1"/>
  <c r="F80" i="1" s="1"/>
  <c r="I74" i="1"/>
  <c r="E74" i="1"/>
  <c r="G74" i="1" s="1"/>
  <c r="A66" i="1"/>
  <c r="J65" i="1"/>
  <c r="K65" i="1" s="1"/>
  <c r="I75" i="1" l="1"/>
  <c r="E75" i="1"/>
  <c r="G75" i="1" s="1"/>
  <c r="H81" i="1"/>
  <c r="D81" i="1"/>
  <c r="F81" i="1" s="1"/>
  <c r="A67" i="1"/>
  <c r="J66" i="1"/>
  <c r="K66" i="1" s="1"/>
  <c r="H82" i="1" l="1"/>
  <c r="D82" i="1"/>
  <c r="F82" i="1" s="1"/>
  <c r="I76" i="1"/>
  <c r="E76" i="1"/>
  <c r="G76" i="1" s="1"/>
  <c r="A68" i="1"/>
  <c r="J67" i="1"/>
  <c r="K67" i="1" s="1"/>
  <c r="I77" i="1" l="1"/>
  <c r="E77" i="1"/>
  <c r="G77" i="1" s="1"/>
  <c r="H83" i="1"/>
  <c r="D83" i="1"/>
  <c r="F83" i="1" s="1"/>
  <c r="A69" i="1"/>
  <c r="J68" i="1"/>
  <c r="K68" i="1" s="1"/>
  <c r="H84" i="1" l="1"/>
  <c r="D84" i="1"/>
  <c r="F84" i="1" s="1"/>
  <c r="I78" i="1"/>
  <c r="E78" i="1"/>
  <c r="G78" i="1" s="1"/>
  <c r="A70" i="1"/>
  <c r="J69" i="1"/>
  <c r="K69" i="1" s="1"/>
  <c r="I79" i="1" l="1"/>
  <c r="E79" i="1"/>
  <c r="G79" i="1" s="1"/>
  <c r="H85" i="1"/>
  <c r="D85" i="1"/>
  <c r="F85" i="1" s="1"/>
  <c r="A71" i="1"/>
  <c r="J70" i="1"/>
  <c r="K70" i="1" s="1"/>
  <c r="H86" i="1" l="1"/>
  <c r="D86" i="1"/>
  <c r="F86" i="1" s="1"/>
  <c r="I80" i="1"/>
  <c r="E80" i="1"/>
  <c r="G80" i="1" s="1"/>
  <c r="A72" i="1"/>
  <c r="J71" i="1"/>
  <c r="K71" i="1" s="1"/>
  <c r="I81" i="1" l="1"/>
  <c r="E81" i="1"/>
  <c r="G81" i="1" s="1"/>
  <c r="H87" i="1"/>
  <c r="D87" i="1"/>
  <c r="F87" i="1" s="1"/>
  <c r="A73" i="1"/>
  <c r="J72" i="1"/>
  <c r="K72" i="1" s="1"/>
  <c r="I82" i="1" l="1"/>
  <c r="E82" i="1"/>
  <c r="G82" i="1" s="1"/>
  <c r="H88" i="1"/>
  <c r="D88" i="1"/>
  <c r="F88" i="1" s="1"/>
  <c r="A74" i="1"/>
  <c r="J73" i="1"/>
  <c r="K73" i="1" s="1"/>
  <c r="H89" i="1" l="1"/>
  <c r="D89" i="1"/>
  <c r="F89" i="1" s="1"/>
  <c r="I83" i="1"/>
  <c r="E83" i="1"/>
  <c r="G83" i="1" s="1"/>
  <c r="A75" i="1"/>
  <c r="J74" i="1"/>
  <c r="K74" i="1" s="1"/>
  <c r="I84" i="1" l="1"/>
  <c r="E84" i="1"/>
  <c r="G84" i="1" s="1"/>
  <c r="H90" i="1"/>
  <c r="D90" i="1"/>
  <c r="F90" i="1" s="1"/>
  <c r="A76" i="1"/>
  <c r="J75" i="1"/>
  <c r="K75" i="1" s="1"/>
  <c r="H91" i="1" l="1"/>
  <c r="D91" i="1"/>
  <c r="F91" i="1" s="1"/>
  <c r="I85" i="1"/>
  <c r="E85" i="1"/>
  <c r="G85" i="1" s="1"/>
  <c r="A77" i="1"/>
  <c r="J76" i="1"/>
  <c r="K76" i="1" s="1"/>
  <c r="I86" i="1" l="1"/>
  <c r="E86" i="1"/>
  <c r="G86" i="1" s="1"/>
  <c r="H92" i="1"/>
  <c r="D92" i="1"/>
  <c r="F92" i="1" s="1"/>
  <c r="A78" i="1"/>
  <c r="J77" i="1"/>
  <c r="K77" i="1" s="1"/>
  <c r="H93" i="1" l="1"/>
  <c r="D93" i="1"/>
  <c r="F93" i="1" s="1"/>
  <c r="I87" i="1"/>
  <c r="E87" i="1"/>
  <c r="G87" i="1" s="1"/>
  <c r="A79" i="1"/>
  <c r="J78" i="1"/>
  <c r="K78" i="1" s="1"/>
  <c r="I88" i="1" l="1"/>
  <c r="E88" i="1"/>
  <c r="G88" i="1" s="1"/>
  <c r="H94" i="1"/>
  <c r="D94" i="1"/>
  <c r="F94" i="1" s="1"/>
  <c r="A80" i="1"/>
  <c r="J79" i="1"/>
  <c r="K79" i="1" s="1"/>
  <c r="H95" i="1" l="1"/>
  <c r="D95" i="1"/>
  <c r="F95" i="1" s="1"/>
  <c r="I89" i="1"/>
  <c r="E89" i="1"/>
  <c r="G89" i="1" s="1"/>
  <c r="A81" i="1"/>
  <c r="J80" i="1"/>
  <c r="K80" i="1" s="1"/>
  <c r="I90" i="1" l="1"/>
  <c r="E90" i="1"/>
  <c r="G90" i="1" s="1"/>
  <c r="H96" i="1"/>
  <c r="D96" i="1"/>
  <c r="F96" i="1" s="1"/>
  <c r="A82" i="1"/>
  <c r="J81" i="1"/>
  <c r="K81" i="1" s="1"/>
  <c r="H97" i="1" l="1"/>
  <c r="D97" i="1"/>
  <c r="F97" i="1" s="1"/>
  <c r="I91" i="1"/>
  <c r="E91" i="1"/>
  <c r="G91" i="1" s="1"/>
  <c r="A83" i="1"/>
  <c r="J82" i="1"/>
  <c r="K82" i="1" s="1"/>
  <c r="I92" i="1" l="1"/>
  <c r="E92" i="1"/>
  <c r="G92" i="1" s="1"/>
  <c r="H98" i="1"/>
  <c r="D98" i="1"/>
  <c r="F98" i="1" s="1"/>
  <c r="A84" i="1"/>
  <c r="J83" i="1"/>
  <c r="K83" i="1" s="1"/>
  <c r="H99" i="1" l="1"/>
  <c r="D99" i="1"/>
  <c r="F99" i="1" s="1"/>
  <c r="I93" i="1"/>
  <c r="E93" i="1"/>
  <c r="G93" i="1" s="1"/>
  <c r="A85" i="1"/>
  <c r="J84" i="1"/>
  <c r="K84" i="1" s="1"/>
  <c r="I94" i="1" l="1"/>
  <c r="E94" i="1"/>
  <c r="G94" i="1" s="1"/>
  <c r="H100" i="1"/>
  <c r="D100" i="1"/>
  <c r="F100" i="1" s="1"/>
  <c r="A86" i="1"/>
  <c r="J85" i="1"/>
  <c r="K85" i="1" s="1"/>
  <c r="H101" i="1" l="1"/>
  <c r="D101" i="1"/>
  <c r="F101" i="1" s="1"/>
  <c r="I95" i="1"/>
  <c r="E95" i="1"/>
  <c r="G95" i="1" s="1"/>
  <c r="A87" i="1"/>
  <c r="J86" i="1"/>
  <c r="K86" i="1" s="1"/>
  <c r="I96" i="1" l="1"/>
  <c r="E96" i="1"/>
  <c r="G96" i="1" s="1"/>
  <c r="H102" i="1"/>
  <c r="D102" i="1"/>
  <c r="F102" i="1" s="1"/>
  <c r="A88" i="1"/>
  <c r="J87" i="1"/>
  <c r="K87" i="1" s="1"/>
  <c r="H103" i="1" l="1"/>
  <c r="D103" i="1"/>
  <c r="F103" i="1" s="1"/>
  <c r="I97" i="1"/>
  <c r="E97" i="1"/>
  <c r="G97" i="1" s="1"/>
  <c r="A89" i="1"/>
  <c r="J88" i="1"/>
  <c r="K88" i="1" s="1"/>
  <c r="I98" i="1" l="1"/>
  <c r="E98" i="1"/>
  <c r="G98" i="1" s="1"/>
  <c r="H104" i="1"/>
  <c r="D104" i="1"/>
  <c r="F104" i="1" s="1"/>
  <c r="A90" i="1"/>
  <c r="J89" i="1"/>
  <c r="K89" i="1" s="1"/>
  <c r="H105" i="1" l="1"/>
  <c r="D105" i="1"/>
  <c r="F105" i="1" s="1"/>
  <c r="I99" i="1"/>
  <c r="E99" i="1"/>
  <c r="G99" i="1" s="1"/>
  <c r="A91" i="1"/>
  <c r="J90" i="1"/>
  <c r="K90" i="1" s="1"/>
  <c r="I100" i="1" l="1"/>
  <c r="E100" i="1"/>
  <c r="G100" i="1" s="1"/>
  <c r="H106" i="1"/>
  <c r="D106" i="1"/>
  <c r="F106" i="1" s="1"/>
  <c r="A92" i="1"/>
  <c r="J91" i="1"/>
  <c r="K91" i="1" s="1"/>
  <c r="H107" i="1" l="1"/>
  <c r="D107" i="1"/>
  <c r="F107" i="1" s="1"/>
  <c r="I101" i="1"/>
  <c r="E101" i="1"/>
  <c r="G101" i="1" s="1"/>
  <c r="A93" i="1"/>
  <c r="J92" i="1"/>
  <c r="K92" i="1" s="1"/>
  <c r="I102" i="1" l="1"/>
  <c r="E102" i="1"/>
  <c r="G102" i="1" s="1"/>
  <c r="H108" i="1"/>
  <c r="D108" i="1"/>
  <c r="F108" i="1" s="1"/>
  <c r="A94" i="1"/>
  <c r="J93" i="1"/>
  <c r="K93" i="1" s="1"/>
  <c r="H109" i="1" l="1"/>
  <c r="D109" i="1"/>
  <c r="F109" i="1" s="1"/>
  <c r="I103" i="1"/>
  <c r="E103" i="1"/>
  <c r="G103" i="1" s="1"/>
  <c r="A95" i="1"/>
  <c r="J94" i="1"/>
  <c r="K94" i="1" s="1"/>
  <c r="I104" i="1" l="1"/>
  <c r="E104" i="1"/>
  <c r="G104" i="1" s="1"/>
  <c r="H110" i="1"/>
  <c r="D110" i="1"/>
  <c r="F110" i="1" s="1"/>
  <c r="A96" i="1"/>
  <c r="J95" i="1"/>
  <c r="K95" i="1" s="1"/>
  <c r="I105" i="1" l="1"/>
  <c r="E105" i="1"/>
  <c r="G105" i="1" s="1"/>
  <c r="H111" i="1"/>
  <c r="D111" i="1"/>
  <c r="F111" i="1" s="1"/>
  <c r="A97" i="1"/>
  <c r="J96" i="1"/>
  <c r="K96" i="1" s="1"/>
  <c r="H112" i="1" l="1"/>
  <c r="D112" i="1"/>
  <c r="F112" i="1" s="1"/>
  <c r="I106" i="1"/>
  <c r="E106" i="1"/>
  <c r="G106" i="1" s="1"/>
  <c r="A98" i="1"/>
  <c r="J97" i="1"/>
  <c r="K97" i="1" s="1"/>
  <c r="I107" i="1" l="1"/>
  <c r="E107" i="1"/>
  <c r="G107" i="1" s="1"/>
  <c r="H113" i="1"/>
  <c r="D113" i="1"/>
  <c r="F113" i="1" s="1"/>
  <c r="A99" i="1"/>
  <c r="J98" i="1"/>
  <c r="K98" i="1" s="1"/>
  <c r="H114" i="1" l="1"/>
  <c r="D114" i="1"/>
  <c r="F114" i="1" s="1"/>
  <c r="I108" i="1"/>
  <c r="E108" i="1"/>
  <c r="G108" i="1" s="1"/>
  <c r="A100" i="1"/>
  <c r="J99" i="1"/>
  <c r="K99" i="1" s="1"/>
  <c r="I109" i="1" l="1"/>
  <c r="E109" i="1"/>
  <c r="G109" i="1" s="1"/>
  <c r="H115" i="1"/>
  <c r="D115" i="1"/>
  <c r="F115" i="1" s="1"/>
  <c r="A101" i="1"/>
  <c r="J100" i="1"/>
  <c r="K100" i="1" s="1"/>
  <c r="H116" i="1" l="1"/>
  <c r="D116" i="1"/>
  <c r="F116" i="1" s="1"/>
  <c r="I110" i="1"/>
  <c r="E110" i="1"/>
  <c r="G110" i="1" s="1"/>
  <c r="A102" i="1"/>
  <c r="J101" i="1"/>
  <c r="K101" i="1" s="1"/>
  <c r="I111" i="1" l="1"/>
  <c r="E111" i="1"/>
  <c r="G111" i="1" s="1"/>
  <c r="H117" i="1"/>
  <c r="D117" i="1"/>
  <c r="F117" i="1" s="1"/>
  <c r="A103" i="1"/>
  <c r="J102" i="1"/>
  <c r="K102" i="1" s="1"/>
  <c r="H118" i="1" l="1"/>
  <c r="D118" i="1"/>
  <c r="F118" i="1" s="1"/>
  <c r="I112" i="1"/>
  <c r="E112" i="1"/>
  <c r="G112" i="1" s="1"/>
  <c r="A104" i="1"/>
  <c r="J103" i="1"/>
  <c r="K103" i="1" s="1"/>
  <c r="I113" i="1" l="1"/>
  <c r="E113" i="1"/>
  <c r="G113" i="1" s="1"/>
  <c r="H119" i="1"/>
  <c r="D119" i="1"/>
  <c r="F119" i="1" s="1"/>
  <c r="A105" i="1"/>
  <c r="J104" i="1"/>
  <c r="K104" i="1" s="1"/>
  <c r="H120" i="1" l="1"/>
  <c r="D120" i="1"/>
  <c r="F120" i="1" s="1"/>
  <c r="I114" i="1"/>
  <c r="E114" i="1"/>
  <c r="G114" i="1" s="1"/>
  <c r="A106" i="1"/>
  <c r="J105" i="1"/>
  <c r="K105" i="1" s="1"/>
  <c r="I115" i="1" l="1"/>
  <c r="E115" i="1"/>
  <c r="G115" i="1" s="1"/>
  <c r="H121" i="1"/>
  <c r="D121" i="1"/>
  <c r="F121" i="1" s="1"/>
  <c r="A107" i="1"/>
  <c r="J106" i="1"/>
  <c r="K106" i="1" s="1"/>
  <c r="H122" i="1" l="1"/>
  <c r="D122" i="1"/>
  <c r="F122" i="1" s="1"/>
  <c r="I116" i="1"/>
  <c r="E116" i="1"/>
  <c r="G116" i="1" s="1"/>
  <c r="A108" i="1"/>
  <c r="J107" i="1"/>
  <c r="K107" i="1" s="1"/>
  <c r="I117" i="1" l="1"/>
  <c r="E117" i="1"/>
  <c r="G117" i="1" s="1"/>
  <c r="H123" i="1"/>
  <c r="D123" i="1"/>
  <c r="F123" i="1" s="1"/>
  <c r="A109" i="1"/>
  <c r="J108" i="1"/>
  <c r="K108" i="1" s="1"/>
  <c r="H124" i="1" l="1"/>
  <c r="D124" i="1"/>
  <c r="F124" i="1" s="1"/>
  <c r="I118" i="1"/>
  <c r="E118" i="1"/>
  <c r="G118" i="1" s="1"/>
  <c r="A110" i="1"/>
  <c r="J109" i="1"/>
  <c r="K109" i="1" s="1"/>
  <c r="I119" i="1" l="1"/>
  <c r="E119" i="1"/>
  <c r="G119" i="1" s="1"/>
  <c r="H125" i="1"/>
  <c r="D125" i="1"/>
  <c r="F125" i="1" s="1"/>
  <c r="A111" i="1"/>
  <c r="J110" i="1"/>
  <c r="K110" i="1" s="1"/>
  <c r="H126" i="1" l="1"/>
  <c r="D126" i="1"/>
  <c r="F126" i="1" s="1"/>
  <c r="I120" i="1"/>
  <c r="E120" i="1"/>
  <c r="G120" i="1" s="1"/>
  <c r="A112" i="1"/>
  <c r="J111" i="1"/>
  <c r="K111" i="1" s="1"/>
  <c r="I121" i="1" l="1"/>
  <c r="E121" i="1"/>
  <c r="G121" i="1" s="1"/>
  <c r="H127" i="1"/>
  <c r="D127" i="1"/>
  <c r="F127" i="1" s="1"/>
  <c r="A113" i="1"/>
  <c r="J112" i="1"/>
  <c r="K112" i="1" s="1"/>
  <c r="H128" i="1" l="1"/>
  <c r="D128" i="1"/>
  <c r="F128" i="1" s="1"/>
  <c r="I122" i="1"/>
  <c r="E122" i="1"/>
  <c r="G122" i="1" s="1"/>
  <c r="A114" i="1"/>
  <c r="J113" i="1"/>
  <c r="K113" i="1" s="1"/>
  <c r="I123" i="1" l="1"/>
  <c r="E123" i="1"/>
  <c r="G123" i="1" s="1"/>
  <c r="H129" i="1"/>
  <c r="D129" i="1"/>
  <c r="F129" i="1" s="1"/>
  <c r="A115" i="1"/>
  <c r="J114" i="1"/>
  <c r="K114" i="1" s="1"/>
  <c r="H130" i="1" l="1"/>
  <c r="D130" i="1"/>
  <c r="F130" i="1" s="1"/>
  <c r="I124" i="1"/>
  <c r="E124" i="1"/>
  <c r="G124" i="1" s="1"/>
  <c r="A116" i="1"/>
  <c r="J115" i="1"/>
  <c r="K115" i="1" s="1"/>
  <c r="I125" i="1" l="1"/>
  <c r="E125" i="1"/>
  <c r="G125" i="1" s="1"/>
  <c r="H131" i="1"/>
  <c r="D131" i="1"/>
  <c r="F131" i="1" s="1"/>
  <c r="A117" i="1"/>
  <c r="J116" i="1"/>
  <c r="K116" i="1" s="1"/>
  <c r="H132" i="1" l="1"/>
  <c r="D132" i="1"/>
  <c r="F132" i="1" s="1"/>
  <c r="I126" i="1"/>
  <c r="E126" i="1"/>
  <c r="G126" i="1" s="1"/>
  <c r="A118" i="1"/>
  <c r="J117" i="1"/>
  <c r="K117" i="1" s="1"/>
  <c r="I127" i="1" l="1"/>
  <c r="E127" i="1"/>
  <c r="G127" i="1" s="1"/>
  <c r="H133" i="1"/>
  <c r="D133" i="1"/>
  <c r="F133" i="1" s="1"/>
  <c r="A119" i="1"/>
  <c r="J118" i="1"/>
  <c r="K118" i="1" s="1"/>
  <c r="H134" i="1" l="1"/>
  <c r="D134" i="1"/>
  <c r="F134" i="1" s="1"/>
  <c r="I128" i="1"/>
  <c r="E128" i="1"/>
  <c r="G128" i="1" s="1"/>
  <c r="A120" i="1"/>
  <c r="J119" i="1"/>
  <c r="K119" i="1" s="1"/>
  <c r="I129" i="1" l="1"/>
  <c r="E129" i="1"/>
  <c r="G129" i="1" s="1"/>
  <c r="H135" i="1"/>
  <c r="D135" i="1"/>
  <c r="F135" i="1" s="1"/>
  <c r="A121" i="1"/>
  <c r="J120" i="1"/>
  <c r="K120" i="1" s="1"/>
  <c r="H136" i="1" l="1"/>
  <c r="D136" i="1"/>
  <c r="F136" i="1" s="1"/>
  <c r="I130" i="1"/>
  <c r="E130" i="1"/>
  <c r="G130" i="1" s="1"/>
  <c r="A122" i="1"/>
  <c r="J121" i="1"/>
  <c r="K121" i="1" s="1"/>
  <c r="I131" i="1" l="1"/>
  <c r="E131" i="1"/>
  <c r="G131" i="1" s="1"/>
  <c r="H137" i="1"/>
  <c r="D137" i="1"/>
  <c r="F137" i="1" s="1"/>
  <c r="A123" i="1"/>
  <c r="J122" i="1"/>
  <c r="K122" i="1" s="1"/>
  <c r="H138" i="1" l="1"/>
  <c r="D138" i="1"/>
  <c r="F138" i="1" s="1"/>
  <c r="I132" i="1"/>
  <c r="E132" i="1"/>
  <c r="G132" i="1" s="1"/>
  <c r="A124" i="1"/>
  <c r="J123" i="1"/>
  <c r="K123" i="1" s="1"/>
  <c r="I133" i="1" l="1"/>
  <c r="E133" i="1"/>
  <c r="G133" i="1" s="1"/>
  <c r="H139" i="1"/>
  <c r="D139" i="1"/>
  <c r="F139" i="1" s="1"/>
  <c r="A125" i="1"/>
  <c r="J124" i="1"/>
  <c r="K124" i="1" s="1"/>
  <c r="H140" i="1" l="1"/>
  <c r="D140" i="1"/>
  <c r="F140" i="1" s="1"/>
  <c r="I134" i="1"/>
  <c r="E134" i="1"/>
  <c r="G134" i="1" s="1"/>
  <c r="A126" i="1"/>
  <c r="J125" i="1"/>
  <c r="K125" i="1" s="1"/>
  <c r="I135" i="1" l="1"/>
  <c r="E135" i="1"/>
  <c r="G135" i="1" s="1"/>
  <c r="H141" i="1"/>
  <c r="D141" i="1"/>
  <c r="F141" i="1" s="1"/>
  <c r="A127" i="1"/>
  <c r="J126" i="1"/>
  <c r="K126" i="1" s="1"/>
  <c r="H142" i="1" l="1"/>
  <c r="D142" i="1"/>
  <c r="F142" i="1" s="1"/>
  <c r="I136" i="1"/>
  <c r="E136" i="1"/>
  <c r="G136" i="1" s="1"/>
  <c r="A128" i="1"/>
  <c r="J127" i="1"/>
  <c r="K127" i="1" s="1"/>
  <c r="I137" i="1" l="1"/>
  <c r="E137" i="1"/>
  <c r="G137" i="1" s="1"/>
  <c r="H143" i="1"/>
  <c r="D143" i="1"/>
  <c r="F143" i="1" s="1"/>
  <c r="A129" i="1"/>
  <c r="J128" i="1"/>
  <c r="K128" i="1" s="1"/>
  <c r="H144" i="1" l="1"/>
  <c r="D144" i="1"/>
  <c r="F144" i="1" s="1"/>
  <c r="I138" i="1"/>
  <c r="E138" i="1"/>
  <c r="G138" i="1" s="1"/>
  <c r="A130" i="1"/>
  <c r="J129" i="1"/>
  <c r="K129" i="1" s="1"/>
  <c r="I139" i="1" l="1"/>
  <c r="E139" i="1"/>
  <c r="G139" i="1" s="1"/>
  <c r="H145" i="1"/>
  <c r="D145" i="1"/>
  <c r="F145" i="1" s="1"/>
  <c r="A131" i="1"/>
  <c r="J130" i="1"/>
  <c r="K130" i="1" s="1"/>
  <c r="H146" i="1" l="1"/>
  <c r="D146" i="1"/>
  <c r="F146" i="1" s="1"/>
  <c r="I140" i="1"/>
  <c r="E140" i="1"/>
  <c r="G140" i="1" s="1"/>
  <c r="A132" i="1"/>
  <c r="J131" i="1"/>
  <c r="K131" i="1" s="1"/>
  <c r="I141" i="1" l="1"/>
  <c r="E141" i="1"/>
  <c r="G141" i="1" s="1"/>
  <c r="H147" i="1"/>
  <c r="D147" i="1"/>
  <c r="F147" i="1" s="1"/>
  <c r="A133" i="1"/>
  <c r="J132" i="1"/>
  <c r="K132" i="1" s="1"/>
  <c r="H148" i="1" l="1"/>
  <c r="D148" i="1"/>
  <c r="F148" i="1" s="1"/>
  <c r="I142" i="1"/>
  <c r="E142" i="1"/>
  <c r="G142" i="1" s="1"/>
  <c r="A134" i="1"/>
  <c r="J133" i="1"/>
  <c r="K133" i="1" s="1"/>
  <c r="I143" i="1" l="1"/>
  <c r="E143" i="1"/>
  <c r="G143" i="1" s="1"/>
  <c r="H149" i="1"/>
  <c r="D149" i="1"/>
  <c r="F149" i="1" s="1"/>
  <c r="A135" i="1"/>
  <c r="J134" i="1"/>
  <c r="K134" i="1" s="1"/>
  <c r="H150" i="1" l="1"/>
  <c r="D150" i="1"/>
  <c r="F150" i="1" s="1"/>
  <c r="I144" i="1"/>
  <c r="E144" i="1"/>
  <c r="G144" i="1" s="1"/>
  <c r="A136" i="1"/>
  <c r="J135" i="1"/>
  <c r="K135" i="1" s="1"/>
  <c r="I145" i="1" l="1"/>
  <c r="E145" i="1"/>
  <c r="G145" i="1" s="1"/>
  <c r="H151" i="1"/>
  <c r="D151" i="1"/>
  <c r="F151" i="1" s="1"/>
  <c r="A137" i="1"/>
  <c r="J136" i="1"/>
  <c r="K136" i="1" s="1"/>
  <c r="H152" i="1" l="1"/>
  <c r="D152" i="1"/>
  <c r="F152" i="1" s="1"/>
  <c r="I146" i="1"/>
  <c r="E146" i="1"/>
  <c r="G146" i="1" s="1"/>
  <c r="A138" i="1"/>
  <c r="J137" i="1"/>
  <c r="K137" i="1" s="1"/>
  <c r="H153" i="1" l="1"/>
  <c r="D153" i="1"/>
  <c r="F153" i="1" s="1"/>
  <c r="I147" i="1"/>
  <c r="E147" i="1"/>
  <c r="G147" i="1" s="1"/>
  <c r="A139" i="1"/>
  <c r="J138" i="1"/>
  <c r="K138" i="1" s="1"/>
  <c r="I148" i="1" l="1"/>
  <c r="E148" i="1"/>
  <c r="G148" i="1" s="1"/>
  <c r="H154" i="1"/>
  <c r="D154" i="1"/>
  <c r="F154" i="1" s="1"/>
  <c r="A140" i="1"/>
  <c r="J139" i="1"/>
  <c r="K139" i="1" s="1"/>
  <c r="H155" i="1" l="1"/>
  <c r="D155" i="1"/>
  <c r="F155" i="1" s="1"/>
  <c r="I149" i="1"/>
  <c r="E149" i="1"/>
  <c r="G149" i="1" s="1"/>
  <c r="A141" i="1"/>
  <c r="J140" i="1"/>
  <c r="K140" i="1" s="1"/>
  <c r="I150" i="1" l="1"/>
  <c r="E150" i="1"/>
  <c r="G150" i="1" s="1"/>
  <c r="H156" i="1"/>
  <c r="D156" i="1"/>
  <c r="F156" i="1" s="1"/>
  <c r="A142" i="1"/>
  <c r="J141" i="1"/>
  <c r="K141" i="1" s="1"/>
  <c r="H157" i="1" l="1"/>
  <c r="D157" i="1"/>
  <c r="F157" i="1" s="1"/>
  <c r="I151" i="1"/>
  <c r="E151" i="1"/>
  <c r="G151" i="1" s="1"/>
  <c r="A143" i="1"/>
  <c r="J142" i="1"/>
  <c r="K142" i="1" s="1"/>
  <c r="I152" i="1" l="1"/>
  <c r="E152" i="1"/>
  <c r="G152" i="1" s="1"/>
  <c r="H158" i="1"/>
  <c r="D158" i="1"/>
  <c r="F158" i="1" s="1"/>
  <c r="A144" i="1"/>
  <c r="J143" i="1"/>
  <c r="K143" i="1" s="1"/>
  <c r="H159" i="1" l="1"/>
  <c r="D159" i="1"/>
  <c r="F159" i="1" s="1"/>
  <c r="I153" i="1"/>
  <c r="E153" i="1"/>
  <c r="G153" i="1" s="1"/>
  <c r="A145" i="1"/>
  <c r="J144" i="1"/>
  <c r="K144" i="1" s="1"/>
  <c r="I154" i="1" l="1"/>
  <c r="E154" i="1"/>
  <c r="G154" i="1" s="1"/>
  <c r="H160" i="1"/>
  <c r="D160" i="1"/>
  <c r="F160" i="1" s="1"/>
  <c r="A146" i="1"/>
  <c r="J145" i="1"/>
  <c r="K145" i="1" s="1"/>
  <c r="H161" i="1" l="1"/>
  <c r="D161" i="1"/>
  <c r="F161" i="1" s="1"/>
  <c r="I155" i="1"/>
  <c r="E155" i="1"/>
  <c r="G155" i="1" s="1"/>
  <c r="A147" i="1"/>
  <c r="J146" i="1"/>
  <c r="K146" i="1" s="1"/>
  <c r="I156" i="1" l="1"/>
  <c r="E156" i="1"/>
  <c r="G156" i="1" s="1"/>
  <c r="H162" i="1"/>
  <c r="D162" i="1"/>
  <c r="F162" i="1" s="1"/>
  <c r="A148" i="1"/>
  <c r="J147" i="1"/>
  <c r="K147" i="1" s="1"/>
  <c r="H163" i="1" l="1"/>
  <c r="D163" i="1"/>
  <c r="F163" i="1" s="1"/>
  <c r="I157" i="1"/>
  <c r="E157" i="1"/>
  <c r="G157" i="1" s="1"/>
  <c r="A149" i="1"/>
  <c r="J148" i="1"/>
  <c r="K148" i="1" s="1"/>
  <c r="I158" i="1" l="1"/>
  <c r="E158" i="1"/>
  <c r="G158" i="1" s="1"/>
  <c r="H164" i="1"/>
  <c r="D164" i="1"/>
  <c r="F164" i="1" s="1"/>
  <c r="A150" i="1"/>
  <c r="J149" i="1"/>
  <c r="K149" i="1" s="1"/>
  <c r="H165" i="1" l="1"/>
  <c r="D165" i="1"/>
  <c r="F165" i="1" s="1"/>
  <c r="I159" i="1"/>
  <c r="E159" i="1"/>
  <c r="G159" i="1" s="1"/>
  <c r="A151" i="1"/>
  <c r="J150" i="1"/>
  <c r="K150" i="1" s="1"/>
  <c r="I160" i="1" l="1"/>
  <c r="E160" i="1"/>
  <c r="G160" i="1" s="1"/>
  <c r="H166" i="1"/>
  <c r="D166" i="1"/>
  <c r="F166" i="1" s="1"/>
  <c r="A152" i="1"/>
  <c r="J151" i="1"/>
  <c r="K151" i="1" s="1"/>
  <c r="H167" i="1" l="1"/>
  <c r="D167" i="1"/>
  <c r="F167" i="1" s="1"/>
  <c r="I161" i="1"/>
  <c r="E161" i="1"/>
  <c r="G161" i="1" s="1"/>
  <c r="A153" i="1"/>
  <c r="J152" i="1"/>
  <c r="K152" i="1" s="1"/>
  <c r="I162" i="1" l="1"/>
  <c r="E162" i="1"/>
  <c r="G162" i="1" s="1"/>
  <c r="H168" i="1"/>
  <c r="D168" i="1"/>
  <c r="F168" i="1" s="1"/>
  <c r="A154" i="1"/>
  <c r="J153" i="1"/>
  <c r="K153" i="1" s="1"/>
  <c r="I163" i="1" l="1"/>
  <c r="E163" i="1"/>
  <c r="G163" i="1" s="1"/>
  <c r="A155" i="1"/>
  <c r="J154" i="1"/>
  <c r="K154" i="1" s="1"/>
  <c r="I164" i="1" l="1"/>
  <c r="E164" i="1"/>
  <c r="G164" i="1" s="1"/>
  <c r="A156" i="1"/>
  <c r="J155" i="1"/>
  <c r="K155" i="1" s="1"/>
  <c r="I165" i="1" l="1"/>
  <c r="E165" i="1"/>
  <c r="G165" i="1" s="1"/>
  <c r="A157" i="1"/>
  <c r="J156" i="1"/>
  <c r="K156" i="1" s="1"/>
  <c r="I166" i="1" l="1"/>
  <c r="E166" i="1"/>
  <c r="G166" i="1" s="1"/>
  <c r="A158" i="1"/>
  <c r="J157" i="1"/>
  <c r="K157" i="1" s="1"/>
  <c r="I167" i="1" l="1"/>
  <c r="E167" i="1"/>
  <c r="G167" i="1" s="1"/>
  <c r="A159" i="1"/>
  <c r="J158" i="1"/>
  <c r="K158" i="1" s="1"/>
  <c r="I168" i="1" l="1"/>
  <c r="E168" i="1"/>
  <c r="G168" i="1" s="1"/>
  <c r="A160" i="1"/>
  <c r="J159" i="1"/>
  <c r="K159" i="1" s="1"/>
  <c r="A161" i="1" l="1"/>
  <c r="J160" i="1"/>
  <c r="K160" i="1" s="1"/>
  <c r="A162" i="1" l="1"/>
  <c r="J161" i="1"/>
  <c r="K161" i="1" s="1"/>
  <c r="A163" i="1" l="1"/>
  <c r="J162" i="1"/>
  <c r="K162" i="1" s="1"/>
  <c r="A164" i="1" l="1"/>
  <c r="J163" i="1"/>
  <c r="K163" i="1" s="1"/>
  <c r="A165" i="1" l="1"/>
  <c r="J164" i="1"/>
  <c r="K164" i="1" s="1"/>
  <c r="A166" i="1" l="1"/>
  <c r="J165" i="1"/>
  <c r="K165" i="1" s="1"/>
  <c r="A167" i="1" l="1"/>
  <c r="J166" i="1"/>
  <c r="K166" i="1" s="1"/>
  <c r="A168" i="1" l="1"/>
  <c r="J168" i="1" s="1"/>
  <c r="J167" i="1"/>
  <c r="K167" i="1" s="1"/>
  <c r="K168" i="1" l="1"/>
</calcChain>
</file>

<file path=xl/sharedStrings.xml><?xml version="1.0" encoding="utf-8"?>
<sst xmlns="http://schemas.openxmlformats.org/spreadsheetml/2006/main" count="11" uniqueCount="11">
  <si>
    <t>Date</t>
  </si>
  <si>
    <t>RET</t>
  </si>
  <si>
    <t>PRICE</t>
  </si>
  <si>
    <t>STOCK</t>
  </si>
  <si>
    <t>BOND</t>
  </si>
  <si>
    <t>STOCK MA</t>
  </si>
  <si>
    <t>BOND MA</t>
  </si>
  <si>
    <t>STOCK W</t>
  </si>
  <si>
    <t>BOND W</t>
  </si>
  <si>
    <t>STOCK RET</t>
  </si>
  <si>
    <t>BOND 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</si>
</sst>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24369123670862"/>
          <c:y val="3.830105451357943E-2"/>
          <c:w val="0.81489030852275546"/>
          <c:h val="0.8118208959440301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STOCK</c:v>
                </c:pt>
              </c:strCache>
            </c:strRef>
          </c:tx>
          <c:marker>
            <c:symbol val="none"/>
          </c:marker>
          <c:cat>
            <c:numRef>
              <c:f>Sheet1!$A$2:$A$168</c:f>
              <c:numCache>
                <c:formatCode>m/d/yyyy</c:formatCode>
                <c:ptCount val="167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</c:numCache>
            </c:numRef>
          </c:cat>
          <c:val>
            <c:numRef>
              <c:f>Sheet1!$B$2:$B$168</c:f>
              <c:numCache>
                <c:formatCode>General</c:formatCode>
                <c:ptCount val="167"/>
                <c:pt idx="0">
                  <c:v>1</c:v>
                </c:pt>
                <c:pt idx="1">
                  <c:v>0.99553196744395334</c:v>
                </c:pt>
                <c:pt idx="2">
                  <c:v>0.9972664968161804</c:v>
                </c:pt>
                <c:pt idx="3">
                  <c:v>1.0026968728402417</c:v>
                </c:pt>
                <c:pt idx="4">
                  <c:v>0.99785762192547123</c:v>
                </c:pt>
                <c:pt idx="5">
                  <c:v>1.0040308075326241</c:v>
                </c:pt>
                <c:pt idx="6">
                  <c:v>1.0058529766379893</c:v>
                </c:pt>
                <c:pt idx="7">
                  <c:v>1.0081121722824169</c:v>
                </c:pt>
                <c:pt idx="8">
                  <c:v>1.0114235484009169</c:v>
                </c:pt>
                <c:pt idx="9">
                  <c:v>1.0089383165309225</c:v>
                </c:pt>
                <c:pt idx="10">
                  <c:v>1.010732839618653</c:v>
                </c:pt>
                <c:pt idx="11">
                  <c:v>1.0163973001894619</c:v>
                </c:pt>
                <c:pt idx="12">
                  <c:v>1.0198872354183737</c:v>
                </c:pt>
                <c:pt idx="13">
                  <c:v>1.020346896027698</c:v>
                </c:pt>
                <c:pt idx="14">
                  <c:v>1.0159045241589899</c:v>
                </c:pt>
                <c:pt idx="15">
                  <c:v>1.0207840350495572</c:v>
                </c:pt>
                <c:pt idx="16">
                  <c:v>1.0220427909006344</c:v>
                </c:pt>
                <c:pt idx="17">
                  <c:v>1.0268922450589077</c:v>
                </c:pt>
                <c:pt idx="18">
                  <c:v>1.030904471826271</c:v>
                </c:pt>
                <c:pt idx="19">
                  <c:v>1.0334563748735988</c:v>
                </c:pt>
                <c:pt idx="20">
                  <c:v>1.0277006592098723</c:v>
                </c:pt>
                <c:pt idx="21">
                  <c:v>1.0245813892866422</c:v>
                </c:pt>
                <c:pt idx="22">
                  <c:v>1.0305331742997774</c:v>
                </c:pt>
                <c:pt idx="23">
                  <c:v>1.0306821665932444</c:v>
                </c:pt>
                <c:pt idx="24">
                  <c:v>1.0312286827091579</c:v>
                </c:pt>
                <c:pt idx="25">
                  <c:v>1.0259711254196788</c:v>
                </c:pt>
                <c:pt idx="26">
                  <c:v>1.032297505678923</c:v>
                </c:pt>
                <c:pt idx="27">
                  <c:v>1.0292378505308608</c:v>
                </c:pt>
                <c:pt idx="28">
                  <c:v>1.0244364084355382</c:v>
                </c:pt>
                <c:pt idx="29">
                  <c:v>1.0277402074667281</c:v>
                </c:pt>
                <c:pt idx="30">
                  <c:v>1.0292855834993753</c:v>
                </c:pt>
                <c:pt idx="31">
                  <c:v>1.0269872023335005</c:v>
                </c:pt>
                <c:pt idx="32">
                  <c:v>1.0294221246870217</c:v>
                </c:pt>
                <c:pt idx="33">
                  <c:v>1.0341206113059638</c:v>
                </c:pt>
                <c:pt idx="34">
                  <c:v>1.028641817200362</c:v>
                </c:pt>
                <c:pt idx="35">
                  <c:v>1.0299537752509857</c:v>
                </c:pt>
                <c:pt idx="36">
                  <c:v>1.0261334036731062</c:v>
                </c:pt>
                <c:pt idx="37">
                  <c:v>1.0274091460446129</c:v>
                </c:pt>
                <c:pt idx="38">
                  <c:v>1.0236575425143524</c:v>
                </c:pt>
                <c:pt idx="39">
                  <c:v>1.0178324061341872</c:v>
                </c:pt>
                <c:pt idx="40">
                  <c:v>1.0179266881001474</c:v>
                </c:pt>
                <c:pt idx="41">
                  <c:v>1.0174600787040859</c:v>
                </c:pt>
                <c:pt idx="42">
                  <c:v>1.0200002214511061</c:v>
                </c:pt>
                <c:pt idx="43">
                  <c:v>1.0240654060307284</c:v>
                </c:pt>
                <c:pt idx="44">
                  <c:v>1.0199087661192652</c:v>
                </c:pt>
                <c:pt idx="45">
                  <c:v>1.0250549473841926</c:v>
                </c:pt>
                <c:pt idx="46">
                  <c:v>1.0279761160783494</c:v>
                </c:pt>
                <c:pt idx="47">
                  <c:v>1.0336625011165992</c:v>
                </c:pt>
                <c:pt idx="48">
                  <c:v>1.0355630541220051</c:v>
                </c:pt>
                <c:pt idx="49">
                  <c:v>1.0325427185259139</c:v>
                </c:pt>
                <c:pt idx="50">
                  <c:v>1.0348255992716071</c:v>
                </c:pt>
                <c:pt idx="51">
                  <c:v>1.0366045454059147</c:v>
                </c:pt>
                <c:pt idx="52">
                  <c:v>1.0373305205028629</c:v>
                </c:pt>
                <c:pt idx="53">
                  <c:v>1.0346883546708134</c:v>
                </c:pt>
                <c:pt idx="54">
                  <c:v>1.0302138801635448</c:v>
                </c:pt>
                <c:pt idx="55">
                  <c:v>1.0243273490024096</c:v>
                </c:pt>
                <c:pt idx="56">
                  <c:v>1.0190441577047484</c:v>
                </c:pt>
                <c:pt idx="57">
                  <c:v>1.0140626373067543</c:v>
                </c:pt>
                <c:pt idx="58">
                  <c:v>1.0124903853387544</c:v>
                </c:pt>
                <c:pt idx="59">
                  <c:v>1.011966658816972</c:v>
                </c:pt>
                <c:pt idx="60">
                  <c:v>1.0187095966567685</c:v>
                </c:pt>
                <c:pt idx="61">
                  <c:v>1.0134525687299767</c:v>
                </c:pt>
                <c:pt idx="62">
                  <c:v>1.0168097592167173</c:v>
                </c:pt>
                <c:pt idx="63">
                  <c:v>1.0206379308106024</c:v>
                </c:pt>
                <c:pt idx="64">
                  <c:v>1.0237939424198077</c:v>
                </c:pt>
                <c:pt idx="65">
                  <c:v>1.0201535564618573</c:v>
                </c:pt>
                <c:pt idx="66">
                  <c:v>1.024268830076051</c:v>
                </c:pt>
                <c:pt idx="67">
                  <c:v>1.0193423214501991</c:v>
                </c:pt>
                <c:pt idx="68">
                  <c:v>1.020489076997003</c:v>
                </c:pt>
                <c:pt idx="69">
                  <c:v>1.0253726546514366</c:v>
                </c:pt>
                <c:pt idx="70">
                  <c:v>1.0316874085321661</c:v>
                </c:pt>
                <c:pt idx="71">
                  <c:v>1.0283205915001534</c:v>
                </c:pt>
                <c:pt idx="72">
                  <c:v>1.0245996213455819</c:v>
                </c:pt>
                <c:pt idx="73">
                  <c:v>1.019810468051489</c:v>
                </c:pt>
                <c:pt idx="74">
                  <c:v>1.0175672236723472</c:v>
                </c:pt>
                <c:pt idx="75">
                  <c:v>1.0241127912606043</c:v>
                </c:pt>
                <c:pt idx="76">
                  <c:v>1.0182981250624867</c:v>
                </c:pt>
                <c:pt idx="77">
                  <c:v>1.0146183490668552</c:v>
                </c:pt>
                <c:pt idx="78">
                  <c:v>1.0103154134305632</c:v>
                </c:pt>
                <c:pt idx="79">
                  <c:v>1.0088146337232564</c:v>
                </c:pt>
                <c:pt idx="80">
                  <c:v>1.0043897445630274</c:v>
                </c:pt>
                <c:pt idx="81">
                  <c:v>1.0096802780402221</c:v>
                </c:pt>
                <c:pt idx="82">
                  <c:v>1.0051663648094209</c:v>
                </c:pt>
                <c:pt idx="83">
                  <c:v>1.0021753681179524</c:v>
                </c:pt>
                <c:pt idx="84">
                  <c:v>1.0075044676004019</c:v>
                </c:pt>
                <c:pt idx="85">
                  <c:v>1.011065699542703</c:v>
                </c:pt>
                <c:pt idx="86">
                  <c:v>1.0054563187743835</c:v>
                </c:pt>
                <c:pt idx="87">
                  <c:v>1.01048396768882</c:v>
                </c:pt>
                <c:pt idx="88">
                  <c:v>1.0153766501675106</c:v>
                </c:pt>
                <c:pt idx="89">
                  <c:v>1.0190866270883423</c:v>
                </c:pt>
                <c:pt idx="90">
                  <c:v>1.0235321139680293</c:v>
                </c:pt>
                <c:pt idx="91">
                  <c:v>1.0292765112004636</c:v>
                </c:pt>
                <c:pt idx="92">
                  <c:v>1.0237457962708825</c:v>
                </c:pt>
                <c:pt idx="93">
                  <c:v>1.0248451673084544</c:v>
                </c:pt>
                <c:pt idx="94">
                  <c:v>1.0292393897786465</c:v>
                </c:pt>
                <c:pt idx="95">
                  <c:v>1.0259059676212861</c:v>
                </c:pt>
                <c:pt idx="96">
                  <c:v>1.0303788376125977</c:v>
                </c:pt>
                <c:pt idx="97">
                  <c:v>1.031512668710501</c:v>
                </c:pt>
                <c:pt idx="98">
                  <c:v>1.0332666807661621</c:v>
                </c:pt>
                <c:pt idx="99">
                  <c:v>1.0354917842893459</c:v>
                </c:pt>
                <c:pt idx="100">
                  <c:v>1.0315494939254213</c:v>
                </c:pt>
                <c:pt idx="101">
                  <c:v>1.0292124953615178</c:v>
                </c:pt>
                <c:pt idx="102">
                  <c:v>1.0358211792992766</c:v>
                </c:pt>
                <c:pt idx="103">
                  <c:v>1.0411061809584838</c:v>
                </c:pt>
                <c:pt idx="104">
                  <c:v>1.0419509260950484</c:v>
                </c:pt>
                <c:pt idx="105">
                  <c:v>1.040144029058464</c:v>
                </c:pt>
                <c:pt idx="106">
                  <c:v>1.0454811853864598</c:v>
                </c:pt>
                <c:pt idx="107">
                  <c:v>1.0467432182842791</c:v>
                </c:pt>
                <c:pt idx="108">
                  <c:v>1.0433830722978246</c:v>
                </c:pt>
                <c:pt idx="109">
                  <c:v>1.0473089250054453</c:v>
                </c:pt>
                <c:pt idx="110">
                  <c:v>1.0532554833587715</c:v>
                </c:pt>
                <c:pt idx="111">
                  <c:v>1.0511339495397978</c:v>
                </c:pt>
                <c:pt idx="112">
                  <c:v>1.0561768175077815</c:v>
                </c:pt>
                <c:pt idx="113">
                  <c:v>1.0527525191799596</c:v>
                </c:pt>
                <c:pt idx="114">
                  <c:v>1.056461304742335</c:v>
                </c:pt>
                <c:pt idx="115">
                  <c:v>1.051880254570879</c:v>
                </c:pt>
                <c:pt idx="116">
                  <c:v>1.0496867115946658</c:v>
                </c:pt>
                <c:pt idx="117">
                  <c:v>1.0450744985328773</c:v>
                </c:pt>
                <c:pt idx="118">
                  <c:v>1.0467746378672385</c:v>
                </c:pt>
                <c:pt idx="119">
                  <c:v>1.0497835399294415</c:v>
                </c:pt>
                <c:pt idx="120">
                  <c:v>1.0518707608762019</c:v>
                </c:pt>
                <c:pt idx="121">
                  <c:v>1.0578570740066369</c:v>
                </c:pt>
                <c:pt idx="122">
                  <c:v>1.061984513515686</c:v>
                </c:pt>
                <c:pt idx="123">
                  <c:v>1.0605784769650801</c:v>
                </c:pt>
                <c:pt idx="124">
                  <c:v>1.0641274959244034</c:v>
                </c:pt>
                <c:pt idx="125">
                  <c:v>1.0679763519895213</c:v>
                </c:pt>
                <c:pt idx="126">
                  <c:v>1.067680543920686</c:v>
                </c:pt>
                <c:pt idx="127">
                  <c:v>1.0684624656733674</c:v>
                </c:pt>
                <c:pt idx="128">
                  <c:v>1.0727016082514786</c:v>
                </c:pt>
                <c:pt idx="129">
                  <c:v>1.0685995597245435</c:v>
                </c:pt>
                <c:pt idx="130">
                  <c:v>1.0733583779976168</c:v>
                </c:pt>
                <c:pt idx="131">
                  <c:v>1.0747963614933385</c:v>
                </c:pt>
                <c:pt idx="132">
                  <c:v>1.0712271697401583</c:v>
                </c:pt>
                <c:pt idx="133">
                  <c:v>1.0743659051537364</c:v>
                </c:pt>
                <c:pt idx="134">
                  <c:v>1.0779195227774656</c:v>
                </c:pt>
                <c:pt idx="135">
                  <c:v>1.084802753488304</c:v>
                </c:pt>
                <c:pt idx="136">
                  <c:v>1.0792224426055743</c:v>
                </c:pt>
                <c:pt idx="137">
                  <c:v>1.0815472281594689</c:v>
                </c:pt>
                <c:pt idx="138">
                  <c:v>1.0814469174814383</c:v>
                </c:pt>
                <c:pt idx="139">
                  <c:v>1.0764621119068789</c:v>
                </c:pt>
                <c:pt idx="140">
                  <c:v>1.0798192016593626</c:v>
                </c:pt>
                <c:pt idx="141">
                  <c:v>1.0856819023151998</c:v>
                </c:pt>
                <c:pt idx="142">
                  <c:v>1.0859477565734759</c:v>
                </c:pt>
                <c:pt idx="143">
                  <c:v>1.0909180330649637</c:v>
                </c:pt>
                <c:pt idx="144">
                  <c:v>1.0925643960632714</c:v>
                </c:pt>
                <c:pt idx="145">
                  <c:v>1.097164664338738</c:v>
                </c:pt>
                <c:pt idx="146">
                  <c:v>1.0993950081865043</c:v>
                </c:pt>
                <c:pt idx="147">
                  <c:v>1.1039994534485433</c:v>
                </c:pt>
                <c:pt idx="148">
                  <c:v>1.1105983973241034</c:v>
                </c:pt>
                <c:pt idx="149">
                  <c:v>1.1167516129675097</c:v>
                </c:pt>
                <c:pt idx="150">
                  <c:v>1.1143914868479163</c:v>
                </c:pt>
                <c:pt idx="151">
                  <c:v>1.1168263401757348</c:v>
                </c:pt>
                <c:pt idx="152">
                  <c:v>1.1167504676388957</c:v>
                </c:pt>
                <c:pt idx="153">
                  <c:v>1.1198947020612389</c:v>
                </c:pt>
                <c:pt idx="154">
                  <c:v>1.1173713659811346</c:v>
                </c:pt>
                <c:pt idx="155">
                  <c:v>1.1126245972255993</c:v>
                </c:pt>
                <c:pt idx="156">
                  <c:v>1.1085472095500977</c:v>
                </c:pt>
                <c:pt idx="157">
                  <c:v>1.1141489911982709</c:v>
                </c:pt>
                <c:pt idx="158">
                  <c:v>1.113785910709759</c:v>
                </c:pt>
                <c:pt idx="159">
                  <c:v>1.118356896343035</c:v>
                </c:pt>
                <c:pt idx="160">
                  <c:v>1.117364350871362</c:v>
                </c:pt>
                <c:pt idx="161">
                  <c:v>1.1130309448481677</c:v>
                </c:pt>
                <c:pt idx="162">
                  <c:v>1.1102029065428654</c:v>
                </c:pt>
                <c:pt idx="163">
                  <c:v>1.1080278494224516</c:v>
                </c:pt>
                <c:pt idx="164">
                  <c:v>1.110593031957398</c:v>
                </c:pt>
                <c:pt idx="165">
                  <c:v>1.1123382267692603</c:v>
                </c:pt>
                <c:pt idx="166">
                  <c:v>1.1128910392624642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BOND</c:v>
                </c:pt>
              </c:strCache>
            </c:strRef>
          </c:tx>
          <c:marker>
            <c:symbol val="none"/>
          </c:marker>
          <c:cat>
            <c:numRef>
              <c:f>Sheet1!$A$2:$A$168</c:f>
              <c:numCache>
                <c:formatCode>m/d/yyyy</c:formatCode>
                <c:ptCount val="167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</c:numCache>
            </c:numRef>
          </c:cat>
          <c:val>
            <c:numRef>
              <c:f>Sheet1!$C$2:$C$168</c:f>
              <c:numCache>
                <c:formatCode>General</c:formatCode>
                <c:ptCount val="167"/>
                <c:pt idx="0">
                  <c:v>1</c:v>
                </c:pt>
                <c:pt idx="1">
                  <c:v>1.0004272636137226</c:v>
                </c:pt>
                <c:pt idx="2">
                  <c:v>1.0009744602775519</c:v>
                </c:pt>
                <c:pt idx="3">
                  <c:v>1.001664723603134</c:v>
                </c:pt>
                <c:pt idx="4">
                  <c:v>1.0019188938091927</c:v>
                </c:pt>
                <c:pt idx="5">
                  <c:v>1.002535251248686</c:v>
                </c:pt>
                <c:pt idx="6">
                  <c:v>1.0020955178662148</c:v>
                </c:pt>
                <c:pt idx="7">
                  <c:v>1.0020199705411696</c:v>
                </c:pt>
                <c:pt idx="8">
                  <c:v>1.0016955225606423</c:v>
                </c:pt>
                <c:pt idx="9">
                  <c:v>1.0013678126107757</c:v>
                </c:pt>
                <c:pt idx="10">
                  <c:v>1.001798246900472</c:v>
                </c:pt>
                <c:pt idx="11">
                  <c:v>1.002239689535608</c:v>
                </c:pt>
                <c:pt idx="12">
                  <c:v>1.0025704069340728</c:v>
                </c:pt>
                <c:pt idx="13">
                  <c:v>1.0023008556220712</c:v>
                </c:pt>
                <c:pt idx="14">
                  <c:v>1.0030101457472846</c:v>
                </c:pt>
                <c:pt idx="15">
                  <c:v>1.003582790955601</c:v>
                </c:pt>
                <c:pt idx="16">
                  <c:v>1.0032722193462849</c:v>
                </c:pt>
                <c:pt idx="17">
                  <c:v>1.0037512970704088</c:v>
                </c:pt>
                <c:pt idx="18">
                  <c:v>1.0036573749974744</c:v>
                </c:pt>
                <c:pt idx="19">
                  <c:v>1.0038446753238268</c:v>
                </c:pt>
                <c:pt idx="20">
                  <c:v>1.0037873215166822</c:v>
                </c:pt>
                <c:pt idx="21">
                  <c:v>1.0043222999757913</c:v>
                </c:pt>
                <c:pt idx="22">
                  <c:v>1.0042862938926533</c:v>
                </c:pt>
                <c:pt idx="23">
                  <c:v>1.0040211120931284</c:v>
                </c:pt>
                <c:pt idx="24">
                  <c:v>1.0041894993089986</c:v>
                </c:pt>
                <c:pt idx="25">
                  <c:v>1.0048492592161857</c:v>
                </c:pt>
                <c:pt idx="26">
                  <c:v>1.005170760465228</c:v>
                </c:pt>
                <c:pt idx="27">
                  <c:v>1.0058987647552864</c:v>
                </c:pt>
                <c:pt idx="28">
                  <c:v>1.0065097967059626</c:v>
                </c:pt>
                <c:pt idx="29">
                  <c:v>1.0061521803767186</c:v>
                </c:pt>
                <c:pt idx="30">
                  <c:v>1.0065142263818474</c:v>
                </c:pt>
                <c:pt idx="31">
                  <c:v>1.006192699873562</c:v>
                </c:pt>
                <c:pt idx="32">
                  <c:v>1.0059366207568323</c:v>
                </c:pt>
                <c:pt idx="33">
                  <c:v>1.0066709225282746</c:v>
                </c:pt>
                <c:pt idx="34">
                  <c:v>1.0071942378778314</c:v>
                </c:pt>
                <c:pt idx="35">
                  <c:v>1.0070891558195978</c:v>
                </c:pt>
                <c:pt idx="36">
                  <c:v>1.0069489339300777</c:v>
                </c:pt>
                <c:pt idx="37">
                  <c:v>1.0072772453935126</c:v>
                </c:pt>
                <c:pt idx="38">
                  <c:v>1.0071624019312635</c:v>
                </c:pt>
                <c:pt idx="39">
                  <c:v>1.0078649664406532</c:v>
                </c:pt>
                <c:pt idx="40">
                  <c:v>1.0086496449983651</c:v>
                </c:pt>
                <c:pt idx="41">
                  <c:v>1.0090094814580675</c:v>
                </c:pt>
                <c:pt idx="42">
                  <c:v>1.0096658608699944</c:v>
                </c:pt>
                <c:pt idx="43">
                  <c:v>1.0094360484523563</c:v>
                </c:pt>
                <c:pt idx="44">
                  <c:v>1.0102251717795772</c:v>
                </c:pt>
                <c:pt idx="45">
                  <c:v>1.0104797372547534</c:v>
                </c:pt>
                <c:pt idx="46">
                  <c:v>1.0111301035265663</c:v>
                </c:pt>
                <c:pt idx="47">
                  <c:v>1.0117198051619294</c:v>
                </c:pt>
                <c:pt idx="48">
                  <c:v>1.011854481858832</c:v>
                </c:pt>
                <c:pt idx="49">
                  <c:v>1.0125989648323572</c:v>
                </c:pt>
                <c:pt idx="50">
                  <c:v>1.0129870635028257</c:v>
                </c:pt>
                <c:pt idx="51">
                  <c:v>1.0127838206384805</c:v>
                </c:pt>
                <c:pt idx="52">
                  <c:v>1.0124555657132781</c:v>
                </c:pt>
                <c:pt idx="53">
                  <c:v>1.0125440373255004</c:v>
                </c:pt>
                <c:pt idx="54">
                  <c:v>1.0127388569594873</c:v>
                </c:pt>
                <c:pt idx="55">
                  <c:v>1.0134094828805167</c:v>
                </c:pt>
                <c:pt idx="56">
                  <c:v>1.01395170470635</c:v>
                </c:pt>
                <c:pt idx="57">
                  <c:v>1.0142188430465842</c:v>
                </c:pt>
                <c:pt idx="58">
                  <c:v>1.0145234844971303</c:v>
                </c:pt>
                <c:pt idx="59">
                  <c:v>1.0144554234725207</c:v>
                </c:pt>
                <c:pt idx="60">
                  <c:v>1.01432897541978</c:v>
                </c:pt>
                <c:pt idx="61">
                  <c:v>1.0142433619262299</c:v>
                </c:pt>
                <c:pt idx="62">
                  <c:v>1.0150063996058927</c:v>
                </c:pt>
                <c:pt idx="63">
                  <c:v>1.0154696962077829</c:v>
                </c:pt>
                <c:pt idx="64">
                  <c:v>1.0158366885063863</c:v>
                </c:pt>
                <c:pt idx="65">
                  <c:v>1.0154719352360986</c:v>
                </c:pt>
                <c:pt idx="66">
                  <c:v>1.0150487426186323</c:v>
                </c:pt>
                <c:pt idx="67">
                  <c:v>1.0147614260732298</c:v>
                </c:pt>
                <c:pt idx="68">
                  <c:v>1.0148621910450879</c:v>
                </c:pt>
                <c:pt idx="69">
                  <c:v>1.0148903084958365</c:v>
                </c:pt>
                <c:pt idx="70">
                  <c:v>1.0153506549796176</c:v>
                </c:pt>
                <c:pt idx="71">
                  <c:v>1.0151757918063347</c:v>
                </c:pt>
                <c:pt idx="72">
                  <c:v>1.015458736966987</c:v>
                </c:pt>
                <c:pt idx="73">
                  <c:v>1.015005586770499</c:v>
                </c:pt>
                <c:pt idx="74">
                  <c:v>1.0155131479180817</c:v>
                </c:pt>
                <c:pt idx="75">
                  <c:v>1.0152672596624253</c:v>
                </c:pt>
                <c:pt idx="76">
                  <c:v>1.015186456219155</c:v>
                </c:pt>
                <c:pt idx="77">
                  <c:v>1.0154426799925951</c:v>
                </c:pt>
                <c:pt idx="78">
                  <c:v>1.0152579118655045</c:v>
                </c:pt>
                <c:pt idx="79">
                  <c:v>1.0149407216269941</c:v>
                </c:pt>
                <c:pt idx="80">
                  <c:v>1.0145315507336867</c:v>
                </c:pt>
                <c:pt idx="81">
                  <c:v>1.0140737486844129</c:v>
                </c:pt>
                <c:pt idx="82">
                  <c:v>1.0144054185688531</c:v>
                </c:pt>
                <c:pt idx="83">
                  <c:v>1.0149436337306628</c:v>
                </c:pt>
                <c:pt idx="84">
                  <c:v>1.0156596827908775</c:v>
                </c:pt>
                <c:pt idx="85">
                  <c:v>1.0161749815559256</c:v>
                </c:pt>
                <c:pt idx="86">
                  <c:v>1.016939649987384</c:v>
                </c:pt>
                <c:pt idx="87">
                  <c:v>1.0165645440218001</c:v>
                </c:pt>
                <c:pt idx="88">
                  <c:v>1.0172695322099847</c:v>
                </c:pt>
                <c:pt idx="89">
                  <c:v>1.0177081354862971</c:v>
                </c:pt>
                <c:pt idx="90">
                  <c:v>1.0183376209175128</c:v>
                </c:pt>
                <c:pt idx="91">
                  <c:v>1.0186056811587303</c:v>
                </c:pt>
                <c:pt idx="92">
                  <c:v>1.0185649784041708</c:v>
                </c:pt>
                <c:pt idx="93">
                  <c:v>1.0189438554826993</c:v>
                </c:pt>
                <c:pt idx="94">
                  <c:v>1.019607856716751</c:v>
                </c:pt>
                <c:pt idx="95">
                  <c:v>1.0194386218451716</c:v>
                </c:pt>
                <c:pt idx="96">
                  <c:v>1.0200288748595319</c:v>
                </c:pt>
                <c:pt idx="97">
                  <c:v>1.0208028910097335</c:v>
                </c:pt>
                <c:pt idx="98">
                  <c:v>1.0203891731443886</c:v>
                </c:pt>
                <c:pt idx="99">
                  <c:v>1.0208432287031592</c:v>
                </c:pt>
                <c:pt idx="100">
                  <c:v>1.0215300103688896</c:v>
                </c:pt>
                <c:pt idx="101">
                  <c:v>1.0217869871170111</c:v>
                </c:pt>
                <c:pt idx="102">
                  <c:v>1.0220399163090694</c:v>
                </c:pt>
                <c:pt idx="103">
                  <c:v>1.0216483161012031</c:v>
                </c:pt>
                <c:pt idx="104">
                  <c:v>1.0213247584678971</c:v>
                </c:pt>
                <c:pt idx="105">
                  <c:v>1.0217686421715833</c:v>
                </c:pt>
                <c:pt idx="106">
                  <c:v>1.0213687896220347</c:v>
                </c:pt>
                <c:pt idx="107">
                  <c:v>1.0214049414046795</c:v>
                </c:pt>
                <c:pt idx="108">
                  <c:v>1.0218309426181542</c:v>
                </c:pt>
                <c:pt idx="109">
                  <c:v>1.0225254440437463</c:v>
                </c:pt>
                <c:pt idx="110">
                  <c:v>1.0223301251366439</c:v>
                </c:pt>
                <c:pt idx="111">
                  <c:v>1.0226237409621812</c:v>
                </c:pt>
                <c:pt idx="112">
                  <c:v>1.0228943776054931</c:v>
                </c:pt>
                <c:pt idx="113">
                  <c:v>1.0225842459826728</c:v>
                </c:pt>
                <c:pt idx="114">
                  <c:v>1.0232890483739512</c:v>
                </c:pt>
                <c:pt idx="115">
                  <c:v>1.0233384756335644</c:v>
                </c:pt>
                <c:pt idx="116">
                  <c:v>1.0233675452870974</c:v>
                </c:pt>
                <c:pt idx="117">
                  <c:v>1.0233012069392033</c:v>
                </c:pt>
                <c:pt idx="118">
                  <c:v>1.0228316088750882</c:v>
                </c:pt>
                <c:pt idx="119">
                  <c:v>1.0229413132705483</c:v>
                </c:pt>
                <c:pt idx="120">
                  <c:v>1.0232328052655868</c:v>
                </c:pt>
                <c:pt idx="121">
                  <c:v>1.0234430783084363</c:v>
                </c:pt>
                <c:pt idx="122">
                  <c:v>1.0241895413946753</c:v>
                </c:pt>
                <c:pt idx="123">
                  <c:v>1.0238684799828424</c:v>
                </c:pt>
                <c:pt idx="124">
                  <c:v>1.0243393283910138</c:v>
                </c:pt>
                <c:pt idx="125">
                  <c:v>1.024994136023208</c:v>
                </c:pt>
                <c:pt idx="126">
                  <c:v>1.024710522075146</c:v>
                </c:pt>
                <c:pt idx="127">
                  <c:v>1.0242786484057591</c:v>
                </c:pt>
                <c:pt idx="128">
                  <c:v>1.0249628795061216</c:v>
                </c:pt>
                <c:pt idx="129">
                  <c:v>1.0246209214566095</c:v>
                </c:pt>
                <c:pt idx="130">
                  <c:v>1.0253417508964655</c:v>
                </c:pt>
                <c:pt idx="131">
                  <c:v>1.0256109233464832</c:v>
                </c:pt>
                <c:pt idx="132">
                  <c:v>1.0261739147406292</c:v>
                </c:pt>
                <c:pt idx="133">
                  <c:v>1.0261782406609192</c:v>
                </c:pt>
                <c:pt idx="134">
                  <c:v>1.0258603238199868</c:v>
                </c:pt>
                <c:pt idx="135">
                  <c:v>1.0266669203849872</c:v>
                </c:pt>
                <c:pt idx="136">
                  <c:v>1.0271787995879984</c:v>
                </c:pt>
                <c:pt idx="137">
                  <c:v>1.0276489764202539</c:v>
                </c:pt>
                <c:pt idx="138">
                  <c:v>1.028025021728795</c:v>
                </c:pt>
                <c:pt idx="139">
                  <c:v>1.0286192053470655</c:v>
                </c:pt>
                <c:pt idx="140">
                  <c:v>1.028915841697837</c:v>
                </c:pt>
                <c:pt idx="141">
                  <c:v>1.0296617509109125</c:v>
                </c:pt>
                <c:pt idx="142">
                  <c:v>1.0292358604975913</c:v>
                </c:pt>
                <c:pt idx="143">
                  <c:v>1.0291635968053141</c:v>
                </c:pt>
                <c:pt idx="144">
                  <c:v>1.0289005392060302</c:v>
                </c:pt>
                <c:pt idx="145">
                  <c:v>1.0288313206226365</c:v>
                </c:pt>
                <c:pt idx="146">
                  <c:v>1.0290884701003642</c:v>
                </c:pt>
                <c:pt idx="147">
                  <c:v>1.0287912704508133</c:v>
                </c:pt>
                <c:pt idx="148">
                  <c:v>1.0294787799730791</c:v>
                </c:pt>
                <c:pt idx="149">
                  <c:v>1.029771458582877</c:v>
                </c:pt>
                <c:pt idx="150">
                  <c:v>1.0301161132427652</c:v>
                </c:pt>
                <c:pt idx="151">
                  <c:v>1.029898022384631</c:v>
                </c:pt>
                <c:pt idx="152">
                  <c:v>1.0297920362054203</c:v>
                </c:pt>
                <c:pt idx="153">
                  <c:v>1.0301707576603802</c:v>
                </c:pt>
                <c:pt idx="154">
                  <c:v>1.0299459772394421</c:v>
                </c:pt>
                <c:pt idx="155">
                  <c:v>1.0300477225501266</c:v>
                </c:pt>
                <c:pt idx="156">
                  <c:v>1.0303414885162629</c:v>
                </c:pt>
                <c:pt idx="157">
                  <c:v>1.0302594871867181</c:v>
                </c:pt>
                <c:pt idx="158">
                  <c:v>1.030284765927626</c:v>
                </c:pt>
                <c:pt idx="159">
                  <c:v>1.0305047169849968</c:v>
                </c:pt>
                <c:pt idx="160">
                  <c:v>1.0310379311197737</c:v>
                </c:pt>
                <c:pt idx="161">
                  <c:v>1.0316714973787076</c:v>
                </c:pt>
                <c:pt idx="162">
                  <c:v>1.0318082281004284</c:v>
                </c:pt>
                <c:pt idx="163">
                  <c:v>1.0315383462112278</c:v>
                </c:pt>
                <c:pt idx="164">
                  <c:v>1.0311453417593655</c:v>
                </c:pt>
                <c:pt idx="165">
                  <c:v>1.0310906743480692</c:v>
                </c:pt>
                <c:pt idx="166">
                  <c:v>1.0313810675725601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PRICE</c:v>
                </c:pt>
              </c:strCache>
            </c:strRef>
          </c:tx>
          <c:marker>
            <c:symbol val="none"/>
          </c:marker>
          <c:cat>
            <c:numRef>
              <c:f>Sheet1!$A$2:$A$168</c:f>
              <c:numCache>
                <c:formatCode>m/d/yyyy</c:formatCode>
                <c:ptCount val="167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</c:numCache>
            </c:numRef>
          </c:cat>
          <c:val>
            <c:numRef>
              <c:f>Sheet1!$K$2:$K$168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1.0013310099246886</c:v>
                </c:pt>
                <c:pt idx="20">
                  <c:v>0.99851400624820075</c:v>
                </c:pt>
                <c:pt idx="21">
                  <c:v>0.99726474884663574</c:v>
                </c:pt>
                <c:pt idx="22">
                  <c:v>1.0001434237503868</c:v>
                </c:pt>
                <c:pt idx="23">
                  <c:v>1.0000836791170618</c:v>
                </c:pt>
                <c:pt idx="24">
                  <c:v>1.0004326882260193</c:v>
                </c:pt>
                <c:pt idx="25">
                  <c:v>0.99821105967635004</c:v>
                </c:pt>
                <c:pt idx="26">
                  <c:v>1.0014483509247345</c:v>
                </c:pt>
                <c:pt idx="27">
                  <c:v>1.0003268948326292</c:v>
                </c:pt>
                <c:pt idx="28">
                  <c:v>0.99829743291919992</c:v>
                </c:pt>
                <c:pt idx="29">
                  <c:v>0.99972983421943051</c:v>
                </c:pt>
                <c:pt idx="30">
                  <c:v>1.0006613306586298</c:v>
                </c:pt>
                <c:pt idx="31">
                  <c:v>0.99938427045234302</c:v>
                </c:pt>
                <c:pt idx="32">
                  <c:v>1.0004418360421972</c:v>
                </c:pt>
                <c:pt idx="33">
                  <c:v>1.003090088837481</c:v>
                </c:pt>
                <c:pt idx="34">
                  <c:v>1.0006936189164599</c:v>
                </c:pt>
                <c:pt idx="35">
                  <c:v>1.0012795730720421</c:v>
                </c:pt>
                <c:pt idx="36">
                  <c:v>1.0012098665754212</c:v>
                </c:pt>
                <c:pt idx="37">
                  <c:v>1.0013730867077559</c:v>
                </c:pt>
                <c:pt idx="38">
                  <c:v>1.0013160015542857</c:v>
                </c:pt>
                <c:pt idx="39">
                  <c:v>1.0016652446773544</c:v>
                </c:pt>
                <c:pt idx="40">
                  <c:v>1.0020551705432563</c:v>
                </c:pt>
                <c:pt idx="41">
                  <c:v>1.0022339124814421</c:v>
                </c:pt>
                <c:pt idx="42">
                  <c:v>1.0025598983706616</c:v>
                </c:pt>
                <c:pt idx="43">
                  <c:v>1.0024458008642485</c:v>
                </c:pt>
                <c:pt idx="44">
                  <c:v>1.0028376302262716</c:v>
                </c:pt>
                <c:pt idx="45">
                  <c:v>1.0029639821748244</c:v>
                </c:pt>
                <c:pt idx="46">
                  <c:v>1.0047158539459522</c:v>
                </c:pt>
                <c:pt idx="47">
                  <c:v>1.0077876932550369</c:v>
                </c:pt>
                <c:pt idx="48">
                  <c:v>1.0087812589155287</c:v>
                </c:pt>
                <c:pt idx="49">
                  <c:v>1.007681258077789</c:v>
                </c:pt>
                <c:pt idx="50">
                  <c:v>1.0089883218941706</c:v>
                </c:pt>
                <c:pt idx="51">
                  <c:v>1.0097543665270492</c:v>
                </c:pt>
                <c:pt idx="52">
                  <c:v>1.009944315433174</c:v>
                </c:pt>
                <c:pt idx="53">
                  <c:v>1.0087022360568469</c:v>
                </c:pt>
                <c:pt idx="54">
                  <c:v>1.0066182270691499</c:v>
                </c:pt>
                <c:pt idx="55">
                  <c:v>1.0069515135185709</c:v>
                </c:pt>
                <c:pt idx="56">
                  <c:v>1.0072208967725313</c:v>
                </c:pt>
                <c:pt idx="57">
                  <c:v>1.0073535792846096</c:v>
                </c:pt>
                <c:pt idx="58">
                  <c:v>1.0075048689484281</c:v>
                </c:pt>
                <c:pt idx="59">
                  <c:v>1.0074710738639734</c:v>
                </c:pt>
                <c:pt idx="60">
                  <c:v>1.0074082851240569</c:v>
                </c:pt>
                <c:pt idx="61">
                  <c:v>1.0073657704444949</c:v>
                </c:pt>
                <c:pt idx="62">
                  <c:v>1.0077447022023485</c:v>
                </c:pt>
                <c:pt idx="63">
                  <c:v>1.0079746932133828</c:v>
                </c:pt>
                <c:pt idx="64">
                  <c:v>1.0081568350099219</c:v>
                </c:pt>
                <c:pt idx="65">
                  <c:v>1.0079758371651435</c:v>
                </c:pt>
                <c:pt idx="66">
                  <c:v>1.0077658028362413</c:v>
                </c:pt>
                <c:pt idx="67">
                  <c:v>1.0076231753067009</c:v>
                </c:pt>
                <c:pt idx="68">
                  <c:v>1.007673203381426</c:v>
                </c:pt>
                <c:pt idx="69">
                  <c:v>1.0100982859938659</c:v>
                </c:pt>
                <c:pt idx="70">
                  <c:v>1.0134377157909593</c:v>
                </c:pt>
                <c:pt idx="71">
                  <c:v>1.0116968185084547</c:v>
                </c:pt>
                <c:pt idx="72">
                  <c:v>1.0100073976871031</c:v>
                </c:pt>
                <c:pt idx="73">
                  <c:v>1.0097820389235934</c:v>
                </c:pt>
                <c:pt idx="74">
                  <c:v>1.0100345134602682</c:v>
                </c:pt>
                <c:pt idx="75">
                  <c:v>1.0131607890779288</c:v>
                </c:pt>
                <c:pt idx="76">
                  <c:v>1.0131204711815498</c:v>
                </c:pt>
                <c:pt idx="77">
                  <c:v>1.0132483223504092</c:v>
                </c:pt>
                <c:pt idx="78">
                  <c:v>1.0131561379275524</c:v>
                </c:pt>
                <c:pt idx="79">
                  <c:v>1.0131561379275524</c:v>
                </c:pt>
                <c:pt idx="80">
                  <c:v>1.0131561379275524</c:v>
                </c:pt>
                <c:pt idx="81">
                  <c:v>1.0131561379275524</c:v>
                </c:pt>
                <c:pt idx="82">
                  <c:v>1.0131561379275524</c:v>
                </c:pt>
                <c:pt idx="83">
                  <c:v>1.0131561379275524</c:v>
                </c:pt>
                <c:pt idx="84">
                  <c:v>1.013513531912944</c:v>
                </c:pt>
                <c:pt idx="85">
                  <c:v>1.0137706368666028</c:v>
                </c:pt>
                <c:pt idx="86">
                  <c:v>1.0141520664514783</c:v>
                </c:pt>
                <c:pt idx="87">
                  <c:v>1.0139650275794372</c:v>
                </c:pt>
                <c:pt idx="88">
                  <c:v>1.0167713890363426</c:v>
                </c:pt>
                <c:pt idx="89">
                  <c:v>1.0188481197899832</c:v>
                </c:pt>
                <c:pt idx="90">
                  <c:v>1.0213854382925838</c:v>
                </c:pt>
                <c:pt idx="91">
                  <c:v>1.0243860442494701</c:v>
                </c:pt>
                <c:pt idx="92">
                  <c:v>1.021613359136615</c:v>
                </c:pt>
                <c:pt idx="93">
                  <c:v>1.0223519051686265</c:v>
                </c:pt>
                <c:pt idx="94">
                  <c:v>1.0248767822868055</c:v>
                </c:pt>
                <c:pt idx="95">
                  <c:v>1.0231320811437361</c:v>
                </c:pt>
                <c:pt idx="96">
                  <c:v>1.0256586649351807</c:v>
                </c:pt>
                <c:pt idx="97">
                  <c:v>1.0266121275078197</c:v>
                </c:pt>
                <c:pt idx="98">
                  <c:v>1.0272769308933094</c:v>
                </c:pt>
                <c:pt idx="99">
                  <c:v>1.0286115935428686</c:v>
                </c:pt>
                <c:pt idx="100">
                  <c:v>1.0269995493314907</c:v>
                </c:pt>
                <c:pt idx="101">
                  <c:v>1.0259653803848456</c:v>
                </c:pt>
                <c:pt idx="102">
                  <c:v>1.0293862790644432</c:v>
                </c:pt>
                <c:pt idx="103">
                  <c:v>1.0318151562082898</c:v>
                </c:pt>
                <c:pt idx="104">
                  <c:v>1.032070370701593</c:v>
                </c:pt>
                <c:pt idx="105">
                  <c:v>1.0313997663129786</c:v>
                </c:pt>
                <c:pt idx="106">
                  <c:v>1.0338440995588642</c:v>
                </c:pt>
                <c:pt idx="107">
                  <c:v>1.0344863889391911</c:v>
                </c:pt>
                <c:pt idx="108">
                  <c:v>1.0330417173151167</c:v>
                </c:pt>
                <c:pt idx="109">
                  <c:v>1.0353362488721116</c:v>
                </c:pt>
                <c:pt idx="110">
                  <c:v>1.038176654984966</c:v>
                </c:pt>
                <c:pt idx="111">
                  <c:v>1.0372801579351558</c:v>
                </c:pt>
                <c:pt idx="112">
                  <c:v>1.0399056175150934</c:v>
                </c:pt>
                <c:pt idx="113">
                  <c:v>1.0380622006670033</c:v>
                </c:pt>
                <c:pt idx="114">
                  <c:v>1.0402484520629904</c:v>
                </c:pt>
                <c:pt idx="115">
                  <c:v>1.0380182014563271</c:v>
                </c:pt>
                <c:pt idx="116">
                  <c:v>1.0369506269419584</c:v>
                </c:pt>
                <c:pt idx="117">
                  <c:v>1.0346388914936648</c:v>
                </c:pt>
                <c:pt idx="118">
                  <c:v>1.0352430722852126</c:v>
                </c:pt>
                <c:pt idx="119">
                  <c:v>1.0367864676551619</c:v>
                </c:pt>
                <c:pt idx="120">
                  <c:v>1.0379648761020863</c:v>
                </c:pt>
                <c:pt idx="121">
                  <c:v>1.0410251129335988</c:v>
                </c:pt>
                <c:pt idx="122">
                  <c:v>1.0434356394676785</c:v>
                </c:pt>
                <c:pt idx="123">
                  <c:v>1.0425813529517522</c:v>
                </c:pt>
                <c:pt idx="124">
                  <c:v>1.0445654774661379</c:v>
                </c:pt>
                <c:pt idx="125">
                  <c:v>1.0467883970302609</c:v>
                </c:pt>
                <c:pt idx="126">
                  <c:v>1.0464986051259866</c:v>
                </c:pt>
                <c:pt idx="127">
                  <c:v>1.0466612814186604</c:v>
                </c:pt>
                <c:pt idx="128">
                  <c:v>1.0490871959186525</c:v>
                </c:pt>
                <c:pt idx="129">
                  <c:v>1.0469063195062946</c:v>
                </c:pt>
                <c:pt idx="130">
                  <c:v>1.0496056788498278</c:v>
                </c:pt>
                <c:pt idx="131">
                  <c:v>1.0504465308988189</c:v>
                </c:pt>
                <c:pt idx="132">
                  <c:v>1.0489906778074034</c:v>
                </c:pt>
                <c:pt idx="133">
                  <c:v>1.0505296796934755</c:v>
                </c:pt>
                <c:pt idx="134">
                  <c:v>1.0521043371176557</c:v>
                </c:pt>
                <c:pt idx="135">
                  <c:v>1.0558771445741912</c:v>
                </c:pt>
                <c:pt idx="136">
                  <c:v>1.0534246084087535</c:v>
                </c:pt>
                <c:pt idx="137">
                  <c:v>1.0548003104834525</c:v>
                </c:pt>
                <c:pt idx="138">
                  <c:v>1.0549443858657528</c:v>
                </c:pt>
                <c:pt idx="139">
                  <c:v>1.05281793457993</c:v>
                </c:pt>
                <c:pt idx="140">
                  <c:v>1.0546114181331103</c:v>
                </c:pt>
                <c:pt idx="141">
                  <c:v>1.057856606273921</c:v>
                </c:pt>
                <c:pt idx="142">
                  <c:v>1.0577673503620084</c:v>
                </c:pt>
                <c:pt idx="143">
                  <c:v>1.0601508656700152</c:v>
                </c:pt>
                <c:pt idx="144">
                  <c:v>1.0608153419531925</c:v>
                </c:pt>
                <c:pt idx="145">
                  <c:v>1.0630129532036376</c:v>
                </c:pt>
                <c:pt idx="146">
                  <c:v>1.0642262593736351</c:v>
                </c:pt>
                <c:pt idx="147">
                  <c:v>1.0663011620793679</c:v>
                </c:pt>
                <c:pt idx="148">
                  <c:v>1.0698442549968645</c:v>
                </c:pt>
                <c:pt idx="149">
                  <c:v>1.0729600418747232</c:v>
                </c:pt>
                <c:pt idx="150">
                  <c:v>1.0720058077727594</c:v>
                </c:pt>
                <c:pt idx="151">
                  <c:v>1.0730634500693779</c:v>
                </c:pt>
                <c:pt idx="152">
                  <c:v>1.0729717861817711</c:v>
                </c:pt>
                <c:pt idx="153">
                  <c:v>1.0746795742214552</c:v>
                </c:pt>
                <c:pt idx="154">
                  <c:v>1.0733515992681404</c:v>
                </c:pt>
                <c:pt idx="155">
                  <c:v>1.0711247329375271</c:v>
                </c:pt>
                <c:pt idx="156">
                  <c:v>1.0693148209788674</c:v>
                </c:pt>
                <c:pt idx="157">
                  <c:v>1.0719740344541762</c:v>
                </c:pt>
                <c:pt idx="158">
                  <c:v>1.0718125173584185</c:v>
                </c:pt>
                <c:pt idx="159">
                  <c:v>1.0741262889354242</c:v>
                </c:pt>
                <c:pt idx="160">
                  <c:v>1.0739275362293581</c:v>
                </c:pt>
                <c:pt idx="161">
                  <c:v>1.0721750232168556</c:v>
                </c:pt>
                <c:pt idx="162">
                  <c:v>1.0722460726085992</c:v>
                </c:pt>
                <c:pt idx="163">
                  <c:v>1.0721058431609738</c:v>
                </c:pt>
                <c:pt idx="164">
                  <c:v>1.0719016130561128</c:v>
                </c:pt>
                <c:pt idx="165">
                  <c:v>1.0718731989790777</c:v>
                </c:pt>
                <c:pt idx="166">
                  <c:v>1.0720241385240861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58272"/>
        <c:axId val="743909056"/>
      </c:lineChart>
      <c:dateAx>
        <c:axId val="9355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43909056"/>
        <c:crosses val="autoZero"/>
        <c:auto val="1"/>
        <c:lblOffset val="100"/>
        <c:baseTimeUnit val="days"/>
      </c:dateAx>
      <c:valAx>
        <c:axId val="7439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558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44342098747095"/>
          <c:y val="6.1451133029627458E-2"/>
          <c:w val="0.20346852869806367"/>
          <c:h val="0.187145261887215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1</xdr:row>
      <xdr:rowOff>14286</xdr:rowOff>
    </xdr:from>
    <xdr:to>
      <xdr:col>17</xdr:col>
      <xdr:colOff>76200</xdr:colOff>
      <xdr:row>20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selection activeCell="K3" sqref="K3"/>
    </sheetView>
  </sheetViews>
  <sheetFormatPr defaultRowHeight="15" x14ac:dyDescent="0.25"/>
  <cols>
    <col min="1" max="1" width="9.7109375" bestFit="1" customWidth="1"/>
  </cols>
  <sheetData>
    <row r="1" spans="1:11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</v>
      </c>
      <c r="K1" t="s">
        <v>2</v>
      </c>
    </row>
    <row r="2" spans="1:11" x14ac:dyDescent="0.25">
      <c r="A2" s="1">
        <v>40179</v>
      </c>
      <c r="B2">
        <v>1</v>
      </c>
      <c r="C2">
        <v>1</v>
      </c>
      <c r="K2">
        <v>1</v>
      </c>
    </row>
    <row r="3" spans="1:11" x14ac:dyDescent="0.25">
      <c r="A3" s="1">
        <f ca="1">A2+1</f>
        <v>40180</v>
      </c>
      <c r="B3">
        <f ca="1">B2*EXP(0.1 * 1/252 + 0.2 * SQRT(1/252) * (RAND()-0.5))</f>
        <v>0.99553196744395334</v>
      </c>
      <c r="C3">
        <f ca="1">C2*EXP(0.04 * 1/252 + 0.02 * SQRT(1/252) * (RAND()-0.5))</f>
        <v>1.0004272636137226</v>
      </c>
      <c r="H3">
        <f ca="1">B3/B2-1</f>
        <v>-4.4680325560466638E-3</v>
      </c>
      <c r="I3">
        <f ca="1">C3/C2-1</f>
        <v>4.2726361372258381E-4</v>
      </c>
      <c r="K3">
        <f ca="1">K2*(1+J3)</f>
        <v>1</v>
      </c>
    </row>
    <row r="4" spans="1:11" x14ac:dyDescent="0.25">
      <c r="A4" s="1">
        <f t="shared" ref="A4:A67" ca="1" si="0">A3+1</f>
        <v>40181</v>
      </c>
      <c r="B4">
        <f t="shared" ref="B4:B67" ca="1" si="1">B3*EXP(0.1 * 1/252 + 0.2 * SQRT(1/252) * (RAND()-0.5))</f>
        <v>0.9972664968161804</v>
      </c>
      <c r="C4">
        <f t="shared" ref="C4:C67" ca="1" si="2">C3*EXP(0.04 * 1/252 + 0.02 * SQRT(1/252) * (RAND()-0.5))</f>
        <v>1.0009744602775519</v>
      </c>
      <c r="H4">
        <f t="shared" ref="H4:H67" ca="1" si="3">B4/B3-1</f>
        <v>1.7423140882963928E-3</v>
      </c>
      <c r="I4">
        <f t="shared" ref="I4:I67" ca="1" si="4">C4/C3-1</f>
        <v>5.4696296645562192E-4</v>
      </c>
      <c r="K4">
        <f t="shared" ref="K4:K67" ca="1" si="5">K3*(1+J4)</f>
        <v>1</v>
      </c>
    </row>
    <row r="5" spans="1:11" x14ac:dyDescent="0.25">
      <c r="A5" s="1">
        <f t="shared" ca="1" si="0"/>
        <v>40182</v>
      </c>
      <c r="B5">
        <f t="shared" ca="1" si="1"/>
        <v>1.0026968728402417</v>
      </c>
      <c r="C5">
        <f t="shared" ca="1" si="2"/>
        <v>1.001664723603134</v>
      </c>
      <c r="H5">
        <f t="shared" ca="1" si="3"/>
        <v>5.4452606614159293E-3</v>
      </c>
      <c r="I5">
        <f t="shared" ca="1" si="4"/>
        <v>6.8959134620749651E-4</v>
      </c>
      <c r="K5">
        <f t="shared" ca="1" si="5"/>
        <v>1</v>
      </c>
    </row>
    <row r="6" spans="1:11" x14ac:dyDescent="0.25">
      <c r="A6" s="1">
        <f t="shared" ca="1" si="0"/>
        <v>40183</v>
      </c>
      <c r="B6">
        <f t="shared" ca="1" si="1"/>
        <v>0.99785762192547123</v>
      </c>
      <c r="C6">
        <f t="shared" ca="1" si="2"/>
        <v>1.0019188938091927</v>
      </c>
      <c r="H6">
        <f t="shared" ca="1" si="3"/>
        <v>-4.8262351722139218E-3</v>
      </c>
      <c r="I6">
        <f t="shared" ca="1" si="4"/>
        <v>2.5374778612996529E-4</v>
      </c>
      <c r="K6">
        <f t="shared" ca="1" si="5"/>
        <v>1</v>
      </c>
    </row>
    <row r="7" spans="1:11" x14ac:dyDescent="0.25">
      <c r="A7" s="1">
        <f t="shared" ca="1" si="0"/>
        <v>40184</v>
      </c>
      <c r="B7">
        <f t="shared" ca="1" si="1"/>
        <v>1.0040308075326241</v>
      </c>
      <c r="C7">
        <f t="shared" ca="1" si="2"/>
        <v>1.002535251248686</v>
      </c>
      <c r="H7">
        <f t="shared" ca="1" si="3"/>
        <v>6.1864392990664818E-3</v>
      </c>
      <c r="I7">
        <f t="shared" ca="1" si="4"/>
        <v>6.1517698019453171E-4</v>
      </c>
      <c r="K7">
        <f t="shared" ca="1" si="5"/>
        <v>1</v>
      </c>
    </row>
    <row r="8" spans="1:11" x14ac:dyDescent="0.25">
      <c r="A8" s="1">
        <f t="shared" ca="1" si="0"/>
        <v>40185</v>
      </c>
      <c r="B8">
        <f t="shared" ca="1" si="1"/>
        <v>1.0058529766379893</v>
      </c>
      <c r="C8">
        <f t="shared" ca="1" si="2"/>
        <v>1.0020955178662148</v>
      </c>
      <c r="H8">
        <f t="shared" ca="1" si="3"/>
        <v>1.8148537790818597E-3</v>
      </c>
      <c r="I8">
        <f t="shared" ca="1" si="4"/>
        <v>-4.3862136710259847E-4</v>
      </c>
      <c r="K8">
        <f t="shared" ca="1" si="5"/>
        <v>1</v>
      </c>
    </row>
    <row r="9" spans="1:11" x14ac:dyDescent="0.25">
      <c r="A9" s="1">
        <f t="shared" ca="1" si="0"/>
        <v>40186</v>
      </c>
      <c r="B9">
        <f t="shared" ca="1" si="1"/>
        <v>1.0081121722824169</v>
      </c>
      <c r="C9">
        <f t="shared" ca="1" si="2"/>
        <v>1.0020199705411696</v>
      </c>
      <c r="H9">
        <f t="shared" ca="1" si="3"/>
        <v>2.2460495687737225E-3</v>
      </c>
      <c r="I9">
        <f t="shared" ca="1" si="4"/>
        <v>-7.5389345325027612E-5</v>
      </c>
      <c r="K9">
        <f t="shared" ca="1" si="5"/>
        <v>1</v>
      </c>
    </row>
    <row r="10" spans="1:11" x14ac:dyDescent="0.25">
      <c r="A10" s="1">
        <f t="shared" ca="1" si="0"/>
        <v>40187</v>
      </c>
      <c r="B10">
        <f t="shared" ca="1" si="1"/>
        <v>1.0114235484009169</v>
      </c>
      <c r="C10">
        <f t="shared" ca="1" si="2"/>
        <v>1.0016955225606423</v>
      </c>
      <c r="H10">
        <f t="shared" ca="1" si="3"/>
        <v>3.2847298242644207E-3</v>
      </c>
      <c r="I10">
        <f t="shared" ca="1" si="4"/>
        <v>-3.2379392633474779E-4</v>
      </c>
      <c r="K10">
        <f t="shared" ca="1" si="5"/>
        <v>1</v>
      </c>
    </row>
    <row r="11" spans="1:11" x14ac:dyDescent="0.25">
      <c r="A11" s="1">
        <f t="shared" ca="1" si="0"/>
        <v>40188</v>
      </c>
      <c r="B11">
        <f t="shared" ca="1" si="1"/>
        <v>1.0089383165309225</v>
      </c>
      <c r="C11">
        <f t="shared" ca="1" si="2"/>
        <v>1.0013678126107757</v>
      </c>
      <c r="H11">
        <f t="shared" ca="1" si="3"/>
        <v>-2.4571623568816481E-3</v>
      </c>
      <c r="I11">
        <f t="shared" ca="1" si="4"/>
        <v>-3.2715525075810437E-4</v>
      </c>
      <c r="K11">
        <f t="shared" ca="1" si="5"/>
        <v>1</v>
      </c>
    </row>
    <row r="12" spans="1:11" x14ac:dyDescent="0.25">
      <c r="A12" s="1">
        <f t="shared" ca="1" si="0"/>
        <v>40189</v>
      </c>
      <c r="B12">
        <f t="shared" ca="1" si="1"/>
        <v>1.010732839618653</v>
      </c>
      <c r="C12">
        <f t="shared" ca="1" si="2"/>
        <v>1.001798246900472</v>
      </c>
      <c r="H12">
        <f t="shared" ca="1" si="3"/>
        <v>1.7786251729448033E-3</v>
      </c>
      <c r="I12">
        <f t="shared" ca="1" si="4"/>
        <v>4.2984634045128978E-4</v>
      </c>
      <c r="K12">
        <f t="shared" ca="1" si="5"/>
        <v>1</v>
      </c>
    </row>
    <row r="13" spans="1:11" x14ac:dyDescent="0.25">
      <c r="A13" s="1">
        <f t="shared" ca="1" si="0"/>
        <v>40190</v>
      </c>
      <c r="B13">
        <f t="shared" ca="1" si="1"/>
        <v>1.0163973001894619</v>
      </c>
      <c r="C13">
        <f t="shared" ca="1" si="2"/>
        <v>1.002239689535608</v>
      </c>
      <c r="H13">
        <f t="shared" ca="1" si="3"/>
        <v>5.6043104060476967E-3</v>
      </c>
      <c r="I13">
        <f t="shared" ca="1" si="4"/>
        <v>4.4065023721273633E-4</v>
      </c>
      <c r="K13">
        <f t="shared" ca="1" si="5"/>
        <v>1</v>
      </c>
    </row>
    <row r="14" spans="1:11" x14ac:dyDescent="0.25">
      <c r="A14" s="1">
        <f t="shared" ca="1" si="0"/>
        <v>40191</v>
      </c>
      <c r="B14">
        <f t="shared" ca="1" si="1"/>
        <v>1.0198872354183737</v>
      </c>
      <c r="C14">
        <f t="shared" ca="1" si="2"/>
        <v>1.0025704069340728</v>
      </c>
      <c r="H14">
        <f t="shared" ca="1" si="3"/>
        <v>3.4336329191952952E-3</v>
      </c>
      <c r="I14">
        <f t="shared" ca="1" si="4"/>
        <v>3.299783494086217E-4</v>
      </c>
      <c r="K14">
        <f t="shared" ca="1" si="5"/>
        <v>1</v>
      </c>
    </row>
    <row r="15" spans="1:11" x14ac:dyDescent="0.25">
      <c r="A15" s="1">
        <f t="shared" ca="1" si="0"/>
        <v>40192</v>
      </c>
      <c r="B15">
        <f t="shared" ca="1" si="1"/>
        <v>1.020346896027698</v>
      </c>
      <c r="C15">
        <f t="shared" ca="1" si="2"/>
        <v>1.0023008556220712</v>
      </c>
      <c r="H15">
        <f t="shared" ca="1" si="3"/>
        <v>4.5069748238968366E-4</v>
      </c>
      <c r="I15">
        <f t="shared" ca="1" si="4"/>
        <v>-2.6886023179761853E-4</v>
      </c>
      <c r="K15">
        <f t="shared" ca="1" si="5"/>
        <v>1</v>
      </c>
    </row>
    <row r="16" spans="1:11" x14ac:dyDescent="0.25">
      <c r="A16" s="1">
        <f t="shared" ca="1" si="0"/>
        <v>40193</v>
      </c>
      <c r="B16">
        <f t="shared" ca="1" si="1"/>
        <v>1.0159045241589899</v>
      </c>
      <c r="C16">
        <f t="shared" ca="1" si="2"/>
        <v>1.0030101457472846</v>
      </c>
      <c r="H16">
        <f t="shared" ca="1" si="3"/>
        <v>-4.353785840876867E-3</v>
      </c>
      <c r="I16">
        <f t="shared" ca="1" si="4"/>
        <v>7.0766189735849139E-4</v>
      </c>
      <c r="K16">
        <f t="shared" ca="1" si="5"/>
        <v>1</v>
      </c>
    </row>
    <row r="17" spans="1:11" x14ac:dyDescent="0.25">
      <c r="A17" s="1">
        <f t="shared" ca="1" si="0"/>
        <v>40194</v>
      </c>
      <c r="B17">
        <f t="shared" ca="1" si="1"/>
        <v>1.0207840350495572</v>
      </c>
      <c r="C17">
        <f t="shared" ca="1" si="2"/>
        <v>1.003582790955601</v>
      </c>
      <c r="H17">
        <f t="shared" ca="1" si="3"/>
        <v>4.8031195594948617E-3</v>
      </c>
      <c r="I17">
        <f t="shared" ca="1" si="4"/>
        <v>5.7092663593127924E-4</v>
      </c>
      <c r="K17">
        <f t="shared" ca="1" si="5"/>
        <v>1</v>
      </c>
    </row>
    <row r="18" spans="1:11" x14ac:dyDescent="0.25">
      <c r="A18" s="1">
        <f t="shared" ca="1" si="0"/>
        <v>40195</v>
      </c>
      <c r="B18">
        <f t="shared" ca="1" si="1"/>
        <v>1.0220427909006344</v>
      </c>
      <c r="C18">
        <f t="shared" ca="1" si="2"/>
        <v>1.0032722193462849</v>
      </c>
      <c r="H18">
        <f t="shared" ca="1" si="3"/>
        <v>1.2331265065446129E-3</v>
      </c>
      <c r="I18">
        <f t="shared" ca="1" si="4"/>
        <v>-3.094628685496037E-4</v>
      </c>
      <c r="K18">
        <f t="shared" ca="1" si="5"/>
        <v>1</v>
      </c>
    </row>
    <row r="19" spans="1:11" x14ac:dyDescent="0.25">
      <c r="A19" s="1">
        <f t="shared" ca="1" si="0"/>
        <v>40196</v>
      </c>
      <c r="B19">
        <f t="shared" ca="1" si="1"/>
        <v>1.0268922450589077</v>
      </c>
      <c r="C19">
        <f t="shared" ca="1" si="2"/>
        <v>1.0037512970704088</v>
      </c>
      <c r="H19">
        <f t="shared" ca="1" si="3"/>
        <v>4.7448641108265299E-3</v>
      </c>
      <c r="I19">
        <f t="shared" ca="1" si="4"/>
        <v>4.7751518968208728E-4</v>
      </c>
      <c r="K19">
        <f t="shared" ca="1" si="5"/>
        <v>1</v>
      </c>
    </row>
    <row r="20" spans="1:11" x14ac:dyDescent="0.25">
      <c r="A20" s="1">
        <f t="shared" ca="1" si="0"/>
        <v>40197</v>
      </c>
      <c r="B20">
        <f t="shared" ca="1" si="1"/>
        <v>1.030904471826271</v>
      </c>
      <c r="C20">
        <f t="shared" ca="1" si="2"/>
        <v>1.0036573749974744</v>
      </c>
      <c r="H20">
        <f t="shared" ca="1" si="3"/>
        <v>3.9071546081577146E-3</v>
      </c>
      <c r="I20">
        <f t="shared" ca="1" si="4"/>
        <v>-9.35710600907802E-5</v>
      </c>
      <c r="K20">
        <f t="shared" ca="1" si="5"/>
        <v>1</v>
      </c>
    </row>
    <row r="21" spans="1:11" x14ac:dyDescent="0.25">
      <c r="A21" s="1">
        <f t="shared" ca="1" si="0"/>
        <v>40198</v>
      </c>
      <c r="B21">
        <f t="shared" ca="1" si="1"/>
        <v>1.0334563748735988</v>
      </c>
      <c r="C21">
        <f t="shared" ca="1" si="2"/>
        <v>1.0038446753238268</v>
      </c>
      <c r="D21">
        <f ca="1">AVERAGE(B2:B21)</f>
        <v>1.0124529746766431</v>
      </c>
      <c r="E21">
        <f ca="1">AVERAGE(C2:C21)</f>
        <v>1.0022363559282095</v>
      </c>
      <c r="F21">
        <f ca="1">IF(B21&gt;D21,0.5,0)</f>
        <v>0.5</v>
      </c>
      <c r="G21">
        <f ca="1">IF(C21&gt;E21,0.5,0)</f>
        <v>0.5</v>
      </c>
      <c r="H21">
        <f t="shared" ca="1" si="3"/>
        <v>2.4754020542825383E-3</v>
      </c>
      <c r="I21">
        <f t="shared" ca="1" si="4"/>
        <v>1.8661779509443477E-4</v>
      </c>
      <c r="J21">
        <f ca="1">F21*H21+G21*I21</f>
        <v>1.3310099246884866E-3</v>
      </c>
      <c r="K21">
        <f t="shared" ca="1" si="5"/>
        <v>1.0013310099246886</v>
      </c>
    </row>
    <row r="22" spans="1:11" x14ac:dyDescent="0.25">
      <c r="A22" s="1">
        <f t="shared" ca="1" si="0"/>
        <v>40199</v>
      </c>
      <c r="B22">
        <f t="shared" ca="1" si="1"/>
        <v>1.0277006592098723</v>
      </c>
      <c r="C22">
        <f t="shared" ca="1" si="2"/>
        <v>1.0037873215166822</v>
      </c>
      <c r="D22">
        <f t="shared" ref="D22:E22" ca="1" si="6">AVERAGE(B3:B22)</f>
        <v>1.0138380076371365</v>
      </c>
      <c r="E22">
        <f t="shared" ca="1" si="6"/>
        <v>1.0024257220040438</v>
      </c>
      <c r="F22">
        <f ca="1">IF(B22&gt;D22,0.5,0)</f>
        <v>0.5</v>
      </c>
      <c r="G22">
        <f ca="1">IF(C22&gt;E22,0.5,0)</f>
        <v>0.5</v>
      </c>
      <c r="H22">
        <f t="shared" ca="1" si="3"/>
        <v>-5.5693842562347662E-3</v>
      </c>
      <c r="I22">
        <f t="shared" ca="1" si="4"/>
        <v>-5.713414490760016E-5</v>
      </c>
      <c r="J22">
        <f t="shared" ref="J22:J85" ca="1" si="7">F22*H22+G22*I22</f>
        <v>-2.8132592005711832E-3</v>
      </c>
      <c r="K22">
        <f t="shared" ca="1" si="5"/>
        <v>0.99851400624820075</v>
      </c>
    </row>
    <row r="23" spans="1:11" x14ac:dyDescent="0.25">
      <c r="A23" s="1">
        <f t="shared" ca="1" si="0"/>
        <v>40200</v>
      </c>
      <c r="B23">
        <f t="shared" ca="1" si="1"/>
        <v>1.0245813892866422</v>
      </c>
      <c r="C23">
        <f t="shared" ca="1" si="2"/>
        <v>1.0043222999757913</v>
      </c>
      <c r="D23">
        <f t="shared" ref="D23:E23" ca="1" si="8">AVERAGE(B4:B23)</f>
        <v>1.0152904787292711</v>
      </c>
      <c r="E23">
        <f t="shared" ca="1" si="8"/>
        <v>1.0026204738221471</v>
      </c>
      <c r="F23">
        <f t="shared" ref="F23:F86" ca="1" si="9">IF(B23&gt;D23,0.5,0)</f>
        <v>0.5</v>
      </c>
      <c r="G23">
        <f t="shared" ref="G23:G86" ca="1" si="10">IF(C23&gt;E23,0.5,0)</f>
        <v>0.5</v>
      </c>
      <c r="H23">
        <f t="shared" ca="1" si="3"/>
        <v>-3.035193074244269E-3</v>
      </c>
      <c r="I23">
        <f t="shared" ca="1" si="4"/>
        <v>5.329599683534525E-4</v>
      </c>
      <c r="J23">
        <f t="shared" ca="1" si="7"/>
        <v>-1.2511165529454082E-3</v>
      </c>
      <c r="K23">
        <f t="shared" ca="1" si="5"/>
        <v>0.99726474884663574</v>
      </c>
    </row>
    <row r="24" spans="1:11" x14ac:dyDescent="0.25">
      <c r="A24" s="1">
        <f t="shared" ca="1" si="0"/>
        <v>40201</v>
      </c>
      <c r="B24">
        <f t="shared" ca="1" si="1"/>
        <v>1.0305331742997774</v>
      </c>
      <c r="C24">
        <f t="shared" ca="1" si="2"/>
        <v>1.0042862938926533</v>
      </c>
      <c r="D24">
        <f t="shared" ref="D24:E24" ca="1" si="11">AVERAGE(B5:B24)</f>
        <v>1.016953812603451</v>
      </c>
      <c r="E24">
        <f t="shared" ca="1" si="11"/>
        <v>1.0027860655029024</v>
      </c>
      <c r="F24">
        <f t="shared" ca="1" si="9"/>
        <v>0.5</v>
      </c>
      <c r="G24">
        <f t="shared" ca="1" si="10"/>
        <v>0.5</v>
      </c>
      <c r="H24">
        <f t="shared" ca="1" si="3"/>
        <v>5.8089919213535346E-3</v>
      </c>
      <c r="I24">
        <f t="shared" ca="1" si="4"/>
        <v>-3.5851123826313724E-5</v>
      </c>
      <c r="J24">
        <f t="shared" ca="1" si="7"/>
        <v>2.8865703987636104E-3</v>
      </c>
      <c r="K24">
        <f t="shared" ca="1" si="5"/>
        <v>1.0001434237503868</v>
      </c>
    </row>
    <row r="25" spans="1:11" x14ac:dyDescent="0.25">
      <c r="A25" s="1">
        <f t="shared" ca="1" si="0"/>
        <v>40202</v>
      </c>
      <c r="B25">
        <f t="shared" ca="1" si="1"/>
        <v>1.0306821665932444</v>
      </c>
      <c r="C25">
        <f t="shared" ca="1" si="2"/>
        <v>1.0040211120931284</v>
      </c>
      <c r="D25">
        <f t="shared" ref="D25:E25" ca="1" si="12">AVERAGE(B6:B25)</f>
        <v>1.0183530772911014</v>
      </c>
      <c r="E25">
        <f t="shared" ca="1" si="12"/>
        <v>1.0029038849274019</v>
      </c>
      <c r="F25">
        <f t="shared" ca="1" si="9"/>
        <v>0.5</v>
      </c>
      <c r="G25">
        <f t="shared" ca="1" si="10"/>
        <v>0.5</v>
      </c>
      <c r="H25">
        <f t="shared" ca="1" si="3"/>
        <v>1.4457787209831707E-4</v>
      </c>
      <c r="I25">
        <f t="shared" ca="1" si="4"/>
        <v>-2.6405000360718578E-4</v>
      </c>
      <c r="J25">
        <f t="shared" ca="1" si="7"/>
        <v>-5.9736065754434353E-5</v>
      </c>
      <c r="K25">
        <f t="shared" ca="1" si="5"/>
        <v>1.0000836791170618</v>
      </c>
    </row>
    <row r="26" spans="1:11" x14ac:dyDescent="0.25">
      <c r="A26" s="1">
        <f t="shared" ca="1" si="0"/>
        <v>40203</v>
      </c>
      <c r="B26">
        <f t="shared" ca="1" si="1"/>
        <v>1.0312286827091579</v>
      </c>
      <c r="C26">
        <f t="shared" ca="1" si="2"/>
        <v>1.0041894993089986</v>
      </c>
      <c r="D26">
        <f t="shared" ref="D26:E26" ca="1" si="13">AVERAGE(B7:B26)</f>
        <v>1.0200216303302856</v>
      </c>
      <c r="E26">
        <f t="shared" ca="1" si="13"/>
        <v>1.0030174152023923</v>
      </c>
      <c r="F26">
        <f t="shared" ca="1" si="9"/>
        <v>0.5</v>
      </c>
      <c r="G26">
        <f t="shared" ca="1" si="10"/>
        <v>0.5</v>
      </c>
      <c r="H26">
        <f t="shared" ca="1" si="3"/>
        <v>5.3024698944770243E-4</v>
      </c>
      <c r="I26">
        <f t="shared" ca="1" si="4"/>
        <v>1.6771282380623198E-4</v>
      </c>
      <c r="J26">
        <f t="shared" ca="1" si="7"/>
        <v>3.4897990662696721E-4</v>
      </c>
      <c r="K26">
        <f t="shared" ca="1" si="5"/>
        <v>1.0004326882260193</v>
      </c>
    </row>
    <row r="27" spans="1:11" x14ac:dyDescent="0.25">
      <c r="A27" s="1">
        <f t="shared" ca="1" si="0"/>
        <v>40204</v>
      </c>
      <c r="B27">
        <f t="shared" ca="1" si="1"/>
        <v>1.0259711254196788</v>
      </c>
      <c r="C27">
        <f t="shared" ca="1" si="2"/>
        <v>1.0048492592161857</v>
      </c>
      <c r="D27">
        <f t="shared" ref="D27:E27" ca="1" si="14">AVERAGE(B8:B27)</f>
        <v>1.0211186462246382</v>
      </c>
      <c r="E27">
        <f t="shared" ca="1" si="14"/>
        <v>1.0031331156007675</v>
      </c>
      <c r="F27">
        <f t="shared" ca="1" si="9"/>
        <v>0.5</v>
      </c>
      <c r="G27">
        <f t="shared" ca="1" si="10"/>
        <v>0.5</v>
      </c>
      <c r="H27">
        <f t="shared" ca="1" si="3"/>
        <v>-5.0983427610516996E-3</v>
      </c>
      <c r="I27">
        <f t="shared" ca="1" si="4"/>
        <v>6.5700737524254649E-4</v>
      </c>
      <c r="J27">
        <f t="shared" ca="1" si="7"/>
        <v>-2.2206676929045766E-3</v>
      </c>
      <c r="K27">
        <f t="shared" ca="1" si="5"/>
        <v>0.99821105967635004</v>
      </c>
    </row>
    <row r="28" spans="1:11" x14ac:dyDescent="0.25">
      <c r="A28" s="1">
        <f t="shared" ca="1" si="0"/>
        <v>40205</v>
      </c>
      <c r="B28">
        <f t="shared" ca="1" si="1"/>
        <v>1.032297505678923</v>
      </c>
      <c r="C28">
        <f t="shared" ca="1" si="2"/>
        <v>1.005170760465228</v>
      </c>
      <c r="D28">
        <f t="shared" ref="D28:E28" ca="1" si="15">AVERAGE(B9:B28)</f>
        <v>1.0224408726766849</v>
      </c>
      <c r="E28">
        <f t="shared" ca="1" si="15"/>
        <v>1.003286877730718</v>
      </c>
      <c r="F28">
        <f t="shared" ca="1" si="9"/>
        <v>0.5</v>
      </c>
      <c r="G28">
        <f t="shared" ca="1" si="10"/>
        <v>0.5</v>
      </c>
      <c r="H28">
        <f t="shared" ca="1" si="3"/>
        <v>6.1662361663992193E-3</v>
      </c>
      <c r="I28">
        <f t="shared" ca="1" si="4"/>
        <v>3.1994972986604253E-4</v>
      </c>
      <c r="J28">
        <f t="shared" ca="1" si="7"/>
        <v>3.2430929481326309E-3</v>
      </c>
      <c r="K28">
        <f t="shared" ca="1" si="5"/>
        <v>1.0014483509247345</v>
      </c>
    </row>
    <row r="29" spans="1:11" x14ac:dyDescent="0.25">
      <c r="A29" s="1">
        <f t="shared" ca="1" si="0"/>
        <v>40206</v>
      </c>
      <c r="B29">
        <f t="shared" ca="1" si="1"/>
        <v>1.0292378505308608</v>
      </c>
      <c r="C29">
        <f t="shared" ca="1" si="2"/>
        <v>1.0058987647552864</v>
      </c>
      <c r="D29">
        <f t="shared" ref="D29:E29" ca="1" si="16">AVERAGE(B10:B29)</f>
        <v>1.0234971565891073</v>
      </c>
      <c r="E29">
        <f t="shared" ca="1" si="16"/>
        <v>1.0034808174414238</v>
      </c>
      <c r="F29">
        <f t="shared" ca="1" si="9"/>
        <v>0.5</v>
      </c>
      <c r="G29">
        <f t="shared" ca="1" si="10"/>
        <v>0.5</v>
      </c>
      <c r="H29">
        <f t="shared" ca="1" si="3"/>
        <v>-2.9639276770797585E-3</v>
      </c>
      <c r="I29">
        <f t="shared" ca="1" si="4"/>
        <v>7.2425931860720105E-4</v>
      </c>
      <c r="J29">
        <f t="shared" ca="1" si="7"/>
        <v>-1.1198341792362787E-3</v>
      </c>
      <c r="K29">
        <f t="shared" ca="1" si="5"/>
        <v>1.0003268948326292</v>
      </c>
    </row>
    <row r="30" spans="1:11" x14ac:dyDescent="0.25">
      <c r="A30" s="1">
        <f t="shared" ca="1" si="0"/>
        <v>40207</v>
      </c>
      <c r="B30">
        <f t="shared" ca="1" si="1"/>
        <v>1.0244364084355382</v>
      </c>
      <c r="C30">
        <f t="shared" ca="1" si="2"/>
        <v>1.0065097967059626</v>
      </c>
      <c r="D30">
        <f t="shared" ref="D30:E30" ca="1" si="17">AVERAGE(B11:B30)</f>
        <v>1.0241477995908383</v>
      </c>
      <c r="E30">
        <f t="shared" ca="1" si="17"/>
        <v>1.0037215311486898</v>
      </c>
      <c r="F30">
        <f t="shared" ca="1" si="9"/>
        <v>0.5</v>
      </c>
      <c r="G30">
        <f t="shared" ca="1" si="10"/>
        <v>0.5</v>
      </c>
      <c r="H30">
        <f t="shared" ca="1" si="3"/>
        <v>-4.6650461726083225E-3</v>
      </c>
      <c r="I30">
        <f t="shared" ca="1" si="4"/>
        <v>6.0744875337914728E-4</v>
      </c>
      <c r="J30">
        <f t="shared" ca="1" si="7"/>
        <v>-2.0287987096145876E-3</v>
      </c>
      <c r="K30">
        <f t="shared" ca="1" si="5"/>
        <v>0.99829743291919992</v>
      </c>
    </row>
    <row r="31" spans="1:11" x14ac:dyDescent="0.25">
      <c r="A31" s="1">
        <f t="shared" ca="1" si="0"/>
        <v>40208</v>
      </c>
      <c r="B31">
        <f t="shared" ca="1" si="1"/>
        <v>1.0277402074667281</v>
      </c>
      <c r="C31">
        <f t="shared" ca="1" si="2"/>
        <v>1.0061521803767186</v>
      </c>
      <c r="D31">
        <f t="shared" ref="D31:E31" ca="1" si="18">AVERAGE(B12:B31)</f>
        <v>1.0250878941376285</v>
      </c>
      <c r="E31">
        <f t="shared" ca="1" si="18"/>
        <v>1.0039607495369869</v>
      </c>
      <c r="F31">
        <f t="shared" ca="1" si="9"/>
        <v>0.5</v>
      </c>
      <c r="G31">
        <f t="shared" ca="1" si="10"/>
        <v>0.5</v>
      </c>
      <c r="H31">
        <f t="shared" ca="1" si="3"/>
        <v>3.2249918140212497E-3</v>
      </c>
      <c r="I31">
        <f t="shared" ca="1" si="4"/>
        <v>-3.5530337649414268E-4</v>
      </c>
      <c r="J31">
        <f t="shared" ca="1" si="7"/>
        <v>1.4348442187635535E-3</v>
      </c>
      <c r="K31">
        <f t="shared" ca="1" si="5"/>
        <v>0.99972983421943051</v>
      </c>
    </row>
    <row r="32" spans="1:11" x14ac:dyDescent="0.25">
      <c r="A32" s="1">
        <f t="shared" ca="1" si="0"/>
        <v>40209</v>
      </c>
      <c r="B32">
        <f t="shared" ca="1" si="1"/>
        <v>1.0292855834993753</v>
      </c>
      <c r="C32">
        <f t="shared" ca="1" si="2"/>
        <v>1.0065142263818474</v>
      </c>
      <c r="D32">
        <f t="shared" ref="D32:E32" ca="1" si="19">AVERAGE(B13:B32)</f>
        <v>1.0260155313316646</v>
      </c>
      <c r="E32">
        <f t="shared" ca="1" si="19"/>
        <v>1.0041965485110558</v>
      </c>
      <c r="F32">
        <f t="shared" ca="1" si="9"/>
        <v>0.5</v>
      </c>
      <c r="G32">
        <f t="shared" ca="1" si="10"/>
        <v>0.5</v>
      </c>
      <c r="H32">
        <f t="shared" ca="1" si="3"/>
        <v>1.5036640791317168E-3</v>
      </c>
      <c r="I32">
        <f t="shared" ca="1" si="4"/>
        <v>3.5983225220781456E-4</v>
      </c>
      <c r="J32">
        <f t="shared" ca="1" si="7"/>
        <v>9.317481656697657E-4</v>
      </c>
      <c r="K32">
        <f t="shared" ca="1" si="5"/>
        <v>1.0006613306586298</v>
      </c>
    </row>
    <row r="33" spans="1:11" x14ac:dyDescent="0.25">
      <c r="A33" s="1">
        <f t="shared" ca="1" si="0"/>
        <v>40210</v>
      </c>
      <c r="B33">
        <f t="shared" ca="1" si="1"/>
        <v>1.0269872023335005</v>
      </c>
      <c r="C33">
        <f t="shared" ca="1" si="2"/>
        <v>1.006192699873562</v>
      </c>
      <c r="D33">
        <f t="shared" ref="D33:E33" ca="1" si="20">AVERAGE(B14:B33)</f>
        <v>1.0265450264388665</v>
      </c>
      <c r="E33">
        <f t="shared" ca="1" si="20"/>
        <v>1.0043941990279535</v>
      </c>
      <c r="F33">
        <f t="shared" ca="1" si="9"/>
        <v>0.5</v>
      </c>
      <c r="G33">
        <f t="shared" ca="1" si="10"/>
        <v>0.5</v>
      </c>
      <c r="H33">
        <f t="shared" ca="1" si="3"/>
        <v>-2.2329868432244826E-3</v>
      </c>
      <c r="I33">
        <f t="shared" ca="1" si="4"/>
        <v>-3.1944556754182063E-4</v>
      </c>
      <c r="J33">
        <f t="shared" ca="1" si="7"/>
        <v>-1.2762162053831516E-3</v>
      </c>
      <c r="K33">
        <f t="shared" ca="1" si="5"/>
        <v>0.99938427045234302</v>
      </c>
    </row>
    <row r="34" spans="1:11" x14ac:dyDescent="0.25">
      <c r="A34" s="1">
        <f t="shared" ca="1" si="0"/>
        <v>40211</v>
      </c>
      <c r="B34">
        <f t="shared" ca="1" si="1"/>
        <v>1.0294221246870217</v>
      </c>
      <c r="C34">
        <f t="shared" ca="1" si="2"/>
        <v>1.0059366207568323</v>
      </c>
      <c r="D34">
        <f t="shared" ref="D34:E34" ca="1" si="21">AVERAGE(B15:B34)</f>
        <v>1.0270217709022988</v>
      </c>
      <c r="E34">
        <f t="shared" ca="1" si="21"/>
        <v>1.0045625097190913</v>
      </c>
      <c r="F34">
        <f t="shared" ca="1" si="9"/>
        <v>0.5</v>
      </c>
      <c r="G34">
        <f t="shared" ca="1" si="10"/>
        <v>0.5</v>
      </c>
      <c r="H34">
        <f t="shared" ca="1" si="3"/>
        <v>2.3709373865503647E-3</v>
      </c>
      <c r="I34">
        <f t="shared" ca="1" si="4"/>
        <v>-2.5450305568885945E-4</v>
      </c>
      <c r="J34">
        <f t="shared" ca="1" si="7"/>
        <v>1.0582171654307526E-3</v>
      </c>
      <c r="K34">
        <f t="shared" ca="1" si="5"/>
        <v>1.0004418360421972</v>
      </c>
    </row>
    <row r="35" spans="1:11" x14ac:dyDescent="0.25">
      <c r="A35" s="1">
        <f t="shared" ca="1" si="0"/>
        <v>40212</v>
      </c>
      <c r="B35">
        <f t="shared" ca="1" si="1"/>
        <v>1.0341206113059638</v>
      </c>
      <c r="C35">
        <f t="shared" ca="1" si="2"/>
        <v>1.0066709225282746</v>
      </c>
      <c r="D35">
        <f t="shared" ref="D35:E35" ca="1" si="22">AVERAGE(B16:B35)</f>
        <v>1.0277104566662121</v>
      </c>
      <c r="E35">
        <f t="shared" ca="1" si="22"/>
        <v>1.0047810130644017</v>
      </c>
      <c r="F35">
        <f t="shared" ca="1" si="9"/>
        <v>0.5</v>
      </c>
      <c r="G35">
        <f t="shared" ca="1" si="10"/>
        <v>0.5</v>
      </c>
      <c r="H35">
        <f t="shared" ca="1" si="3"/>
        <v>4.5641982101081169E-3</v>
      </c>
      <c r="I35">
        <f t="shared" ca="1" si="4"/>
        <v>7.2996822691462349E-4</v>
      </c>
      <c r="J35">
        <f t="shared" ca="1" si="7"/>
        <v>2.6470832185113702E-3</v>
      </c>
      <c r="K35">
        <f t="shared" ca="1" si="5"/>
        <v>1.003090088837481</v>
      </c>
    </row>
    <row r="36" spans="1:11" x14ac:dyDescent="0.25">
      <c r="A36" s="1">
        <f t="shared" ca="1" si="0"/>
        <v>40213</v>
      </c>
      <c r="B36">
        <f t="shared" ca="1" si="1"/>
        <v>1.028641817200362</v>
      </c>
      <c r="C36">
        <f t="shared" ca="1" si="2"/>
        <v>1.0071942378778314</v>
      </c>
      <c r="D36">
        <f t="shared" ref="D36:E36" ca="1" si="23">AVERAGE(B17:B36)</f>
        <v>1.0283473213182808</v>
      </c>
      <c r="E36">
        <f t="shared" ca="1" si="23"/>
        <v>1.0049902176709289</v>
      </c>
      <c r="F36">
        <f t="shared" ca="1" si="9"/>
        <v>0.5</v>
      </c>
      <c r="G36">
        <f t="shared" ca="1" si="10"/>
        <v>0.5</v>
      </c>
      <c r="H36">
        <f t="shared" ca="1" si="3"/>
        <v>-5.2980223444949459E-3</v>
      </c>
      <c r="I36">
        <f t="shared" ca="1" si="4"/>
        <v>5.1984748724276386E-4</v>
      </c>
      <c r="J36">
        <f t="shared" ca="1" si="7"/>
        <v>-2.389087428626091E-3</v>
      </c>
      <c r="K36">
        <f t="shared" ca="1" si="5"/>
        <v>1.0006936189164599</v>
      </c>
    </row>
    <row r="37" spans="1:11" x14ac:dyDescent="0.25">
      <c r="A37" s="1">
        <f t="shared" ca="1" si="0"/>
        <v>40214</v>
      </c>
      <c r="B37">
        <f t="shared" ca="1" si="1"/>
        <v>1.0299537752509857</v>
      </c>
      <c r="C37">
        <f t="shared" ca="1" si="2"/>
        <v>1.0070891558195978</v>
      </c>
      <c r="D37">
        <f t="shared" ref="D37:E37" ca="1" si="24">AVERAGE(B18:B37)</f>
        <v>1.028805808328352</v>
      </c>
      <c r="E37">
        <f t="shared" ca="1" si="24"/>
        <v>1.0051655359141289</v>
      </c>
      <c r="F37">
        <f t="shared" ca="1" si="9"/>
        <v>0.5</v>
      </c>
      <c r="G37">
        <f t="shared" ca="1" si="10"/>
        <v>0.5</v>
      </c>
      <c r="H37">
        <f t="shared" ca="1" si="3"/>
        <v>1.2754274896138451E-3</v>
      </c>
      <c r="I37">
        <f t="shared" ca="1" si="4"/>
        <v>-1.0433147280008992E-4</v>
      </c>
      <c r="J37">
        <f t="shared" ca="1" si="7"/>
        <v>5.855480084068776E-4</v>
      </c>
      <c r="K37">
        <f t="shared" ca="1" si="5"/>
        <v>1.0012795730720421</v>
      </c>
    </row>
    <row r="38" spans="1:11" x14ac:dyDescent="0.25">
      <c r="A38" s="1">
        <f t="shared" ca="1" si="0"/>
        <v>40215</v>
      </c>
      <c r="B38">
        <f t="shared" ca="1" si="1"/>
        <v>1.0261334036731062</v>
      </c>
      <c r="C38">
        <f t="shared" ca="1" si="2"/>
        <v>1.0069489339300777</v>
      </c>
      <c r="D38">
        <f t="shared" ref="D38:E38" ca="1" si="25">AVERAGE(B19:B38)</f>
        <v>1.0290103389669756</v>
      </c>
      <c r="E38">
        <f t="shared" ca="1" si="25"/>
        <v>1.0053493716433184</v>
      </c>
      <c r="F38">
        <f t="shared" ca="1" si="9"/>
        <v>0</v>
      </c>
      <c r="G38">
        <f t="shared" ca="1" si="10"/>
        <v>0.5</v>
      </c>
      <c r="H38">
        <f t="shared" ca="1" si="3"/>
        <v>-3.7092650851719977E-3</v>
      </c>
      <c r="I38">
        <f t="shared" ca="1" si="4"/>
        <v>-1.3923483209987708E-4</v>
      </c>
      <c r="J38">
        <f t="shared" ca="1" si="7"/>
        <v>-6.9617416049938541E-5</v>
      </c>
      <c r="K38">
        <f t="shared" ca="1" si="5"/>
        <v>1.0012098665754212</v>
      </c>
    </row>
    <row r="39" spans="1:11" x14ac:dyDescent="0.25">
      <c r="A39" s="1">
        <f t="shared" ca="1" si="0"/>
        <v>40216</v>
      </c>
      <c r="B39">
        <f t="shared" ca="1" si="1"/>
        <v>1.0274091460446129</v>
      </c>
      <c r="C39">
        <f t="shared" ca="1" si="2"/>
        <v>1.0072772453935126</v>
      </c>
      <c r="D39">
        <f t="shared" ref="D39:E39" ca="1" si="26">AVERAGE(B20:B39)</f>
        <v>1.029036184016261</v>
      </c>
      <c r="E39">
        <f t="shared" ca="1" si="26"/>
        <v>1.0055256690594736</v>
      </c>
      <c r="F39">
        <f t="shared" ca="1" si="9"/>
        <v>0</v>
      </c>
      <c r="G39">
        <f t="shared" ca="1" si="10"/>
        <v>0.5</v>
      </c>
      <c r="H39">
        <f t="shared" ca="1" si="3"/>
        <v>1.2432519660114938E-3</v>
      </c>
      <c r="I39">
        <f t="shared" ca="1" si="4"/>
        <v>3.2604579276274137E-4</v>
      </c>
      <c r="J39">
        <f t="shared" ca="1" si="7"/>
        <v>1.6302289638137069E-4</v>
      </c>
      <c r="K39">
        <f t="shared" ca="1" si="5"/>
        <v>1.0013730867077559</v>
      </c>
    </row>
    <row r="40" spans="1:11" x14ac:dyDescent="0.25">
      <c r="A40" s="1">
        <f t="shared" ca="1" si="0"/>
        <v>40217</v>
      </c>
      <c r="B40">
        <f t="shared" ca="1" si="1"/>
        <v>1.0236575425143524</v>
      </c>
      <c r="C40">
        <f t="shared" ca="1" si="2"/>
        <v>1.0071624019312635</v>
      </c>
      <c r="D40">
        <f t="shared" ref="D40:E40" ca="1" si="27">AVERAGE(B21:B40)</f>
        <v>1.028673837550665</v>
      </c>
      <c r="E40">
        <f t="shared" ca="1" si="27"/>
        <v>1.0057009204061633</v>
      </c>
      <c r="F40">
        <f t="shared" ca="1" si="9"/>
        <v>0</v>
      </c>
      <c r="G40">
        <f t="shared" ca="1" si="10"/>
        <v>0.5</v>
      </c>
      <c r="H40">
        <f t="shared" ca="1" si="3"/>
        <v>-3.6515185257048888E-3</v>
      </c>
      <c r="I40">
        <f t="shared" ca="1" si="4"/>
        <v>-1.1401375616726384E-4</v>
      </c>
      <c r="J40">
        <f t="shared" ca="1" si="7"/>
        <v>-5.7006878083631918E-5</v>
      </c>
      <c r="K40">
        <f t="shared" ca="1" si="5"/>
        <v>1.0013160015542857</v>
      </c>
    </row>
    <row r="41" spans="1:11" x14ac:dyDescent="0.25">
      <c r="A41" s="1">
        <f t="shared" ca="1" si="0"/>
        <v>40218</v>
      </c>
      <c r="B41">
        <f t="shared" ca="1" si="1"/>
        <v>1.0178324061341872</v>
      </c>
      <c r="C41">
        <f t="shared" ca="1" si="2"/>
        <v>1.0078649664406532</v>
      </c>
      <c r="D41">
        <f t="shared" ref="D41:E41" ca="1" si="28">AVERAGE(B22:B41)</f>
        <v>1.0278926391136944</v>
      </c>
      <c r="E41">
        <f t="shared" ca="1" si="28"/>
        <v>1.0059019349620046</v>
      </c>
      <c r="F41">
        <f t="shared" ca="1" si="9"/>
        <v>0</v>
      </c>
      <c r="G41">
        <f t="shared" ca="1" si="10"/>
        <v>0.5</v>
      </c>
      <c r="H41">
        <f t="shared" ca="1" si="3"/>
        <v>-5.6905128309386876E-3</v>
      </c>
      <c r="I41">
        <f t="shared" ca="1" si="4"/>
        <v>6.9756824524280781E-4</v>
      </c>
      <c r="J41">
        <f t="shared" ca="1" si="7"/>
        <v>3.487841226214039E-4</v>
      </c>
      <c r="K41">
        <f t="shared" ca="1" si="5"/>
        <v>1.0016652446773544</v>
      </c>
    </row>
    <row r="42" spans="1:11" x14ac:dyDescent="0.25">
      <c r="A42" s="1">
        <f t="shared" ca="1" si="0"/>
        <v>40219</v>
      </c>
      <c r="B42">
        <f t="shared" ca="1" si="1"/>
        <v>1.0179266881001474</v>
      </c>
      <c r="C42">
        <f t="shared" ca="1" si="2"/>
        <v>1.0086496449983651</v>
      </c>
      <c r="D42">
        <f t="shared" ref="D42:E42" ca="1" si="29">AVERAGE(B23:B42)</f>
        <v>1.0274039405582083</v>
      </c>
      <c r="E42">
        <f t="shared" ca="1" si="29"/>
        <v>1.0061450511360888</v>
      </c>
      <c r="F42">
        <f t="shared" ca="1" si="9"/>
        <v>0</v>
      </c>
      <c r="G42">
        <f t="shared" ca="1" si="10"/>
        <v>0.5</v>
      </c>
      <c r="H42">
        <f t="shared" ca="1" si="3"/>
        <v>9.2630147548788955E-5</v>
      </c>
      <c r="I42">
        <f t="shared" ca="1" si="4"/>
        <v>7.7855524682335364E-4</v>
      </c>
      <c r="J42">
        <f t="shared" ca="1" si="7"/>
        <v>3.8927762341167682E-4</v>
      </c>
      <c r="K42">
        <f t="shared" ca="1" si="5"/>
        <v>1.0020551705432563</v>
      </c>
    </row>
    <row r="43" spans="1:11" x14ac:dyDescent="0.25">
      <c r="A43" s="1">
        <f t="shared" ca="1" si="0"/>
        <v>40220</v>
      </c>
      <c r="B43">
        <f t="shared" ca="1" si="1"/>
        <v>1.0174600787040859</v>
      </c>
      <c r="C43">
        <f t="shared" ca="1" si="2"/>
        <v>1.0090094814580675</v>
      </c>
      <c r="D43">
        <f t="shared" ref="D43:E43" ca="1" si="30">AVERAGE(B24:B43)</f>
        <v>1.0270478750290803</v>
      </c>
      <c r="E43">
        <f t="shared" ca="1" si="30"/>
        <v>1.0063794102102024</v>
      </c>
      <c r="F43">
        <f t="shared" ca="1" si="9"/>
        <v>0</v>
      </c>
      <c r="G43">
        <f t="shared" ca="1" si="10"/>
        <v>0.5</v>
      </c>
      <c r="H43">
        <f t="shared" ca="1" si="3"/>
        <v>-4.5839194660701743E-4</v>
      </c>
      <c r="I43">
        <f t="shared" ca="1" si="4"/>
        <v>3.5675069285634464E-4</v>
      </c>
      <c r="J43">
        <f t="shared" ca="1" si="7"/>
        <v>1.7837534642817232E-4</v>
      </c>
      <c r="K43">
        <f t="shared" ca="1" si="5"/>
        <v>1.0022339124814421</v>
      </c>
    </row>
    <row r="44" spans="1:11" x14ac:dyDescent="0.25">
      <c r="A44" s="1">
        <f t="shared" ca="1" si="0"/>
        <v>40221</v>
      </c>
      <c r="B44">
        <f t="shared" ca="1" si="1"/>
        <v>1.0200002214511061</v>
      </c>
      <c r="C44">
        <f t="shared" ca="1" si="2"/>
        <v>1.0096658608699944</v>
      </c>
      <c r="D44">
        <f t="shared" ref="D44:E44" ca="1" si="31">AVERAGE(B25:B44)</f>
        <v>1.0265212273866469</v>
      </c>
      <c r="E44">
        <f t="shared" ca="1" si="31"/>
        <v>1.0066483885590694</v>
      </c>
      <c r="F44">
        <f t="shared" ca="1" si="9"/>
        <v>0</v>
      </c>
      <c r="G44">
        <f t="shared" ca="1" si="10"/>
        <v>0.5</v>
      </c>
      <c r="H44">
        <f t="shared" ca="1" si="3"/>
        <v>2.4965527396962894E-3</v>
      </c>
      <c r="I44">
        <f t="shared" ca="1" si="4"/>
        <v>6.5051857687059567E-4</v>
      </c>
      <c r="J44">
        <f t="shared" ca="1" si="7"/>
        <v>3.2525928843529783E-4</v>
      </c>
      <c r="K44">
        <f t="shared" ca="1" si="5"/>
        <v>1.0025598983706616</v>
      </c>
    </row>
    <row r="45" spans="1:11" x14ac:dyDescent="0.25">
      <c r="A45" s="1">
        <f t="shared" ca="1" si="0"/>
        <v>40222</v>
      </c>
      <c r="B45">
        <f t="shared" ca="1" si="1"/>
        <v>1.0240654060307284</v>
      </c>
      <c r="C45">
        <f t="shared" ca="1" si="2"/>
        <v>1.0094360484523563</v>
      </c>
      <c r="D45">
        <f t="shared" ref="D45:E45" ca="1" si="32">AVERAGE(B26:B45)</f>
        <v>1.0261903893585211</v>
      </c>
      <c r="E45">
        <f t="shared" ca="1" si="32"/>
        <v>1.0069191353770308</v>
      </c>
      <c r="F45">
        <f t="shared" ca="1" si="9"/>
        <v>0</v>
      </c>
      <c r="G45">
        <f t="shared" ca="1" si="10"/>
        <v>0.5</v>
      </c>
      <c r="H45">
        <f t="shared" ca="1" si="3"/>
        <v>3.98547421277895E-3</v>
      </c>
      <c r="I45">
        <f t="shared" ca="1" si="4"/>
        <v>-2.2761234834667299E-4</v>
      </c>
      <c r="J45">
        <f t="shared" ca="1" si="7"/>
        <v>-1.1380617417333649E-4</v>
      </c>
      <c r="K45">
        <f t="shared" ca="1" si="5"/>
        <v>1.0024458008642485</v>
      </c>
    </row>
    <row r="46" spans="1:11" x14ac:dyDescent="0.25">
      <c r="A46" s="1">
        <f t="shared" ca="1" si="0"/>
        <v>40223</v>
      </c>
      <c r="B46">
        <f t="shared" ca="1" si="1"/>
        <v>1.0199087661192652</v>
      </c>
      <c r="C46">
        <f t="shared" ca="1" si="2"/>
        <v>1.0102251717795772</v>
      </c>
      <c r="D46">
        <f t="shared" ref="D46:E46" ca="1" si="33">AVERAGE(B27:B46)</f>
        <v>1.0256243935290266</v>
      </c>
      <c r="E46">
        <f t="shared" ca="1" si="33"/>
        <v>1.0072209190005599</v>
      </c>
      <c r="F46">
        <f t="shared" ca="1" si="9"/>
        <v>0</v>
      </c>
      <c r="G46">
        <f t="shared" ca="1" si="10"/>
        <v>0.5</v>
      </c>
      <c r="H46">
        <f t="shared" ca="1" si="3"/>
        <v>-4.0589594053120903E-3</v>
      </c>
      <c r="I46">
        <f t="shared" ca="1" si="4"/>
        <v>7.8174672722530758E-4</v>
      </c>
      <c r="J46">
        <f t="shared" ca="1" si="7"/>
        <v>3.9087336361265379E-4</v>
      </c>
      <c r="K46">
        <f t="shared" ca="1" si="5"/>
        <v>1.0028376302262716</v>
      </c>
    </row>
    <row r="47" spans="1:11" x14ac:dyDescent="0.25">
      <c r="A47" s="1">
        <f t="shared" ca="1" si="0"/>
        <v>40224</v>
      </c>
      <c r="B47">
        <f t="shared" ca="1" si="1"/>
        <v>1.0250549473841926</v>
      </c>
      <c r="C47">
        <f t="shared" ca="1" si="2"/>
        <v>1.0104797372547534</v>
      </c>
      <c r="D47">
        <f t="shared" ref="D47:E47" ca="1" si="34">AVERAGE(B28:B47)</f>
        <v>1.025578584627252</v>
      </c>
      <c r="E47">
        <f t="shared" ca="1" si="34"/>
        <v>1.0075024429024881</v>
      </c>
      <c r="F47">
        <f t="shared" ca="1" si="9"/>
        <v>0</v>
      </c>
      <c r="G47">
        <f t="shared" ca="1" si="10"/>
        <v>0.5</v>
      </c>
      <c r="H47">
        <f t="shared" ca="1" si="3"/>
        <v>5.0457270648909258E-3</v>
      </c>
      <c r="I47">
        <f t="shared" ca="1" si="4"/>
        <v>2.5198884594002102E-4</v>
      </c>
      <c r="J47">
        <f t="shared" ca="1" si="7"/>
        <v>1.2599442297001051E-4</v>
      </c>
      <c r="K47">
        <f t="shared" ca="1" si="5"/>
        <v>1.0029639821748244</v>
      </c>
    </row>
    <row r="48" spans="1:11" x14ac:dyDescent="0.25">
      <c r="A48" s="1">
        <f t="shared" ca="1" si="0"/>
        <v>40225</v>
      </c>
      <c r="B48">
        <f t="shared" ca="1" si="1"/>
        <v>1.0279761160783494</v>
      </c>
      <c r="C48">
        <f t="shared" ca="1" si="2"/>
        <v>1.0111301035265663</v>
      </c>
      <c r="D48">
        <f t="shared" ref="D48:E48" ca="1" si="35">AVERAGE(B29:B48)</f>
        <v>1.0253625151472234</v>
      </c>
      <c r="E48">
        <f t="shared" ca="1" si="35"/>
        <v>1.0078004100555549</v>
      </c>
      <c r="F48">
        <f t="shared" ca="1" si="9"/>
        <v>0.5</v>
      </c>
      <c r="G48">
        <f t="shared" ca="1" si="10"/>
        <v>0.5</v>
      </c>
      <c r="H48">
        <f t="shared" ca="1" si="3"/>
        <v>2.8497679091361583E-3</v>
      </c>
      <c r="I48">
        <f t="shared" ca="1" si="4"/>
        <v>6.4362128980421929E-4</v>
      </c>
      <c r="J48">
        <f t="shared" ca="1" si="7"/>
        <v>1.7466945994701888E-3</v>
      </c>
      <c r="K48">
        <f t="shared" ca="1" si="5"/>
        <v>1.0047158539459522</v>
      </c>
    </row>
    <row r="49" spans="1:11" x14ac:dyDescent="0.25">
      <c r="A49" s="1">
        <f t="shared" ca="1" si="0"/>
        <v>40226</v>
      </c>
      <c r="B49">
        <f t="shared" ca="1" si="1"/>
        <v>1.0336625011165992</v>
      </c>
      <c r="C49">
        <f t="shared" ca="1" si="2"/>
        <v>1.0117198051619294</v>
      </c>
      <c r="D49">
        <f t="shared" ref="D49:E49" ca="1" si="36">AVERAGE(B30:B49)</f>
        <v>1.0255837476765104</v>
      </c>
      <c r="E49">
        <f t="shared" ca="1" si="36"/>
        <v>1.0080914620758867</v>
      </c>
      <c r="F49">
        <f t="shared" ca="1" si="9"/>
        <v>0.5</v>
      </c>
      <c r="G49">
        <f t="shared" ca="1" si="10"/>
        <v>0.5</v>
      </c>
      <c r="H49">
        <f t="shared" ca="1" si="3"/>
        <v>5.5316314740296857E-3</v>
      </c>
      <c r="I49">
        <f t="shared" ca="1" si="4"/>
        <v>5.8321044275744249E-4</v>
      </c>
      <c r="J49">
        <f t="shared" ca="1" si="7"/>
        <v>3.0574209583935641E-3</v>
      </c>
      <c r="K49">
        <f t="shared" ca="1" si="5"/>
        <v>1.0077876932550369</v>
      </c>
    </row>
    <row r="50" spans="1:11" x14ac:dyDescent="0.25">
      <c r="A50" s="1">
        <f t="shared" ca="1" si="0"/>
        <v>40227</v>
      </c>
      <c r="B50">
        <f t="shared" ca="1" si="1"/>
        <v>1.0355630541220051</v>
      </c>
      <c r="C50">
        <f t="shared" ca="1" si="2"/>
        <v>1.011854481858832</v>
      </c>
      <c r="D50">
        <f t="shared" ref="D50:E50" ca="1" si="37">AVERAGE(B31:B50)</f>
        <v>1.0261400799608338</v>
      </c>
      <c r="E50">
        <f t="shared" ca="1" si="37"/>
        <v>1.0083586963335303</v>
      </c>
      <c r="F50">
        <f t="shared" ca="1" si="9"/>
        <v>0.5</v>
      </c>
      <c r="G50">
        <f t="shared" ca="1" si="10"/>
        <v>0.5</v>
      </c>
      <c r="H50">
        <f t="shared" ca="1" si="3"/>
        <v>1.8386591400509911E-3</v>
      </c>
      <c r="I50">
        <f t="shared" ca="1" si="4"/>
        <v>1.3311659632986306E-4</v>
      </c>
      <c r="J50">
        <f t="shared" ca="1" si="7"/>
        <v>9.8588786819042706E-4</v>
      </c>
      <c r="K50">
        <f t="shared" ca="1" si="5"/>
        <v>1.0087812589155287</v>
      </c>
    </row>
    <row r="51" spans="1:11" x14ac:dyDescent="0.25">
      <c r="A51" s="1">
        <f t="shared" ca="1" si="0"/>
        <v>40228</v>
      </c>
      <c r="B51">
        <f t="shared" ca="1" si="1"/>
        <v>1.0325427185259139</v>
      </c>
      <c r="C51">
        <f t="shared" ca="1" si="2"/>
        <v>1.0125989648323572</v>
      </c>
      <c r="D51">
        <f t="shared" ref="D51:E51" ca="1" si="38">AVERAGE(B32:B51)</f>
        <v>1.0263802055137929</v>
      </c>
      <c r="E51">
        <f t="shared" ca="1" si="38"/>
        <v>1.0086810355563123</v>
      </c>
      <c r="F51">
        <f t="shared" ca="1" si="9"/>
        <v>0.5</v>
      </c>
      <c r="G51">
        <f t="shared" ca="1" si="10"/>
        <v>0.5</v>
      </c>
      <c r="H51">
        <f t="shared" ca="1" si="3"/>
        <v>-2.9166119668607715E-3</v>
      </c>
      <c r="I51">
        <f t="shared" ca="1" si="4"/>
        <v>7.3576090917493175E-4</v>
      </c>
      <c r="J51">
        <f t="shared" ca="1" si="7"/>
        <v>-1.0904255288429199E-3</v>
      </c>
      <c r="K51">
        <f t="shared" ca="1" si="5"/>
        <v>1.007681258077789</v>
      </c>
    </row>
    <row r="52" spans="1:11" x14ac:dyDescent="0.25">
      <c r="A52" s="1">
        <f t="shared" ca="1" si="0"/>
        <v>40229</v>
      </c>
      <c r="B52">
        <f t="shared" ca="1" si="1"/>
        <v>1.0348255992716071</v>
      </c>
      <c r="C52">
        <f t="shared" ca="1" si="2"/>
        <v>1.0129870635028257</v>
      </c>
      <c r="D52">
        <f t="shared" ref="D52:E52" ca="1" si="39">AVERAGE(B33:B52)</f>
        <v>1.0266572063024044</v>
      </c>
      <c r="E52">
        <f t="shared" ca="1" si="39"/>
        <v>1.0090046774123613</v>
      </c>
      <c r="F52">
        <f t="shared" ca="1" si="9"/>
        <v>0.5</v>
      </c>
      <c r="G52">
        <f t="shared" ca="1" si="10"/>
        <v>0.5</v>
      </c>
      <c r="H52">
        <f t="shared" ca="1" si="3"/>
        <v>2.2109310392042225E-3</v>
      </c>
      <c r="I52">
        <f t="shared" ca="1" si="4"/>
        <v>3.8326986689418696E-4</v>
      </c>
      <c r="J52">
        <f t="shared" ca="1" si="7"/>
        <v>1.2971004530492047E-3</v>
      </c>
      <c r="K52">
        <f t="shared" ca="1" si="5"/>
        <v>1.0089883218941706</v>
      </c>
    </row>
    <row r="53" spans="1:11" x14ac:dyDescent="0.25">
      <c r="A53" s="1">
        <f t="shared" ca="1" si="0"/>
        <v>40230</v>
      </c>
      <c r="B53">
        <f t="shared" ca="1" si="1"/>
        <v>1.0366045454059147</v>
      </c>
      <c r="C53">
        <f t="shared" ca="1" si="2"/>
        <v>1.0127838206384805</v>
      </c>
      <c r="D53">
        <f t="shared" ref="D53:E53" ca="1" si="40">AVERAGE(B34:B53)</f>
        <v>1.0271380734560254</v>
      </c>
      <c r="E53">
        <f t="shared" ca="1" si="40"/>
        <v>1.0093342334506077</v>
      </c>
      <c r="F53">
        <f t="shared" ca="1" si="9"/>
        <v>0.5</v>
      </c>
      <c r="G53">
        <f t="shared" ca="1" si="10"/>
        <v>0.5</v>
      </c>
      <c r="H53">
        <f t="shared" ca="1" si="3"/>
        <v>1.7190782056026865E-3</v>
      </c>
      <c r="I53">
        <f t="shared" ca="1" si="4"/>
        <v>-2.0063717659180025E-4</v>
      </c>
      <c r="J53">
        <f t="shared" ca="1" si="7"/>
        <v>7.5922051450544314E-4</v>
      </c>
      <c r="K53">
        <f t="shared" ca="1" si="5"/>
        <v>1.0097543665270492</v>
      </c>
    </row>
    <row r="54" spans="1:11" x14ac:dyDescent="0.25">
      <c r="A54" s="1">
        <f t="shared" ca="1" si="0"/>
        <v>40231</v>
      </c>
      <c r="B54">
        <f t="shared" ca="1" si="1"/>
        <v>1.0373305205028629</v>
      </c>
      <c r="C54">
        <f t="shared" ca="1" si="2"/>
        <v>1.0124555657132781</v>
      </c>
      <c r="D54">
        <f t="shared" ref="D54:E54" ca="1" si="41">AVERAGE(B35:B54)</f>
        <v>1.0275334932468174</v>
      </c>
      <c r="E54">
        <f t="shared" ca="1" si="41"/>
        <v>1.0096601806984298</v>
      </c>
      <c r="F54">
        <f t="shared" ca="1" si="9"/>
        <v>0.5</v>
      </c>
      <c r="G54">
        <f t="shared" ca="1" si="10"/>
        <v>0.5</v>
      </c>
      <c r="H54">
        <f t="shared" ca="1" si="3"/>
        <v>7.0033948834735682E-4</v>
      </c>
      <c r="I54">
        <f t="shared" ca="1" si="4"/>
        <v>-3.2411154139033727E-4</v>
      </c>
      <c r="J54">
        <f t="shared" ca="1" si="7"/>
        <v>1.8811397347850978E-4</v>
      </c>
      <c r="K54">
        <f t="shared" ca="1" si="5"/>
        <v>1.009944315433174</v>
      </c>
    </row>
    <row r="55" spans="1:11" x14ac:dyDescent="0.25">
      <c r="A55" s="1">
        <f t="shared" ca="1" si="0"/>
        <v>40232</v>
      </c>
      <c r="B55">
        <f t="shared" ca="1" si="1"/>
        <v>1.0346883546708134</v>
      </c>
      <c r="C55">
        <f t="shared" ca="1" si="2"/>
        <v>1.0125440373255004</v>
      </c>
      <c r="D55">
        <f t="shared" ref="D55:E55" ca="1" si="42">AVERAGE(B36:B55)</f>
        <v>1.0275618804150599</v>
      </c>
      <c r="E55">
        <f t="shared" ca="1" si="42"/>
        <v>1.0099538364382912</v>
      </c>
      <c r="F55">
        <f t="shared" ca="1" si="9"/>
        <v>0.5</v>
      </c>
      <c r="G55">
        <f t="shared" ca="1" si="10"/>
        <v>0.5</v>
      </c>
      <c r="H55">
        <f t="shared" ca="1" si="3"/>
        <v>-2.5470819375570386E-3</v>
      </c>
      <c r="I55">
        <f t="shared" ca="1" si="4"/>
        <v>8.7383204970592487E-5</v>
      </c>
      <c r="J55">
        <f t="shared" ca="1" si="7"/>
        <v>-1.2298493662932231E-3</v>
      </c>
      <c r="K55">
        <f t="shared" ca="1" si="5"/>
        <v>1.0087022360568469</v>
      </c>
    </row>
    <row r="56" spans="1:11" x14ac:dyDescent="0.25">
      <c r="A56" s="1">
        <f t="shared" ca="1" si="0"/>
        <v>40233</v>
      </c>
      <c r="B56">
        <f t="shared" ca="1" si="1"/>
        <v>1.0302138801635448</v>
      </c>
      <c r="C56">
        <f t="shared" ca="1" si="2"/>
        <v>1.0127388569594873</v>
      </c>
      <c r="D56">
        <f t="shared" ref="D56:E56" ca="1" si="43">AVERAGE(B37:B56)</f>
        <v>1.0276404835632189</v>
      </c>
      <c r="E56">
        <f t="shared" ca="1" si="43"/>
        <v>1.010231067392374</v>
      </c>
      <c r="F56">
        <f t="shared" ca="1" si="9"/>
        <v>0.5</v>
      </c>
      <c r="G56">
        <f t="shared" ca="1" si="10"/>
        <v>0.5</v>
      </c>
      <c r="H56">
        <f t="shared" ca="1" si="3"/>
        <v>-4.3244659003552899E-3</v>
      </c>
      <c r="I56">
        <f t="shared" ca="1" si="4"/>
        <v>1.9240608487658406E-4</v>
      </c>
      <c r="J56">
        <f t="shared" ca="1" si="7"/>
        <v>-2.0660299077393529E-3</v>
      </c>
      <c r="K56">
        <f t="shared" ca="1" si="5"/>
        <v>1.0066182270691499</v>
      </c>
    </row>
    <row r="57" spans="1:11" x14ac:dyDescent="0.25">
      <c r="A57" s="1">
        <f t="shared" ca="1" si="0"/>
        <v>40234</v>
      </c>
      <c r="B57">
        <f t="shared" ca="1" si="1"/>
        <v>1.0243273490024096</v>
      </c>
      <c r="C57">
        <f t="shared" ca="1" si="2"/>
        <v>1.0134094828805167</v>
      </c>
      <c r="D57">
        <f t="shared" ref="D57:E57" ca="1" si="44">AVERAGE(B38:B57)</f>
        <v>1.02735916225079</v>
      </c>
      <c r="E57">
        <f t="shared" ca="1" si="44"/>
        <v>1.0105470837454198</v>
      </c>
      <c r="F57">
        <f t="shared" ca="1" si="9"/>
        <v>0</v>
      </c>
      <c r="G57">
        <f t="shared" ca="1" si="10"/>
        <v>0.5</v>
      </c>
      <c r="H57">
        <f t="shared" ca="1" si="3"/>
        <v>-5.713892303800705E-3</v>
      </c>
      <c r="I57">
        <f t="shared" ca="1" si="4"/>
        <v>6.6219037259296343E-4</v>
      </c>
      <c r="J57">
        <f t="shared" ca="1" si="7"/>
        <v>3.3109518629648171E-4</v>
      </c>
      <c r="K57">
        <f t="shared" ca="1" si="5"/>
        <v>1.0069515135185709</v>
      </c>
    </row>
    <row r="58" spans="1:11" x14ac:dyDescent="0.25">
      <c r="A58" s="1">
        <f t="shared" ca="1" si="0"/>
        <v>40235</v>
      </c>
      <c r="B58">
        <f t="shared" ca="1" si="1"/>
        <v>1.0190441577047484</v>
      </c>
      <c r="C58">
        <f t="shared" ca="1" si="2"/>
        <v>1.01395170470635</v>
      </c>
      <c r="D58">
        <f t="shared" ref="D58:E58" ca="1" si="45">AVERAGE(B39:B58)</f>
        <v>1.0270046999523721</v>
      </c>
      <c r="E58">
        <f t="shared" ca="1" si="45"/>
        <v>1.0108972222842332</v>
      </c>
      <c r="F58">
        <f t="shared" ca="1" si="9"/>
        <v>0</v>
      </c>
      <c r="G58">
        <f t="shared" ca="1" si="10"/>
        <v>0.5</v>
      </c>
      <c r="H58">
        <f t="shared" ca="1" si="3"/>
        <v>-5.1577176991383089E-3</v>
      </c>
      <c r="I58">
        <f t="shared" ca="1" si="4"/>
        <v>5.3504712062890647E-4</v>
      </c>
      <c r="J58">
        <f t="shared" ca="1" si="7"/>
        <v>2.6752356031445323E-4</v>
      </c>
      <c r="K58">
        <f t="shared" ca="1" si="5"/>
        <v>1.0072208967725313</v>
      </c>
    </row>
    <row r="59" spans="1:11" x14ac:dyDescent="0.25">
      <c r="A59" s="1">
        <f t="shared" ca="1" si="0"/>
        <v>40236</v>
      </c>
      <c r="B59">
        <f t="shared" ca="1" si="1"/>
        <v>1.0140626373067543</v>
      </c>
      <c r="C59">
        <f t="shared" ca="1" si="2"/>
        <v>1.0142188430465842</v>
      </c>
      <c r="D59">
        <f t="shared" ref="D59:E59" ca="1" si="46">AVERAGE(B40:B59)</f>
        <v>1.0263373745154791</v>
      </c>
      <c r="E59">
        <f t="shared" ca="1" si="46"/>
        <v>1.0112443021668869</v>
      </c>
      <c r="F59">
        <f t="shared" ca="1" si="9"/>
        <v>0</v>
      </c>
      <c r="G59">
        <f t="shared" ca="1" si="10"/>
        <v>0.5</v>
      </c>
      <c r="H59">
        <f t="shared" ca="1" si="3"/>
        <v>-4.888424471432451E-3</v>
      </c>
      <c r="I59">
        <f t="shared" ca="1" si="4"/>
        <v>2.6346258800513667E-4</v>
      </c>
      <c r="J59">
        <f t="shared" ca="1" si="7"/>
        <v>1.3173129400256833E-4</v>
      </c>
      <c r="K59">
        <f t="shared" ca="1" si="5"/>
        <v>1.0073535792846096</v>
      </c>
    </row>
    <row r="60" spans="1:11" x14ac:dyDescent="0.25">
      <c r="A60" s="1">
        <f t="shared" ca="1" si="0"/>
        <v>40237</v>
      </c>
      <c r="B60">
        <f t="shared" ca="1" si="1"/>
        <v>1.0124903853387544</v>
      </c>
      <c r="C60">
        <f t="shared" ca="1" si="2"/>
        <v>1.0145234844971303</v>
      </c>
      <c r="D60">
        <f t="shared" ref="D60:E60" ca="1" si="47">AVERAGE(B41:B60)</f>
        <v>1.0257790166566991</v>
      </c>
      <c r="E60">
        <f t="shared" ca="1" si="47"/>
        <v>1.0116123562951802</v>
      </c>
      <c r="F60">
        <f t="shared" ca="1" si="9"/>
        <v>0</v>
      </c>
      <c r="G60">
        <f t="shared" ca="1" si="10"/>
        <v>0.5</v>
      </c>
      <c r="H60">
        <f t="shared" ca="1" si="3"/>
        <v>-1.5504485720682082E-3</v>
      </c>
      <c r="I60">
        <f t="shared" ca="1" si="4"/>
        <v>3.0037052913645113E-4</v>
      </c>
      <c r="J60">
        <f t="shared" ca="1" si="7"/>
        <v>1.5018526456822556E-4</v>
      </c>
      <c r="K60">
        <f t="shared" ca="1" si="5"/>
        <v>1.0075048689484281</v>
      </c>
    </row>
    <row r="61" spans="1:11" x14ac:dyDescent="0.25">
      <c r="A61" s="1">
        <f t="shared" ca="1" si="0"/>
        <v>40238</v>
      </c>
      <c r="B61">
        <f t="shared" ca="1" si="1"/>
        <v>1.011966658816972</v>
      </c>
      <c r="C61">
        <f t="shared" ca="1" si="2"/>
        <v>1.0144554234725207</v>
      </c>
      <c r="D61">
        <f t="shared" ref="D61:E61" ca="1" si="48">AVERAGE(B42:B61)</f>
        <v>1.0254857292908386</v>
      </c>
      <c r="E61">
        <f t="shared" ca="1" si="48"/>
        <v>1.0119418791467736</v>
      </c>
      <c r="F61">
        <f t="shared" ca="1" si="9"/>
        <v>0</v>
      </c>
      <c r="G61">
        <f t="shared" ca="1" si="10"/>
        <v>0.5</v>
      </c>
      <c r="H61">
        <f t="shared" ca="1" si="3"/>
        <v>-5.1726567418919345E-4</v>
      </c>
      <c r="I61">
        <f t="shared" ca="1" si="4"/>
        <v>-6.7086692077222843E-5</v>
      </c>
      <c r="J61">
        <f t="shared" ca="1" si="7"/>
        <v>-3.3543346038611421E-5</v>
      </c>
      <c r="K61">
        <f t="shared" ca="1" si="5"/>
        <v>1.0074710738639734</v>
      </c>
    </row>
    <row r="62" spans="1:11" x14ac:dyDescent="0.25">
      <c r="A62" s="1">
        <f t="shared" ca="1" si="0"/>
        <v>40239</v>
      </c>
      <c r="B62">
        <f t="shared" ca="1" si="1"/>
        <v>1.0187095966567685</v>
      </c>
      <c r="C62">
        <f t="shared" ca="1" si="2"/>
        <v>1.01432897541978</v>
      </c>
      <c r="D62">
        <f t="shared" ref="D62:E62" ca="1" si="49">AVERAGE(B43:B62)</f>
        <v>1.02552487471867</v>
      </c>
      <c r="E62">
        <f t="shared" ca="1" si="49"/>
        <v>1.0122258456678443</v>
      </c>
      <c r="F62">
        <f t="shared" ca="1" si="9"/>
        <v>0</v>
      </c>
      <c r="G62">
        <f t="shared" ca="1" si="10"/>
        <v>0.5</v>
      </c>
      <c r="H62">
        <f t="shared" ca="1" si="3"/>
        <v>6.6632015798615551E-3</v>
      </c>
      <c r="I62">
        <f t="shared" ca="1" si="4"/>
        <v>-1.246462385778857E-4</v>
      </c>
      <c r="J62">
        <f t="shared" ca="1" si="7"/>
        <v>-6.2323119288942852E-5</v>
      </c>
      <c r="K62">
        <f t="shared" ca="1" si="5"/>
        <v>1.0074082851240569</v>
      </c>
    </row>
    <row r="63" spans="1:11" x14ac:dyDescent="0.25">
      <c r="A63" s="1">
        <f t="shared" ca="1" si="0"/>
        <v>40240</v>
      </c>
      <c r="B63">
        <f t="shared" ca="1" si="1"/>
        <v>1.0134525687299767</v>
      </c>
      <c r="C63">
        <f t="shared" ca="1" si="2"/>
        <v>1.0142433619262299</v>
      </c>
      <c r="D63">
        <f t="shared" ref="D63:E63" ca="1" si="50">AVERAGE(B44:B63)</f>
        <v>1.0253244992199646</v>
      </c>
      <c r="E63">
        <f t="shared" ca="1" si="50"/>
        <v>1.0124875396912523</v>
      </c>
      <c r="F63">
        <f t="shared" ca="1" si="9"/>
        <v>0</v>
      </c>
      <c r="G63">
        <f t="shared" ca="1" si="10"/>
        <v>0.5</v>
      </c>
      <c r="H63">
        <f t="shared" ca="1" si="3"/>
        <v>-5.1604774746841775E-3</v>
      </c>
      <c r="I63">
        <f t="shared" ca="1" si="4"/>
        <v>-8.4404069709886897E-5</v>
      </c>
      <c r="J63">
        <f t="shared" ca="1" si="7"/>
        <v>-4.2202034854943449E-5</v>
      </c>
      <c r="K63">
        <f t="shared" ca="1" si="5"/>
        <v>1.0073657704444949</v>
      </c>
    </row>
    <row r="64" spans="1:11" x14ac:dyDescent="0.25">
      <c r="A64" s="1">
        <f t="shared" ca="1" si="0"/>
        <v>40241</v>
      </c>
      <c r="B64">
        <f t="shared" ca="1" si="1"/>
        <v>1.0168097592167173</v>
      </c>
      <c r="C64">
        <f t="shared" ca="1" si="2"/>
        <v>1.0150063996058927</v>
      </c>
      <c r="D64">
        <f t="shared" ref="D64:E64" ca="1" si="51">AVERAGE(B45:B64)</f>
        <v>1.0251649761082451</v>
      </c>
      <c r="E64">
        <f t="shared" ca="1" si="51"/>
        <v>1.0127545666280473</v>
      </c>
      <c r="F64">
        <f t="shared" ca="1" si="9"/>
        <v>0</v>
      </c>
      <c r="G64">
        <f t="shared" ca="1" si="10"/>
        <v>0.5</v>
      </c>
      <c r="H64">
        <f t="shared" ca="1" si="3"/>
        <v>3.3126271424304132E-3</v>
      </c>
      <c r="I64">
        <f t="shared" ca="1" si="4"/>
        <v>7.5232208393627431E-4</v>
      </c>
      <c r="J64">
        <f t="shared" ca="1" si="7"/>
        <v>3.7616104196813716E-4</v>
      </c>
      <c r="K64">
        <f t="shared" ca="1" si="5"/>
        <v>1.0077447022023485</v>
      </c>
    </row>
    <row r="65" spans="1:11" x14ac:dyDescent="0.25">
      <c r="A65" s="1">
        <f t="shared" ca="1" si="0"/>
        <v>40242</v>
      </c>
      <c r="B65">
        <f t="shared" ca="1" si="1"/>
        <v>1.0206379308106024</v>
      </c>
      <c r="C65">
        <f t="shared" ca="1" si="2"/>
        <v>1.0154696962077829</v>
      </c>
      <c r="D65">
        <f t="shared" ref="D65:E65" ca="1" si="52">AVERAGE(B46:B65)</f>
        <v>1.0249936023472386</v>
      </c>
      <c r="E65">
        <f t="shared" ca="1" si="52"/>
        <v>1.0130562490158188</v>
      </c>
      <c r="F65">
        <f t="shared" ca="1" si="9"/>
        <v>0</v>
      </c>
      <c r="G65">
        <f t="shared" ca="1" si="10"/>
        <v>0.5</v>
      </c>
      <c r="H65">
        <f t="shared" ca="1" si="3"/>
        <v>3.7648847871345481E-3</v>
      </c>
      <c r="I65">
        <f t="shared" ca="1" si="4"/>
        <v>4.5644697616697982E-4</v>
      </c>
      <c r="J65">
        <f t="shared" ca="1" si="7"/>
        <v>2.2822348808348991E-4</v>
      </c>
      <c r="K65">
        <f t="shared" ca="1" si="5"/>
        <v>1.0079746932133828</v>
      </c>
    </row>
    <row r="66" spans="1:11" x14ac:dyDescent="0.25">
      <c r="A66" s="1">
        <f t="shared" ca="1" si="0"/>
        <v>40243</v>
      </c>
      <c r="B66">
        <f t="shared" ca="1" si="1"/>
        <v>1.0237939424198077</v>
      </c>
      <c r="C66">
        <f t="shared" ca="1" si="2"/>
        <v>1.0158366885063863</v>
      </c>
      <c r="D66">
        <f t="shared" ref="D66:E66" ca="1" si="53">AVERAGE(B47:B66)</f>
        <v>1.0251878611622656</v>
      </c>
      <c r="E66">
        <f t="shared" ca="1" si="53"/>
        <v>1.0133368248521593</v>
      </c>
      <c r="F66">
        <f t="shared" ca="1" si="9"/>
        <v>0</v>
      </c>
      <c r="G66">
        <f t="shared" ca="1" si="10"/>
        <v>0.5</v>
      </c>
      <c r="H66">
        <f t="shared" ca="1" si="3"/>
        <v>3.0921951006648296E-3</v>
      </c>
      <c r="I66">
        <f t="shared" ca="1" si="4"/>
        <v>3.6140152677521797E-4</v>
      </c>
      <c r="J66">
        <f t="shared" ca="1" si="7"/>
        <v>1.8070076338760899E-4</v>
      </c>
      <c r="K66">
        <f t="shared" ca="1" si="5"/>
        <v>1.0081568350099219</v>
      </c>
    </row>
    <row r="67" spans="1:11" x14ac:dyDescent="0.25">
      <c r="A67" s="1">
        <f t="shared" ca="1" si="0"/>
        <v>40244</v>
      </c>
      <c r="B67">
        <f t="shared" ca="1" si="1"/>
        <v>1.0201535564618573</v>
      </c>
      <c r="C67">
        <f t="shared" ca="1" si="2"/>
        <v>1.0154719352360986</v>
      </c>
      <c r="D67">
        <f t="shared" ref="D67:E67" ca="1" si="54">AVERAGE(B48:B67)</f>
        <v>1.0249427916161489</v>
      </c>
      <c r="E67">
        <f t="shared" ca="1" si="54"/>
        <v>1.0135864347512267</v>
      </c>
      <c r="F67">
        <f t="shared" ca="1" si="9"/>
        <v>0</v>
      </c>
      <c r="G67">
        <f t="shared" ca="1" si="10"/>
        <v>0.5</v>
      </c>
      <c r="H67">
        <f t="shared" ca="1" si="3"/>
        <v>-3.5557799349212882E-3</v>
      </c>
      <c r="I67">
        <f t="shared" ca="1" si="4"/>
        <v>-3.5906684058051308E-4</v>
      </c>
      <c r="J67">
        <f t="shared" ca="1" si="7"/>
        <v>-1.7953342029025654E-4</v>
      </c>
      <c r="K67">
        <f t="shared" ca="1" si="5"/>
        <v>1.0079758371651435</v>
      </c>
    </row>
    <row r="68" spans="1:11" x14ac:dyDescent="0.25">
      <c r="A68" s="1">
        <f t="shared" ref="A68:A131" ca="1" si="55">A67+1</f>
        <v>40245</v>
      </c>
      <c r="B68">
        <f t="shared" ref="B68:B131" ca="1" si="56">B67*EXP(0.1 * 1/252 + 0.2 * SQRT(1/252) * (RAND()-0.5))</f>
        <v>1.024268830076051</v>
      </c>
      <c r="C68">
        <f t="shared" ref="C68:C131" ca="1" si="57">C67*EXP(0.04 * 1/252 + 0.02 * SQRT(1/252) * (RAND()-0.5))</f>
        <v>1.0150487426186323</v>
      </c>
      <c r="D68">
        <f t="shared" ref="D68:E68" ca="1" si="58">AVERAGE(B49:B68)</f>
        <v>1.0247574273160338</v>
      </c>
      <c r="E68">
        <f t="shared" ca="1" si="58"/>
        <v>1.0137823667058299</v>
      </c>
      <c r="F68">
        <f t="shared" ca="1" si="9"/>
        <v>0</v>
      </c>
      <c r="G68">
        <f t="shared" ca="1" si="10"/>
        <v>0.5</v>
      </c>
      <c r="H68">
        <f t="shared" ref="H68:H131" ca="1" si="59">B68/B67-1</f>
        <v>4.0339746777597885E-3</v>
      </c>
      <c r="I68">
        <f t="shared" ref="I68:I131" ca="1" si="60">C68/C67-1</f>
        <v>-4.1674476938435845E-4</v>
      </c>
      <c r="J68">
        <f t="shared" ca="1" si="7"/>
        <v>-2.0837238469217922E-4</v>
      </c>
      <c r="K68">
        <f t="shared" ref="K68:K131" ca="1" si="61">K67*(1+J68)</f>
        <v>1.0077658028362413</v>
      </c>
    </row>
    <row r="69" spans="1:11" x14ac:dyDescent="0.25">
      <c r="A69" s="1">
        <f t="shared" ca="1" si="55"/>
        <v>40246</v>
      </c>
      <c r="B69">
        <f t="shared" ca="1" si="56"/>
        <v>1.0193423214501991</v>
      </c>
      <c r="C69">
        <f t="shared" ca="1" si="57"/>
        <v>1.0147614260732298</v>
      </c>
      <c r="D69">
        <f t="shared" ref="D69:E69" ca="1" si="62">AVERAGE(B50:B69)</f>
        <v>1.0240414183327138</v>
      </c>
      <c r="E69">
        <f t="shared" ca="1" si="62"/>
        <v>1.0139344477513947</v>
      </c>
      <c r="F69">
        <f t="shared" ca="1" si="9"/>
        <v>0</v>
      </c>
      <c r="G69">
        <f t="shared" ca="1" si="10"/>
        <v>0.5</v>
      </c>
      <c r="H69">
        <f t="shared" ca="1" si="59"/>
        <v>-4.809780871185998E-3</v>
      </c>
      <c r="I69">
        <f t="shared" ca="1" si="60"/>
        <v>-2.8305689504259934E-4</v>
      </c>
      <c r="J69">
        <f t="shared" ca="1" si="7"/>
        <v>-1.4152844752129967E-4</v>
      </c>
      <c r="K69">
        <f t="shared" ca="1" si="61"/>
        <v>1.0076231753067009</v>
      </c>
    </row>
    <row r="70" spans="1:11" x14ac:dyDescent="0.25">
      <c r="A70" s="1">
        <f t="shared" ca="1" si="55"/>
        <v>40247</v>
      </c>
      <c r="B70">
        <f t="shared" ca="1" si="56"/>
        <v>1.020489076997003</v>
      </c>
      <c r="C70">
        <f t="shared" ca="1" si="57"/>
        <v>1.0148621910450879</v>
      </c>
      <c r="D70">
        <f t="shared" ref="D70:E70" ca="1" si="63">AVERAGE(B51:B70)</f>
        <v>1.0232877194764638</v>
      </c>
      <c r="E70">
        <f t="shared" ca="1" si="63"/>
        <v>1.0140848332107075</v>
      </c>
      <c r="F70">
        <f t="shared" ca="1" si="9"/>
        <v>0</v>
      </c>
      <c r="G70">
        <f t="shared" ca="1" si="10"/>
        <v>0.5</v>
      </c>
      <c r="H70">
        <f t="shared" ca="1" si="59"/>
        <v>1.1249955217913499E-3</v>
      </c>
      <c r="I70">
        <f t="shared" ca="1" si="60"/>
        <v>9.9299174435518722E-5</v>
      </c>
      <c r="J70">
        <f t="shared" ca="1" si="7"/>
        <v>4.9649587217759361E-5</v>
      </c>
      <c r="K70">
        <f t="shared" ca="1" si="61"/>
        <v>1.007673203381426</v>
      </c>
    </row>
    <row r="71" spans="1:11" x14ac:dyDescent="0.25">
      <c r="A71" s="1">
        <f t="shared" ca="1" si="55"/>
        <v>40248</v>
      </c>
      <c r="B71">
        <f t="shared" ca="1" si="56"/>
        <v>1.0253726546514366</v>
      </c>
      <c r="C71">
        <f t="shared" ca="1" si="57"/>
        <v>1.0148903084958365</v>
      </c>
      <c r="D71">
        <f t="shared" ref="D71:E71" ca="1" si="64">AVERAGE(B52:B71)</f>
        <v>1.0229292162827401</v>
      </c>
      <c r="E71">
        <f t="shared" ca="1" si="64"/>
        <v>1.0141994003938815</v>
      </c>
      <c r="F71">
        <f t="shared" ca="1" si="9"/>
        <v>0.5</v>
      </c>
      <c r="G71">
        <f t="shared" ca="1" si="10"/>
        <v>0.5</v>
      </c>
      <c r="H71">
        <f t="shared" ca="1" si="59"/>
        <v>4.7855266308234334E-3</v>
      </c>
      <c r="I71">
        <f t="shared" ca="1" si="60"/>
        <v>2.770568358601011E-5</v>
      </c>
      <c r="J71">
        <f t="shared" ca="1" si="7"/>
        <v>2.4066161572047218E-3</v>
      </c>
      <c r="K71">
        <f t="shared" ca="1" si="61"/>
        <v>1.0100982859938659</v>
      </c>
    </row>
    <row r="72" spans="1:11" x14ac:dyDescent="0.25">
      <c r="A72" s="1">
        <f t="shared" ca="1" si="55"/>
        <v>40249</v>
      </c>
      <c r="B72">
        <f t="shared" ca="1" si="56"/>
        <v>1.0316874085321661</v>
      </c>
      <c r="C72">
        <f t="shared" ca="1" si="57"/>
        <v>1.0153506549796176</v>
      </c>
      <c r="D72">
        <f t="shared" ref="D72:E72" ca="1" si="65">AVERAGE(B53:B72)</f>
        <v>1.0227723067457681</v>
      </c>
      <c r="E72">
        <f t="shared" ca="1" si="65"/>
        <v>1.0143175799677209</v>
      </c>
      <c r="F72">
        <f t="shared" ca="1" si="9"/>
        <v>0.5</v>
      </c>
      <c r="G72">
        <f t="shared" ca="1" si="10"/>
        <v>0.5</v>
      </c>
      <c r="H72">
        <f t="shared" ca="1" si="59"/>
        <v>6.1584964764602734E-3</v>
      </c>
      <c r="I72">
        <f t="shared" ca="1" si="60"/>
        <v>4.5359235370323603E-4</v>
      </c>
      <c r="J72">
        <f t="shared" ca="1" si="7"/>
        <v>3.3060444150817547E-3</v>
      </c>
      <c r="K72">
        <f t="shared" ca="1" si="61"/>
        <v>1.0134377157909593</v>
      </c>
    </row>
    <row r="73" spans="1:11" x14ac:dyDescent="0.25">
      <c r="A73" s="1">
        <f t="shared" ca="1" si="55"/>
        <v>40250</v>
      </c>
      <c r="B73">
        <f t="shared" ca="1" si="56"/>
        <v>1.0283205915001534</v>
      </c>
      <c r="C73">
        <f t="shared" ca="1" si="57"/>
        <v>1.0151757918063347</v>
      </c>
      <c r="D73">
        <f t="shared" ref="D73:E73" ca="1" si="66">AVERAGE(B54:B73)</f>
        <v>1.0223581090504801</v>
      </c>
      <c r="E73">
        <f t="shared" ca="1" si="66"/>
        <v>1.0144371785261135</v>
      </c>
      <c r="F73">
        <f t="shared" ca="1" si="9"/>
        <v>0.5</v>
      </c>
      <c r="G73">
        <f t="shared" ca="1" si="10"/>
        <v>0.5</v>
      </c>
      <c r="H73">
        <f t="shared" ca="1" si="59"/>
        <v>-3.2634080867602888E-3</v>
      </c>
      <c r="I73">
        <f t="shared" ca="1" si="60"/>
        <v>-1.7221949129142544E-4</v>
      </c>
      <c r="J73">
        <f t="shared" ca="1" si="7"/>
        <v>-1.7178137890258571E-3</v>
      </c>
      <c r="K73">
        <f t="shared" ca="1" si="61"/>
        <v>1.0116968185084547</v>
      </c>
    </row>
    <row r="74" spans="1:11" x14ac:dyDescent="0.25">
      <c r="A74" s="1">
        <f t="shared" ca="1" si="55"/>
        <v>40251</v>
      </c>
      <c r="B74">
        <f t="shared" ca="1" si="56"/>
        <v>1.0245996213455819</v>
      </c>
      <c r="C74">
        <f t="shared" ca="1" si="57"/>
        <v>1.015458736966987</v>
      </c>
      <c r="D74">
        <f t="shared" ref="D74:E74" ca="1" si="67">AVERAGE(B55:B74)</f>
        <v>1.0217215640926161</v>
      </c>
      <c r="E74">
        <f t="shared" ca="1" si="67"/>
        <v>1.0145873370887992</v>
      </c>
      <c r="F74">
        <f t="shared" ca="1" si="9"/>
        <v>0.5</v>
      </c>
      <c r="G74">
        <f t="shared" ca="1" si="10"/>
        <v>0.5</v>
      </c>
      <c r="H74">
        <f t="shared" ca="1" si="59"/>
        <v>-3.6184923119580992E-3</v>
      </c>
      <c r="I74">
        <f t="shared" ca="1" si="60"/>
        <v>2.787154332639652E-4</v>
      </c>
      <c r="J74">
        <f t="shared" ca="1" si="7"/>
        <v>-1.669888439347067E-3</v>
      </c>
      <c r="K74">
        <f t="shared" ca="1" si="61"/>
        <v>1.0100073976871031</v>
      </c>
    </row>
    <row r="75" spans="1:11" x14ac:dyDescent="0.25">
      <c r="A75" s="1">
        <f t="shared" ca="1" si="55"/>
        <v>40252</v>
      </c>
      <c r="B75">
        <f t="shared" ca="1" si="56"/>
        <v>1.019810468051489</v>
      </c>
      <c r="C75">
        <f t="shared" ca="1" si="57"/>
        <v>1.015005586770499</v>
      </c>
      <c r="D75">
        <f t="shared" ref="D75:E75" ca="1" si="68">AVERAGE(B56:B75)</f>
        <v>1.0209776697616499</v>
      </c>
      <c r="E75">
        <f t="shared" ca="1" si="68"/>
        <v>1.0147104145610493</v>
      </c>
      <c r="F75">
        <f t="shared" ca="1" si="9"/>
        <v>0</v>
      </c>
      <c r="G75">
        <f t="shared" ca="1" si="10"/>
        <v>0.5</v>
      </c>
      <c r="H75">
        <f t="shared" ca="1" si="59"/>
        <v>-4.6741704704159615E-3</v>
      </c>
      <c r="I75">
        <f t="shared" ca="1" si="60"/>
        <v>-4.4625170870205011E-4</v>
      </c>
      <c r="J75">
        <f t="shared" ca="1" si="7"/>
        <v>-2.2312585435102505E-4</v>
      </c>
      <c r="K75">
        <f t="shared" ca="1" si="61"/>
        <v>1.0097820389235934</v>
      </c>
    </row>
    <row r="76" spans="1:11" x14ac:dyDescent="0.25">
      <c r="A76" s="1">
        <f t="shared" ca="1" si="55"/>
        <v>40253</v>
      </c>
      <c r="B76">
        <f t="shared" ca="1" si="56"/>
        <v>1.0175672236723472</v>
      </c>
      <c r="C76">
        <f t="shared" ca="1" si="57"/>
        <v>1.0155131479180817</v>
      </c>
      <c r="D76">
        <f t="shared" ref="D76:E76" ca="1" si="69">AVERAGE(B57:B76)</f>
        <v>1.0203453369370901</v>
      </c>
      <c r="E76">
        <f t="shared" ca="1" si="69"/>
        <v>1.014849129108979</v>
      </c>
      <c r="F76">
        <f t="shared" ca="1" si="9"/>
        <v>0</v>
      </c>
      <c r="G76">
        <f t="shared" ca="1" si="10"/>
        <v>0.5</v>
      </c>
      <c r="H76">
        <f t="shared" ca="1" si="59"/>
        <v>-2.1996679279315812E-3</v>
      </c>
      <c r="I76">
        <f t="shared" ca="1" si="60"/>
        <v>5.000574915037248E-4</v>
      </c>
      <c r="J76">
        <f t="shared" ca="1" si="7"/>
        <v>2.500287457518624E-4</v>
      </c>
      <c r="K76">
        <f t="shared" ca="1" si="61"/>
        <v>1.0100345134602682</v>
      </c>
    </row>
    <row r="77" spans="1:11" x14ac:dyDescent="0.25">
      <c r="A77" s="1">
        <f t="shared" ca="1" si="55"/>
        <v>40254</v>
      </c>
      <c r="B77">
        <f t="shared" ca="1" si="56"/>
        <v>1.0241127912606043</v>
      </c>
      <c r="C77">
        <f t="shared" ca="1" si="57"/>
        <v>1.0152672596624253</v>
      </c>
      <c r="D77">
        <f t="shared" ref="D77:E77" ca="1" si="70">AVERAGE(B58:B77)</f>
        <v>1.0203346090499998</v>
      </c>
      <c r="E77">
        <f t="shared" ca="1" si="70"/>
        <v>1.0149420179480744</v>
      </c>
      <c r="F77">
        <f t="shared" ca="1" si="9"/>
        <v>0.5</v>
      </c>
      <c r="G77">
        <f t="shared" ca="1" si="10"/>
        <v>0.5</v>
      </c>
      <c r="H77">
        <f t="shared" ca="1" si="59"/>
        <v>6.432565275279245E-3</v>
      </c>
      <c r="I77">
        <f t="shared" ca="1" si="60"/>
        <v>-2.4213202572564985E-4</v>
      </c>
      <c r="J77">
        <f t="shared" ca="1" si="7"/>
        <v>3.0952166247767976E-3</v>
      </c>
      <c r="K77">
        <f t="shared" ca="1" si="61"/>
        <v>1.0131607890779288</v>
      </c>
    </row>
    <row r="78" spans="1:11" x14ac:dyDescent="0.25">
      <c r="A78" s="1">
        <f t="shared" ca="1" si="55"/>
        <v>40255</v>
      </c>
      <c r="B78">
        <f t="shared" ca="1" si="56"/>
        <v>1.0182981250624867</v>
      </c>
      <c r="C78">
        <f t="shared" ca="1" si="57"/>
        <v>1.015186456219155</v>
      </c>
      <c r="D78">
        <f t="shared" ref="D78:E78" ca="1" si="71">AVERAGE(B59:B78)</f>
        <v>1.0202973074178865</v>
      </c>
      <c r="E78">
        <f t="shared" ca="1" si="71"/>
        <v>1.0150037555237146</v>
      </c>
      <c r="F78">
        <f t="shared" ca="1" si="9"/>
        <v>0</v>
      </c>
      <c r="G78">
        <f t="shared" ca="1" si="10"/>
        <v>0.5</v>
      </c>
      <c r="H78">
        <f t="shared" ca="1" si="59"/>
        <v>-5.6777595668541236E-3</v>
      </c>
      <c r="I78">
        <f t="shared" ca="1" si="60"/>
        <v>-7.9588347305814544E-5</v>
      </c>
      <c r="J78">
        <f t="shared" ca="1" si="7"/>
        <v>-3.9794173652907272E-5</v>
      </c>
      <c r="K78">
        <f t="shared" ca="1" si="61"/>
        <v>1.0131204711815498</v>
      </c>
    </row>
    <row r="79" spans="1:11" x14ac:dyDescent="0.25">
      <c r="A79" s="1">
        <f t="shared" ca="1" si="55"/>
        <v>40256</v>
      </c>
      <c r="B79">
        <f t="shared" ca="1" si="56"/>
        <v>1.0146183490668552</v>
      </c>
      <c r="C79">
        <f t="shared" ca="1" si="57"/>
        <v>1.0154426799925951</v>
      </c>
      <c r="D79">
        <f t="shared" ref="D79:E79" ca="1" si="72">AVERAGE(B60:B79)</f>
        <v>1.0203250930058916</v>
      </c>
      <c r="E79">
        <f t="shared" ca="1" si="72"/>
        <v>1.0150649473710152</v>
      </c>
      <c r="F79">
        <f t="shared" ca="1" si="9"/>
        <v>0</v>
      </c>
      <c r="G79">
        <f t="shared" ca="1" si="10"/>
        <v>0.5</v>
      </c>
      <c r="H79">
        <f t="shared" ca="1" si="59"/>
        <v>-3.6136529225228031E-3</v>
      </c>
      <c r="I79">
        <f t="shared" ca="1" si="60"/>
        <v>2.5239085083383905E-4</v>
      </c>
      <c r="J79">
        <f t="shared" ca="1" si="7"/>
        <v>1.2619542541691953E-4</v>
      </c>
      <c r="K79">
        <f t="shared" ca="1" si="61"/>
        <v>1.0132483223504092</v>
      </c>
    </row>
    <row r="80" spans="1:11" x14ac:dyDescent="0.25">
      <c r="A80" s="1">
        <f t="shared" ca="1" si="55"/>
        <v>40257</v>
      </c>
      <c r="B80">
        <f t="shared" ca="1" si="56"/>
        <v>1.0103154134305632</v>
      </c>
      <c r="C80">
        <f t="shared" ca="1" si="57"/>
        <v>1.0152579118655045</v>
      </c>
      <c r="D80">
        <f t="shared" ref="D80:E80" ca="1" si="73">AVERAGE(B61:B80)</f>
        <v>1.0202163444104819</v>
      </c>
      <c r="E80">
        <f t="shared" ca="1" si="73"/>
        <v>1.0151016687394339</v>
      </c>
      <c r="F80">
        <f t="shared" ca="1" si="9"/>
        <v>0</v>
      </c>
      <c r="G80">
        <f t="shared" ca="1" si="10"/>
        <v>0.5</v>
      </c>
      <c r="H80">
        <f t="shared" ca="1" si="59"/>
        <v>-4.2409400936317398E-3</v>
      </c>
      <c r="I80">
        <f t="shared" ca="1" si="60"/>
        <v>-1.8195820476241131E-4</v>
      </c>
      <c r="J80">
        <f t="shared" ca="1" si="7"/>
        <v>-9.0979102381205657E-5</v>
      </c>
      <c r="K80">
        <f t="shared" ca="1" si="61"/>
        <v>1.0131561379275524</v>
      </c>
    </row>
    <row r="81" spans="1:11" x14ac:dyDescent="0.25">
      <c r="A81" s="1">
        <f t="shared" ca="1" si="55"/>
        <v>40258</v>
      </c>
      <c r="B81">
        <f t="shared" ca="1" si="56"/>
        <v>1.0088146337232564</v>
      </c>
      <c r="C81">
        <f t="shared" ca="1" si="57"/>
        <v>1.0149407216269941</v>
      </c>
      <c r="D81">
        <f t="shared" ref="D81:E81" ca="1" si="74">AVERAGE(B62:B81)</f>
        <v>1.0200587431557961</v>
      </c>
      <c r="E81">
        <f t="shared" ca="1" si="74"/>
        <v>1.0151259336471576</v>
      </c>
      <c r="F81">
        <f t="shared" ca="1" si="9"/>
        <v>0</v>
      </c>
      <c r="G81">
        <f t="shared" ca="1" si="10"/>
        <v>0</v>
      </c>
      <c r="H81">
        <f t="shared" ca="1" si="59"/>
        <v>-1.4854566082593834E-3</v>
      </c>
      <c r="I81">
        <f t="shared" ca="1" si="60"/>
        <v>-3.1242331116387856E-4</v>
      </c>
      <c r="J81">
        <f t="shared" ca="1" si="7"/>
        <v>0</v>
      </c>
      <c r="K81">
        <f t="shared" ca="1" si="61"/>
        <v>1.0131561379275524</v>
      </c>
    </row>
    <row r="82" spans="1:11" x14ac:dyDescent="0.25">
      <c r="A82" s="1">
        <f t="shared" ca="1" si="55"/>
        <v>40259</v>
      </c>
      <c r="B82">
        <f t="shared" ca="1" si="56"/>
        <v>1.0043897445630274</v>
      </c>
      <c r="C82">
        <f t="shared" ca="1" si="57"/>
        <v>1.0145315507336867</v>
      </c>
      <c r="D82">
        <f t="shared" ref="D82:E82" ca="1" si="75">AVERAGE(B63:B82)</f>
        <v>1.0193427505511092</v>
      </c>
      <c r="E82">
        <f t="shared" ca="1" si="75"/>
        <v>1.0151360624128529</v>
      </c>
      <c r="F82">
        <f t="shared" ca="1" si="9"/>
        <v>0</v>
      </c>
      <c r="G82">
        <f t="shared" ca="1" si="10"/>
        <v>0</v>
      </c>
      <c r="H82">
        <f t="shared" ca="1" si="59"/>
        <v>-4.3862261829984428E-3</v>
      </c>
      <c r="I82">
        <f t="shared" ca="1" si="60"/>
        <v>-4.0314757757620168E-4</v>
      </c>
      <c r="J82">
        <f t="shared" ca="1" si="7"/>
        <v>0</v>
      </c>
      <c r="K82">
        <f t="shared" ca="1" si="61"/>
        <v>1.0131561379275524</v>
      </c>
    </row>
    <row r="83" spans="1:11" x14ac:dyDescent="0.25">
      <c r="A83" s="1">
        <f t="shared" ca="1" si="55"/>
        <v>40260</v>
      </c>
      <c r="B83">
        <f t="shared" ca="1" si="56"/>
        <v>1.0096802780402221</v>
      </c>
      <c r="C83">
        <f t="shared" ca="1" si="57"/>
        <v>1.0140737486844129</v>
      </c>
      <c r="D83">
        <f t="shared" ref="D83:E83" ca="1" si="76">AVERAGE(B64:B83)</f>
        <v>1.0191541360166214</v>
      </c>
      <c r="E83">
        <f t="shared" ca="1" si="76"/>
        <v>1.0151275817507621</v>
      </c>
      <c r="F83">
        <f t="shared" ca="1" si="9"/>
        <v>0</v>
      </c>
      <c r="G83">
        <f t="shared" ca="1" si="10"/>
        <v>0</v>
      </c>
      <c r="H83">
        <f t="shared" ca="1" si="59"/>
        <v>5.2674108888839388E-3</v>
      </c>
      <c r="I83">
        <f t="shared" ca="1" si="60"/>
        <v>-4.5124476310542949E-4</v>
      </c>
      <c r="J83">
        <f t="shared" ca="1" si="7"/>
        <v>0</v>
      </c>
      <c r="K83">
        <f t="shared" ca="1" si="61"/>
        <v>1.0131561379275524</v>
      </c>
    </row>
    <row r="84" spans="1:11" x14ac:dyDescent="0.25">
      <c r="A84" s="1">
        <f t="shared" ca="1" si="55"/>
        <v>40261</v>
      </c>
      <c r="B84">
        <f t="shared" ca="1" si="56"/>
        <v>1.0051663648094209</v>
      </c>
      <c r="C84">
        <f t="shared" ca="1" si="57"/>
        <v>1.0144054185688531</v>
      </c>
      <c r="D84">
        <f t="shared" ref="D84:E84" ca="1" si="77">AVERAGE(B65:B84)</f>
        <v>1.0185719662962565</v>
      </c>
      <c r="E84">
        <f t="shared" ca="1" si="77"/>
        <v>1.0150975326989102</v>
      </c>
      <c r="F84">
        <f t="shared" ca="1" si="9"/>
        <v>0</v>
      </c>
      <c r="G84">
        <f t="shared" ca="1" si="10"/>
        <v>0</v>
      </c>
      <c r="H84">
        <f t="shared" ca="1" si="59"/>
        <v>-4.4706362290869439E-3</v>
      </c>
      <c r="I84">
        <f t="shared" ca="1" si="60"/>
        <v>3.2706682809857668E-4</v>
      </c>
      <c r="J84">
        <f t="shared" ca="1" si="7"/>
        <v>0</v>
      </c>
      <c r="K84">
        <f t="shared" ca="1" si="61"/>
        <v>1.0131561379275524</v>
      </c>
    </row>
    <row r="85" spans="1:11" x14ac:dyDescent="0.25">
      <c r="A85" s="1">
        <f t="shared" ca="1" si="55"/>
        <v>40262</v>
      </c>
      <c r="B85">
        <f t="shared" ca="1" si="56"/>
        <v>1.0021753681179524</v>
      </c>
      <c r="C85">
        <f t="shared" ca="1" si="57"/>
        <v>1.0149436337306628</v>
      </c>
      <c r="D85">
        <f t="shared" ref="D85:E85" ca="1" si="78">AVERAGE(B66:B85)</f>
        <v>1.0176488381616242</v>
      </c>
      <c r="E85">
        <f t="shared" ca="1" si="78"/>
        <v>1.0150712295750541</v>
      </c>
      <c r="F85">
        <f t="shared" ca="1" si="9"/>
        <v>0</v>
      </c>
      <c r="G85">
        <f t="shared" ca="1" si="10"/>
        <v>0</v>
      </c>
      <c r="H85">
        <f t="shared" ca="1" si="59"/>
        <v>-2.9756235347524473E-3</v>
      </c>
      <c r="I85">
        <f t="shared" ca="1" si="60"/>
        <v>5.3057204935780256E-4</v>
      </c>
      <c r="J85">
        <f t="shared" ca="1" si="7"/>
        <v>0</v>
      </c>
      <c r="K85">
        <f t="shared" ca="1" si="61"/>
        <v>1.0131561379275524</v>
      </c>
    </row>
    <row r="86" spans="1:11" x14ac:dyDescent="0.25">
      <c r="A86" s="1">
        <f t="shared" ca="1" si="55"/>
        <v>40263</v>
      </c>
      <c r="B86">
        <f t="shared" ca="1" si="56"/>
        <v>1.0075044676004019</v>
      </c>
      <c r="C86">
        <f t="shared" ca="1" si="57"/>
        <v>1.0156596827908775</v>
      </c>
      <c r="D86">
        <f t="shared" ref="D86:E86" ca="1" si="79">AVERAGE(B67:B86)</f>
        <v>1.0168343644206539</v>
      </c>
      <c r="E86">
        <f t="shared" ca="1" si="79"/>
        <v>1.0150623792892788</v>
      </c>
      <c r="F86">
        <f t="shared" ca="1" si="9"/>
        <v>0</v>
      </c>
      <c r="G86">
        <f t="shared" ca="1" si="10"/>
        <v>0.5</v>
      </c>
      <c r="H86">
        <f t="shared" ca="1" si="59"/>
        <v>5.3175318931031335E-3</v>
      </c>
      <c r="I86">
        <f t="shared" ca="1" si="60"/>
        <v>7.055062334671014E-4</v>
      </c>
      <c r="J86">
        <f t="shared" ref="J86:J149" ca="1" si="80">F86*H86+G86*I86</f>
        <v>3.527531167335507E-4</v>
      </c>
      <c r="K86">
        <f t="shared" ca="1" si="61"/>
        <v>1.013513531912944</v>
      </c>
    </row>
    <row r="87" spans="1:11" x14ac:dyDescent="0.25">
      <c r="A87" s="1">
        <f t="shared" ca="1" si="55"/>
        <v>40264</v>
      </c>
      <c r="B87">
        <f t="shared" ca="1" si="56"/>
        <v>1.011065699542703</v>
      </c>
      <c r="C87">
        <f t="shared" ca="1" si="57"/>
        <v>1.0161749815559256</v>
      </c>
      <c r="D87">
        <f t="shared" ref="D87:E87" ca="1" si="81">AVERAGE(B68:B87)</f>
        <v>1.0163799715746962</v>
      </c>
      <c r="E87">
        <f t="shared" ca="1" si="81"/>
        <v>1.0150975316052695</v>
      </c>
      <c r="F87">
        <f t="shared" ref="F87:F150" ca="1" si="82">IF(B87&gt;D87,0.5,0)</f>
        <v>0</v>
      </c>
      <c r="G87">
        <f t="shared" ref="G87:G150" ca="1" si="83">IF(C87&gt;E87,0.5,0)</f>
        <v>0.5</v>
      </c>
      <c r="H87">
        <f t="shared" ca="1" si="59"/>
        <v>3.5347058567223311E-3</v>
      </c>
      <c r="I87">
        <f t="shared" ca="1" si="60"/>
        <v>5.0735376600963278E-4</v>
      </c>
      <c r="J87">
        <f t="shared" ca="1" si="80"/>
        <v>2.5367688300481639E-4</v>
      </c>
      <c r="K87">
        <f t="shared" ca="1" si="61"/>
        <v>1.0137706368666028</v>
      </c>
    </row>
    <row r="88" spans="1:11" x14ac:dyDescent="0.25">
      <c r="A88" s="1">
        <f t="shared" ca="1" si="55"/>
        <v>40265</v>
      </c>
      <c r="B88">
        <f t="shared" ca="1" si="56"/>
        <v>1.0054563187743835</v>
      </c>
      <c r="C88">
        <f t="shared" ca="1" si="57"/>
        <v>1.016939649987384</v>
      </c>
      <c r="D88">
        <f t="shared" ref="D88:E88" ca="1" si="84">AVERAGE(B69:B88)</f>
        <v>1.0154393460096127</v>
      </c>
      <c r="E88">
        <f t="shared" ca="1" si="84"/>
        <v>1.0151920769737077</v>
      </c>
      <c r="F88">
        <f t="shared" ca="1" si="82"/>
        <v>0</v>
      </c>
      <c r="G88">
        <f t="shared" ca="1" si="83"/>
        <v>0.5</v>
      </c>
      <c r="H88">
        <f t="shared" ca="1" si="59"/>
        <v>-5.5479883956666143E-3</v>
      </c>
      <c r="I88">
        <f t="shared" ca="1" si="60"/>
        <v>7.5249680944478037E-4</v>
      </c>
      <c r="J88">
        <f t="shared" ca="1" si="80"/>
        <v>3.7624840472239018E-4</v>
      </c>
      <c r="K88">
        <f t="shared" ca="1" si="61"/>
        <v>1.0141520664514783</v>
      </c>
    </row>
    <row r="89" spans="1:11" x14ac:dyDescent="0.25">
      <c r="A89" s="1">
        <f t="shared" ca="1" si="55"/>
        <v>40266</v>
      </c>
      <c r="B89">
        <f t="shared" ca="1" si="56"/>
        <v>1.01048396768882</v>
      </c>
      <c r="C89">
        <f t="shared" ca="1" si="57"/>
        <v>1.0165645440218001</v>
      </c>
      <c r="D89">
        <f t="shared" ref="D89:E89" ca="1" si="85">AVERAGE(B70:B89)</f>
        <v>1.0149964283215436</v>
      </c>
      <c r="E89">
        <f t="shared" ca="1" si="85"/>
        <v>1.0152822328711359</v>
      </c>
      <c r="F89">
        <f t="shared" ca="1" si="82"/>
        <v>0</v>
      </c>
      <c r="G89">
        <f t="shared" ca="1" si="83"/>
        <v>0.5</v>
      </c>
      <c r="H89">
        <f t="shared" ca="1" si="59"/>
        <v>5.000365327222811E-3</v>
      </c>
      <c r="I89">
        <f t="shared" ca="1" si="60"/>
        <v>-3.6885764616267913E-4</v>
      </c>
      <c r="J89">
        <f t="shared" ca="1" si="80"/>
        <v>-1.8442882308133957E-4</v>
      </c>
      <c r="K89">
        <f t="shared" ca="1" si="61"/>
        <v>1.0139650275794372</v>
      </c>
    </row>
    <row r="90" spans="1:11" x14ac:dyDescent="0.25">
      <c r="A90" s="1">
        <f t="shared" ca="1" si="55"/>
        <v>40267</v>
      </c>
      <c r="B90">
        <f t="shared" ca="1" si="56"/>
        <v>1.0153766501675106</v>
      </c>
      <c r="C90">
        <f t="shared" ca="1" si="57"/>
        <v>1.0172695322099847</v>
      </c>
      <c r="D90">
        <f t="shared" ref="D90:E90" ca="1" si="86">AVERAGE(B71:B90)</f>
        <v>1.014740806980069</v>
      </c>
      <c r="E90">
        <f t="shared" ca="1" si="86"/>
        <v>1.015402599929381</v>
      </c>
      <c r="F90">
        <f t="shared" ca="1" si="82"/>
        <v>0.5</v>
      </c>
      <c r="G90">
        <f t="shared" ca="1" si="83"/>
        <v>0.5</v>
      </c>
      <c r="H90">
        <f t="shared" ca="1" si="59"/>
        <v>4.8419199464204699E-3</v>
      </c>
      <c r="I90">
        <f t="shared" ca="1" si="60"/>
        <v>6.9350066587570147E-4</v>
      </c>
      <c r="J90">
        <f t="shared" ca="1" si="80"/>
        <v>2.7677103061480857E-3</v>
      </c>
      <c r="K90">
        <f t="shared" ca="1" si="61"/>
        <v>1.0167713890363426</v>
      </c>
    </row>
    <row r="91" spans="1:11" x14ac:dyDescent="0.25">
      <c r="A91" s="1">
        <f t="shared" ca="1" si="55"/>
        <v>40268</v>
      </c>
      <c r="B91">
        <f t="shared" ca="1" si="56"/>
        <v>1.0190866270883423</v>
      </c>
      <c r="C91">
        <f t="shared" ca="1" si="57"/>
        <v>1.0177081354862971</v>
      </c>
      <c r="D91">
        <f t="shared" ref="D91:E91" ca="1" si="87">AVERAGE(B72:B91)</f>
        <v>1.0144265056019144</v>
      </c>
      <c r="E91">
        <f t="shared" ca="1" si="87"/>
        <v>1.0155434912789041</v>
      </c>
      <c r="F91">
        <f t="shared" ca="1" si="82"/>
        <v>0.5</v>
      </c>
      <c r="G91">
        <f t="shared" ca="1" si="83"/>
        <v>0.5</v>
      </c>
      <c r="H91">
        <f t="shared" ca="1" si="59"/>
        <v>3.653793811606354E-3</v>
      </c>
      <c r="I91">
        <f t="shared" ca="1" si="60"/>
        <v>4.3115738988031005E-4</v>
      </c>
      <c r="J91">
        <f t="shared" ca="1" si="80"/>
        <v>2.042475600743332E-3</v>
      </c>
      <c r="K91">
        <f t="shared" ca="1" si="61"/>
        <v>1.0188481197899832</v>
      </c>
    </row>
    <row r="92" spans="1:11" x14ac:dyDescent="0.25">
      <c r="A92" s="1">
        <f t="shared" ca="1" si="55"/>
        <v>40269</v>
      </c>
      <c r="B92">
        <f t="shared" ca="1" si="56"/>
        <v>1.0235321139680293</v>
      </c>
      <c r="C92">
        <f t="shared" ca="1" si="57"/>
        <v>1.0183376209175128</v>
      </c>
      <c r="D92">
        <f t="shared" ref="D92:E92" ca="1" si="88">AVERAGE(B73:B92)</f>
        <v>1.0140187408737076</v>
      </c>
      <c r="E92">
        <f t="shared" ca="1" si="88"/>
        <v>1.0156928395757987</v>
      </c>
      <c r="F92">
        <f t="shared" ca="1" si="82"/>
        <v>0.5</v>
      </c>
      <c r="G92">
        <f t="shared" ca="1" si="83"/>
        <v>0.5</v>
      </c>
      <c r="H92">
        <f t="shared" ca="1" si="59"/>
        <v>4.3622266856628844E-3</v>
      </c>
      <c r="I92">
        <f t="shared" ca="1" si="60"/>
        <v>6.1853237609699185E-4</v>
      </c>
      <c r="J92">
        <f t="shared" ca="1" si="80"/>
        <v>2.4903795308799381E-3</v>
      </c>
      <c r="K92">
        <f t="shared" ca="1" si="61"/>
        <v>1.0213854382925838</v>
      </c>
    </row>
    <row r="93" spans="1:11" x14ac:dyDescent="0.25">
      <c r="A93" s="1">
        <f t="shared" ca="1" si="55"/>
        <v>40270</v>
      </c>
      <c r="B93">
        <f t="shared" ca="1" si="56"/>
        <v>1.0292765112004636</v>
      </c>
      <c r="C93">
        <f t="shared" ca="1" si="57"/>
        <v>1.0186056811587303</v>
      </c>
      <c r="D93">
        <f t="shared" ref="D93:E93" ca="1" si="89">AVERAGE(B74:B93)</f>
        <v>1.0140665368587232</v>
      </c>
      <c r="E93">
        <f t="shared" ca="1" si="89"/>
        <v>1.0158643340434186</v>
      </c>
      <c r="F93">
        <f t="shared" ca="1" si="82"/>
        <v>0.5</v>
      </c>
      <c r="G93">
        <f t="shared" ca="1" si="83"/>
        <v>0.5</v>
      </c>
      <c r="H93">
        <f t="shared" ca="1" si="59"/>
        <v>5.6123273066288615E-3</v>
      </c>
      <c r="I93">
        <f t="shared" ca="1" si="60"/>
        <v>2.6323317111276445E-4</v>
      </c>
      <c r="J93">
        <f t="shared" ca="1" si="80"/>
        <v>2.937780238870813E-3</v>
      </c>
      <c r="K93">
        <f t="shared" ca="1" si="61"/>
        <v>1.0243860442494701</v>
      </c>
    </row>
    <row r="94" spans="1:11" x14ac:dyDescent="0.25">
      <c r="A94" s="1">
        <f t="shared" ca="1" si="55"/>
        <v>40271</v>
      </c>
      <c r="B94">
        <f t="shared" ca="1" si="56"/>
        <v>1.0237457962708825</v>
      </c>
      <c r="C94">
        <f t="shared" ca="1" si="57"/>
        <v>1.0185649784041708</v>
      </c>
      <c r="D94">
        <f t="shared" ref="D94:E94" ca="1" si="90">AVERAGE(B75:B94)</f>
        <v>1.0140238456049881</v>
      </c>
      <c r="E94">
        <f t="shared" ca="1" si="90"/>
        <v>1.016019646115278</v>
      </c>
      <c r="F94">
        <f t="shared" ca="1" si="82"/>
        <v>0.5</v>
      </c>
      <c r="G94">
        <f t="shared" ca="1" si="83"/>
        <v>0.5</v>
      </c>
      <c r="H94">
        <f t="shared" ca="1" si="59"/>
        <v>-5.373400509383619E-3</v>
      </c>
      <c r="I94">
        <f t="shared" ca="1" si="60"/>
        <v>-3.9959284846347032E-5</v>
      </c>
      <c r="J94">
        <f t="shared" ca="1" si="80"/>
        <v>-2.706679897114983E-3</v>
      </c>
      <c r="K94">
        <f t="shared" ca="1" si="61"/>
        <v>1.021613359136615</v>
      </c>
    </row>
    <row r="95" spans="1:11" x14ac:dyDescent="0.25">
      <c r="A95" s="1">
        <f t="shared" ca="1" si="55"/>
        <v>40272</v>
      </c>
      <c r="B95">
        <f t="shared" ca="1" si="56"/>
        <v>1.0248451673084544</v>
      </c>
      <c r="C95">
        <f t="shared" ca="1" si="57"/>
        <v>1.0189438554826993</v>
      </c>
      <c r="D95">
        <f t="shared" ref="D95:E95" ca="1" si="91">AVERAGE(B76:B95)</f>
        <v>1.0142755805678365</v>
      </c>
      <c r="E95">
        <f t="shared" ca="1" si="91"/>
        <v>1.0162165595508879</v>
      </c>
      <c r="F95">
        <f t="shared" ca="1" si="82"/>
        <v>0.5</v>
      </c>
      <c r="G95">
        <f t="shared" ca="1" si="83"/>
        <v>0.5</v>
      </c>
      <c r="H95">
        <f t="shared" ca="1" si="59"/>
        <v>1.0738711129036904E-3</v>
      </c>
      <c r="I95">
        <f t="shared" ca="1" si="60"/>
        <v>3.7197143683664891E-4</v>
      </c>
      <c r="J95">
        <f t="shared" ca="1" si="80"/>
        <v>7.2292127487016966E-4</v>
      </c>
      <c r="K95">
        <f t="shared" ca="1" si="61"/>
        <v>1.0223519051686265</v>
      </c>
    </row>
    <row r="96" spans="1:11" x14ac:dyDescent="0.25">
      <c r="A96" s="1">
        <f t="shared" ca="1" si="55"/>
        <v>40273</v>
      </c>
      <c r="B96">
        <f t="shared" ca="1" si="56"/>
        <v>1.0292393897786465</v>
      </c>
      <c r="C96">
        <f t="shared" ca="1" si="57"/>
        <v>1.019607856716751</v>
      </c>
      <c r="D96">
        <f t="shared" ref="D96:E96" ca="1" si="92">AVERAGE(B77:B96)</f>
        <v>1.0148591888731517</v>
      </c>
      <c r="E96">
        <f t="shared" ca="1" si="92"/>
        <v>1.0164212949908211</v>
      </c>
      <c r="F96">
        <f t="shared" ca="1" si="82"/>
        <v>0.5</v>
      </c>
      <c r="G96">
        <f t="shared" ca="1" si="83"/>
        <v>0.5</v>
      </c>
      <c r="H96">
        <f t="shared" ca="1" si="59"/>
        <v>4.2876939955063254E-3</v>
      </c>
      <c r="I96">
        <f t="shared" ca="1" si="60"/>
        <v>6.5165635032671254E-4</v>
      </c>
      <c r="J96">
        <f t="shared" ca="1" si="80"/>
        <v>2.4696751729165189E-3</v>
      </c>
      <c r="K96">
        <f t="shared" ca="1" si="61"/>
        <v>1.0248767822868055</v>
      </c>
    </row>
    <row r="97" spans="1:11" x14ac:dyDescent="0.25">
      <c r="A97" s="1">
        <f t="shared" ca="1" si="55"/>
        <v>40274</v>
      </c>
      <c r="B97">
        <f t="shared" ca="1" si="56"/>
        <v>1.0259059676212861</v>
      </c>
      <c r="C97">
        <f t="shared" ca="1" si="57"/>
        <v>1.0194386218451716</v>
      </c>
      <c r="D97">
        <f t="shared" ref="D97:E97" ca="1" si="93">AVERAGE(B78:B97)</f>
        <v>1.0149488476911857</v>
      </c>
      <c r="E97">
        <f t="shared" ca="1" si="93"/>
        <v>1.0166298630999586</v>
      </c>
      <c r="F97">
        <f t="shared" ca="1" si="82"/>
        <v>0.5</v>
      </c>
      <c r="G97">
        <f t="shared" ca="1" si="83"/>
        <v>0.5</v>
      </c>
      <c r="H97">
        <f t="shared" ca="1" si="59"/>
        <v>-3.2387238483724268E-3</v>
      </c>
      <c r="I97">
        <f t="shared" ca="1" si="60"/>
        <v>-1.6598035260761979E-4</v>
      </c>
      <c r="J97">
        <f t="shared" ca="1" si="80"/>
        <v>-1.7023521004900233E-3</v>
      </c>
      <c r="K97">
        <f t="shared" ca="1" si="61"/>
        <v>1.0231320811437361</v>
      </c>
    </row>
    <row r="98" spans="1:11" x14ac:dyDescent="0.25">
      <c r="A98" s="1">
        <f t="shared" ca="1" si="55"/>
        <v>40275</v>
      </c>
      <c r="B98">
        <f t="shared" ca="1" si="56"/>
        <v>1.0303788376125977</v>
      </c>
      <c r="C98">
        <f t="shared" ca="1" si="57"/>
        <v>1.0200288748595319</v>
      </c>
      <c r="D98">
        <f t="shared" ref="D98:E98" ca="1" si="94">AVERAGE(B79:B98)</f>
        <v>1.0155528833186911</v>
      </c>
      <c r="E98">
        <f t="shared" ca="1" si="94"/>
        <v>1.0168719840319773</v>
      </c>
      <c r="F98">
        <f t="shared" ca="1" si="82"/>
        <v>0.5</v>
      </c>
      <c r="G98">
        <f t="shared" ca="1" si="83"/>
        <v>0.5</v>
      </c>
      <c r="H98">
        <f t="shared" ca="1" si="59"/>
        <v>4.3599219933214695E-3</v>
      </c>
      <c r="I98">
        <f t="shared" ca="1" si="60"/>
        <v>5.7899808945038878E-4</v>
      </c>
      <c r="J98">
        <f t="shared" ca="1" si="80"/>
        <v>2.4694600413859291E-3</v>
      </c>
      <c r="K98">
        <f t="shared" ca="1" si="61"/>
        <v>1.0256586649351807</v>
      </c>
    </row>
    <row r="99" spans="1:11" x14ac:dyDescent="0.25">
      <c r="A99" s="1">
        <f t="shared" ca="1" si="55"/>
        <v>40276</v>
      </c>
      <c r="B99">
        <f t="shared" ca="1" si="56"/>
        <v>1.031512668710501</v>
      </c>
      <c r="C99">
        <f t="shared" ca="1" si="57"/>
        <v>1.0208028910097335</v>
      </c>
      <c r="D99">
        <f t="shared" ref="D99:E99" ca="1" si="95">AVERAGE(B80:B99)</f>
        <v>1.0163975993008734</v>
      </c>
      <c r="E99">
        <f t="shared" ca="1" si="95"/>
        <v>1.0171399945828341</v>
      </c>
      <c r="F99">
        <f t="shared" ca="1" si="82"/>
        <v>0.5</v>
      </c>
      <c r="G99">
        <f t="shared" ca="1" si="83"/>
        <v>0.5</v>
      </c>
      <c r="H99">
        <f t="shared" ca="1" si="59"/>
        <v>1.1004021593943314E-3</v>
      </c>
      <c r="I99">
        <f t="shared" ca="1" si="60"/>
        <v>7.5881788180587328E-4</v>
      </c>
      <c r="J99">
        <f t="shared" ca="1" si="80"/>
        <v>9.2961002060010234E-4</v>
      </c>
      <c r="K99">
        <f t="shared" ca="1" si="61"/>
        <v>1.0266121275078197</v>
      </c>
    </row>
    <row r="100" spans="1:11" x14ac:dyDescent="0.25">
      <c r="A100" s="1">
        <f t="shared" ca="1" si="55"/>
        <v>40277</v>
      </c>
      <c r="B100">
        <f t="shared" ca="1" si="56"/>
        <v>1.0332666807661621</v>
      </c>
      <c r="C100">
        <f t="shared" ca="1" si="57"/>
        <v>1.0203891731443886</v>
      </c>
      <c r="D100">
        <f t="shared" ref="D100:E100" ca="1" si="96">AVERAGE(B81:B100)</f>
        <v>1.017545162667653</v>
      </c>
      <c r="E100">
        <f t="shared" ca="1" si="96"/>
        <v>1.0173965576467785</v>
      </c>
      <c r="F100">
        <f t="shared" ca="1" si="82"/>
        <v>0.5</v>
      </c>
      <c r="G100">
        <f t="shared" ca="1" si="83"/>
        <v>0.5</v>
      </c>
      <c r="H100">
        <f t="shared" ca="1" si="59"/>
        <v>1.7004270610208039E-3</v>
      </c>
      <c r="I100">
        <f t="shared" ca="1" si="60"/>
        <v>-4.0528672967976576E-4</v>
      </c>
      <c r="J100">
        <f t="shared" ca="1" si="80"/>
        <v>6.4757016567051906E-4</v>
      </c>
      <c r="K100">
        <f t="shared" ca="1" si="61"/>
        <v>1.0272769308933094</v>
      </c>
    </row>
    <row r="101" spans="1:11" x14ac:dyDescent="0.25">
      <c r="A101" s="1">
        <f t="shared" ca="1" si="55"/>
        <v>40278</v>
      </c>
      <c r="B101">
        <f t="shared" ca="1" si="56"/>
        <v>1.0354917842893459</v>
      </c>
      <c r="C101">
        <f t="shared" ca="1" si="57"/>
        <v>1.0208432287031592</v>
      </c>
      <c r="D101">
        <f t="shared" ref="D101:E101" ca="1" si="97">AVERAGE(B82:B101)</f>
        <v>1.0188790201959574</v>
      </c>
      <c r="E101">
        <f t="shared" ca="1" si="97"/>
        <v>1.0176916830005867</v>
      </c>
      <c r="F101">
        <f t="shared" ca="1" si="82"/>
        <v>0.5</v>
      </c>
      <c r="G101">
        <f t="shared" ca="1" si="83"/>
        <v>0.5</v>
      </c>
      <c r="H101">
        <f t="shared" ca="1" si="59"/>
        <v>2.1534648940133572E-3</v>
      </c>
      <c r="I101">
        <f t="shared" ca="1" si="60"/>
        <v>4.4498272886550616E-4</v>
      </c>
      <c r="J101">
        <f t="shared" ca="1" si="80"/>
        <v>1.2992238114394317E-3</v>
      </c>
      <c r="K101">
        <f t="shared" ca="1" si="61"/>
        <v>1.0286115935428686</v>
      </c>
    </row>
    <row r="102" spans="1:11" x14ac:dyDescent="0.25">
      <c r="A102" s="1">
        <f t="shared" ca="1" si="55"/>
        <v>40279</v>
      </c>
      <c r="B102">
        <f t="shared" ca="1" si="56"/>
        <v>1.0315494939254213</v>
      </c>
      <c r="C102">
        <f t="shared" ca="1" si="57"/>
        <v>1.0215300103688896</v>
      </c>
      <c r="D102">
        <f t="shared" ref="D102:E102" ca="1" si="98">AVERAGE(B83:B102)</f>
        <v>1.0202370076640774</v>
      </c>
      <c r="E102">
        <f t="shared" ca="1" si="98"/>
        <v>1.0180416059823467</v>
      </c>
      <c r="F102">
        <f t="shared" ca="1" si="82"/>
        <v>0.5</v>
      </c>
      <c r="G102">
        <f t="shared" ca="1" si="83"/>
        <v>0.5</v>
      </c>
      <c r="H102">
        <f t="shared" ca="1" si="59"/>
        <v>-3.8071672066718465E-3</v>
      </c>
      <c r="I102">
        <f t="shared" ca="1" si="60"/>
        <v>6.7275919202880452E-4</v>
      </c>
      <c r="J102">
        <f t="shared" ca="1" si="80"/>
        <v>-1.567204007321521E-3</v>
      </c>
      <c r="K102">
        <f t="shared" ca="1" si="61"/>
        <v>1.0269995493314907</v>
      </c>
    </row>
    <row r="103" spans="1:11" x14ac:dyDescent="0.25">
      <c r="A103" s="1">
        <f t="shared" ca="1" si="55"/>
        <v>40280</v>
      </c>
      <c r="B103">
        <f t="shared" ca="1" si="56"/>
        <v>1.0292124953615178</v>
      </c>
      <c r="C103">
        <f t="shared" ca="1" si="57"/>
        <v>1.0217869871170111</v>
      </c>
      <c r="D103">
        <f t="shared" ref="D103:E103" ca="1" si="99">AVERAGE(B84:B103)</f>
        <v>1.0212136185301419</v>
      </c>
      <c r="E103">
        <f t="shared" ca="1" si="99"/>
        <v>1.0184272679039768</v>
      </c>
      <c r="F103">
        <f t="shared" ca="1" si="82"/>
        <v>0.5</v>
      </c>
      <c r="G103">
        <f t="shared" ca="1" si="83"/>
        <v>0.5</v>
      </c>
      <c r="H103">
        <f t="shared" ca="1" si="59"/>
        <v>-2.2655224762995196E-3</v>
      </c>
      <c r="I103">
        <f t="shared" ca="1" si="60"/>
        <v>2.5156064482989571E-4</v>
      </c>
      <c r="J103">
        <f t="shared" ca="1" si="80"/>
        <v>-1.006980915734812E-3</v>
      </c>
      <c r="K103">
        <f t="shared" ca="1" si="61"/>
        <v>1.0259653803848456</v>
      </c>
    </row>
    <row r="104" spans="1:11" x14ac:dyDescent="0.25">
      <c r="A104" s="1">
        <f t="shared" ca="1" si="55"/>
        <v>40281</v>
      </c>
      <c r="B104">
        <f t="shared" ca="1" si="56"/>
        <v>1.0358211792992766</v>
      </c>
      <c r="C104">
        <f t="shared" ca="1" si="57"/>
        <v>1.0220399163090694</v>
      </c>
      <c r="D104">
        <f t="shared" ref="D104:E104" ca="1" si="100">AVERAGE(B85:B104)</f>
        <v>1.0227463592546349</v>
      </c>
      <c r="E104">
        <f t="shared" ca="1" si="100"/>
        <v>1.0188089927909876</v>
      </c>
      <c r="F104">
        <f t="shared" ca="1" si="82"/>
        <v>0.5</v>
      </c>
      <c r="G104">
        <f t="shared" ca="1" si="83"/>
        <v>0.5</v>
      </c>
      <c r="H104">
        <f t="shared" ca="1" si="59"/>
        <v>6.4211073685396247E-3</v>
      </c>
      <c r="I104">
        <f t="shared" ca="1" si="60"/>
        <v>2.4753612567729455E-4</v>
      </c>
      <c r="J104">
        <f t="shared" ca="1" si="80"/>
        <v>3.3343217471084596E-3</v>
      </c>
      <c r="K104">
        <f t="shared" ca="1" si="61"/>
        <v>1.0293862790644432</v>
      </c>
    </row>
    <row r="105" spans="1:11" x14ac:dyDescent="0.25">
      <c r="A105" s="1">
        <f t="shared" ca="1" si="55"/>
        <v>40282</v>
      </c>
      <c r="B105">
        <f t="shared" ca="1" si="56"/>
        <v>1.0411061809584838</v>
      </c>
      <c r="C105">
        <f t="shared" ca="1" si="57"/>
        <v>1.0216483161012031</v>
      </c>
      <c r="D105">
        <f t="shared" ref="D105:E105" ca="1" si="101">AVERAGE(B86:B105)</f>
        <v>1.0246928998966616</v>
      </c>
      <c r="E105">
        <f t="shared" ca="1" si="101"/>
        <v>1.0191442269095146</v>
      </c>
      <c r="F105">
        <f t="shared" ca="1" si="82"/>
        <v>0.5</v>
      </c>
      <c r="G105">
        <f t="shared" ca="1" si="83"/>
        <v>0.5</v>
      </c>
      <c r="H105">
        <f t="shared" ca="1" si="59"/>
        <v>5.1022336333983453E-3</v>
      </c>
      <c r="I105">
        <f t="shared" ca="1" si="60"/>
        <v>-3.8315549287015749E-4</v>
      </c>
      <c r="J105">
        <f t="shared" ca="1" si="80"/>
        <v>2.3595390702640939E-3</v>
      </c>
      <c r="K105">
        <f t="shared" ca="1" si="61"/>
        <v>1.0318151562082898</v>
      </c>
    </row>
    <row r="106" spans="1:11" x14ac:dyDescent="0.25">
      <c r="A106" s="1">
        <f t="shared" ca="1" si="55"/>
        <v>40283</v>
      </c>
      <c r="B106">
        <f t="shared" ca="1" si="56"/>
        <v>1.0419509260950484</v>
      </c>
      <c r="C106">
        <f t="shared" ca="1" si="57"/>
        <v>1.0213247584678971</v>
      </c>
      <c r="D106">
        <f t="shared" ref="D106:E106" ca="1" si="102">AVERAGE(B87:B106)</f>
        <v>1.0264152228213939</v>
      </c>
      <c r="E106">
        <f t="shared" ca="1" si="102"/>
        <v>1.0194274806933656</v>
      </c>
      <c r="F106">
        <f t="shared" ca="1" si="82"/>
        <v>0.5</v>
      </c>
      <c r="G106">
        <f t="shared" ca="1" si="83"/>
        <v>0.5</v>
      </c>
      <c r="H106">
        <f t="shared" ca="1" si="59"/>
        <v>8.1139191373047481E-4</v>
      </c>
      <c r="I106">
        <f t="shared" ca="1" si="60"/>
        <v>-3.1670157744767558E-4</v>
      </c>
      <c r="J106">
        <f t="shared" ca="1" si="80"/>
        <v>2.4734516814139962E-4</v>
      </c>
      <c r="K106">
        <f t="shared" ca="1" si="61"/>
        <v>1.032070370701593</v>
      </c>
    </row>
    <row r="107" spans="1:11" x14ac:dyDescent="0.25">
      <c r="A107" s="1">
        <f t="shared" ca="1" si="55"/>
        <v>40284</v>
      </c>
      <c r="B107">
        <f t="shared" ca="1" si="56"/>
        <v>1.040144029058464</v>
      </c>
      <c r="C107">
        <f t="shared" ca="1" si="57"/>
        <v>1.0217686421715833</v>
      </c>
      <c r="D107">
        <f t="shared" ref="D107:E107" ca="1" si="103">AVERAGE(B88:B107)</f>
        <v>1.0278691392971819</v>
      </c>
      <c r="E107">
        <f t="shared" ca="1" si="103"/>
        <v>1.0197071637241486</v>
      </c>
      <c r="F107">
        <f t="shared" ca="1" si="82"/>
        <v>0.5</v>
      </c>
      <c r="G107">
        <f t="shared" ca="1" si="83"/>
        <v>0.5</v>
      </c>
      <c r="H107">
        <f t="shared" ca="1" si="59"/>
        <v>-1.7341479251389291E-3</v>
      </c>
      <c r="I107">
        <f t="shared" ca="1" si="60"/>
        <v>4.3461563034274953E-4</v>
      </c>
      <c r="J107">
        <f t="shared" ca="1" si="80"/>
        <v>-6.497661473980898E-4</v>
      </c>
      <c r="K107">
        <f t="shared" ca="1" si="61"/>
        <v>1.0313997663129786</v>
      </c>
    </row>
    <row r="108" spans="1:11" x14ac:dyDescent="0.25">
      <c r="A108" s="1">
        <f t="shared" ca="1" si="55"/>
        <v>40285</v>
      </c>
      <c r="B108">
        <f t="shared" ca="1" si="56"/>
        <v>1.0454811853864598</v>
      </c>
      <c r="C108">
        <f t="shared" ca="1" si="57"/>
        <v>1.0213687896220347</v>
      </c>
      <c r="D108">
        <f t="shared" ref="D108:E108" ca="1" si="104">AVERAGE(B89:B108)</f>
        <v>1.0298703826277857</v>
      </c>
      <c r="E108">
        <f t="shared" ca="1" si="104"/>
        <v>1.0199286207058811</v>
      </c>
      <c r="F108">
        <f t="shared" ca="1" si="82"/>
        <v>0.5</v>
      </c>
      <c r="G108">
        <f t="shared" ca="1" si="83"/>
        <v>0.5</v>
      </c>
      <c r="H108">
        <f t="shared" ca="1" si="59"/>
        <v>5.1311704714847028E-3</v>
      </c>
      <c r="I108">
        <f t="shared" ca="1" si="60"/>
        <v>-3.9133374527788867E-4</v>
      </c>
      <c r="J108">
        <f t="shared" ca="1" si="80"/>
        <v>2.3699183631034071E-3</v>
      </c>
      <c r="K108">
        <f t="shared" ca="1" si="61"/>
        <v>1.0338440995588642</v>
      </c>
    </row>
    <row r="109" spans="1:11" x14ac:dyDescent="0.25">
      <c r="A109" s="1">
        <f t="shared" ca="1" si="55"/>
        <v>40286</v>
      </c>
      <c r="B109">
        <f t="shared" ca="1" si="56"/>
        <v>1.0467432182842791</v>
      </c>
      <c r="C109">
        <f t="shared" ca="1" si="57"/>
        <v>1.0214049414046795</v>
      </c>
      <c r="D109">
        <f t="shared" ref="D109:E109" ca="1" si="105">AVERAGE(B90:B109)</f>
        <v>1.0316833451575589</v>
      </c>
      <c r="E109">
        <f t="shared" ca="1" si="105"/>
        <v>1.0201706405750248</v>
      </c>
      <c r="F109">
        <f t="shared" ca="1" si="82"/>
        <v>0.5</v>
      </c>
      <c r="G109">
        <f t="shared" ca="1" si="83"/>
        <v>0.5</v>
      </c>
      <c r="H109">
        <f t="shared" ca="1" si="59"/>
        <v>1.2071311425396747E-3</v>
      </c>
      <c r="I109">
        <f t="shared" ca="1" si="60"/>
        <v>3.5395425248996304E-5</v>
      </c>
      <c r="J109">
        <f t="shared" ca="1" si="80"/>
        <v>6.2126328389433549E-4</v>
      </c>
      <c r="K109">
        <f t="shared" ca="1" si="61"/>
        <v>1.0344863889391911</v>
      </c>
    </row>
    <row r="110" spans="1:11" x14ac:dyDescent="0.25">
      <c r="A110" s="1">
        <f t="shared" ca="1" si="55"/>
        <v>40287</v>
      </c>
      <c r="B110">
        <f t="shared" ca="1" si="56"/>
        <v>1.0433830722978246</v>
      </c>
      <c r="C110">
        <f t="shared" ca="1" si="57"/>
        <v>1.0218309426181542</v>
      </c>
      <c r="D110">
        <f t="shared" ref="D110:E110" ca="1" si="106">AVERAGE(B91:B110)</f>
        <v>1.0330836662640746</v>
      </c>
      <c r="E110">
        <f t="shared" ca="1" si="106"/>
        <v>1.0203987110954336</v>
      </c>
      <c r="F110">
        <f t="shared" ca="1" si="82"/>
        <v>0.5</v>
      </c>
      <c r="G110">
        <f t="shared" ca="1" si="83"/>
        <v>0.5</v>
      </c>
      <c r="H110">
        <f t="shared" ca="1" si="59"/>
        <v>-3.2100957787547513E-3</v>
      </c>
      <c r="I110">
        <f t="shared" ca="1" si="60"/>
        <v>4.1707377378541466E-4</v>
      </c>
      <c r="J110">
        <f t="shared" ca="1" si="80"/>
        <v>-1.3965110024846683E-3</v>
      </c>
      <c r="K110">
        <f t="shared" ca="1" si="61"/>
        <v>1.0330417173151167</v>
      </c>
    </row>
    <row r="111" spans="1:11" x14ac:dyDescent="0.25">
      <c r="A111" s="1">
        <f t="shared" ca="1" si="55"/>
        <v>40288</v>
      </c>
      <c r="B111">
        <f t="shared" ca="1" si="56"/>
        <v>1.0473089250054453</v>
      </c>
      <c r="C111">
        <f t="shared" ca="1" si="57"/>
        <v>1.0225254440437463</v>
      </c>
      <c r="D111">
        <f t="shared" ref="D111:E111" ca="1" si="107">AVERAGE(B92:B111)</f>
        <v>1.0344947811599297</v>
      </c>
      <c r="E111">
        <f t="shared" ca="1" si="107"/>
        <v>1.0206395765233058</v>
      </c>
      <c r="F111">
        <f t="shared" ca="1" si="82"/>
        <v>0.5</v>
      </c>
      <c r="G111">
        <f t="shared" ca="1" si="83"/>
        <v>0.5</v>
      </c>
      <c r="H111">
        <f t="shared" ca="1" si="59"/>
        <v>3.7626187465116256E-3</v>
      </c>
      <c r="I111">
        <f t="shared" ca="1" si="60"/>
        <v>6.7966372579464363E-4</v>
      </c>
      <c r="J111">
        <f t="shared" ca="1" si="80"/>
        <v>2.2211412361531346E-3</v>
      </c>
      <c r="K111">
        <f t="shared" ca="1" si="61"/>
        <v>1.0353362488721116</v>
      </c>
    </row>
    <row r="112" spans="1:11" x14ac:dyDescent="0.25">
      <c r="A112" s="1">
        <f t="shared" ca="1" si="55"/>
        <v>40289</v>
      </c>
      <c r="B112">
        <f t="shared" ca="1" si="56"/>
        <v>1.0532554833587715</v>
      </c>
      <c r="C112">
        <f t="shared" ca="1" si="57"/>
        <v>1.0223301251366439</v>
      </c>
      <c r="D112">
        <f t="shared" ref="D112:E112" ca="1" si="108">AVERAGE(B93:B112)</f>
        <v>1.0359809496294667</v>
      </c>
      <c r="E112">
        <f t="shared" ca="1" si="108"/>
        <v>1.0208392017342625</v>
      </c>
      <c r="F112">
        <f t="shared" ca="1" si="82"/>
        <v>0.5</v>
      </c>
      <c r="G112">
        <f t="shared" ca="1" si="83"/>
        <v>0.5</v>
      </c>
      <c r="H112">
        <f t="shared" ca="1" si="59"/>
        <v>5.6779410652834095E-3</v>
      </c>
      <c r="I112">
        <f t="shared" ca="1" si="60"/>
        <v>-1.9101618276606835E-4</v>
      </c>
      <c r="J112">
        <f t="shared" ca="1" si="80"/>
        <v>2.7434624412586706E-3</v>
      </c>
      <c r="K112">
        <f t="shared" ca="1" si="61"/>
        <v>1.038176654984966</v>
      </c>
    </row>
    <row r="113" spans="1:11" x14ac:dyDescent="0.25">
      <c r="A113" s="1">
        <f t="shared" ca="1" si="55"/>
        <v>40290</v>
      </c>
      <c r="B113">
        <f t="shared" ca="1" si="56"/>
        <v>1.0511339495397978</v>
      </c>
      <c r="C113">
        <f t="shared" ca="1" si="57"/>
        <v>1.0226237409621812</v>
      </c>
      <c r="D113">
        <f t="shared" ref="D113:E113" ca="1" si="109">AVERAGE(B94:B113)</f>
        <v>1.0370738215464335</v>
      </c>
      <c r="E113">
        <f t="shared" ca="1" si="109"/>
        <v>1.0210401047244351</v>
      </c>
      <c r="F113">
        <f t="shared" ca="1" si="82"/>
        <v>0.5</v>
      </c>
      <c r="G113">
        <f t="shared" ca="1" si="83"/>
        <v>0.5</v>
      </c>
      <c r="H113">
        <f t="shared" ca="1" si="59"/>
        <v>-2.0142632556806594E-3</v>
      </c>
      <c r="I113">
        <f t="shared" ca="1" si="60"/>
        <v>2.8720255651082383E-4</v>
      </c>
      <c r="J113">
        <f t="shared" ca="1" si="80"/>
        <v>-8.6353034958491781E-4</v>
      </c>
      <c r="K113">
        <f t="shared" ca="1" si="61"/>
        <v>1.0372801579351558</v>
      </c>
    </row>
    <row r="114" spans="1:11" x14ac:dyDescent="0.25">
      <c r="A114" s="1">
        <f t="shared" ca="1" si="55"/>
        <v>40291</v>
      </c>
      <c r="B114">
        <f t="shared" ca="1" si="56"/>
        <v>1.0561768175077815</v>
      </c>
      <c r="C114">
        <f t="shared" ca="1" si="57"/>
        <v>1.0228943776054931</v>
      </c>
      <c r="D114">
        <f t="shared" ref="D114:E114" ca="1" si="110">AVERAGE(B95:B114)</f>
        <v>1.0386953726082782</v>
      </c>
      <c r="E114">
        <f t="shared" ca="1" si="110"/>
        <v>1.021256574684501</v>
      </c>
      <c r="F114">
        <f t="shared" ca="1" si="82"/>
        <v>0.5</v>
      </c>
      <c r="G114">
        <f t="shared" ca="1" si="83"/>
        <v>0.5</v>
      </c>
      <c r="H114">
        <f t="shared" ca="1" si="59"/>
        <v>4.7975502743409226E-3</v>
      </c>
      <c r="I114">
        <f t="shared" ca="1" si="60"/>
        <v>2.6464928641023455E-4</v>
      </c>
      <c r="J114">
        <f t="shared" ca="1" si="80"/>
        <v>2.5310997803755786E-3</v>
      </c>
      <c r="K114">
        <f t="shared" ca="1" si="61"/>
        <v>1.0399056175150934</v>
      </c>
    </row>
    <row r="115" spans="1:11" x14ac:dyDescent="0.25">
      <c r="A115" s="1">
        <f t="shared" ca="1" si="55"/>
        <v>40292</v>
      </c>
      <c r="B115">
        <f t="shared" ca="1" si="56"/>
        <v>1.0527525191799596</v>
      </c>
      <c r="C115">
        <f t="shared" ca="1" si="57"/>
        <v>1.0225842459826728</v>
      </c>
      <c r="D115">
        <f t="shared" ref="D115:E115" ca="1" si="111">AVERAGE(B96:B115)</f>
        <v>1.0400907402018535</v>
      </c>
      <c r="E115">
        <f t="shared" ca="1" si="111"/>
        <v>1.0214385942094997</v>
      </c>
      <c r="F115">
        <f t="shared" ca="1" si="82"/>
        <v>0.5</v>
      </c>
      <c r="G115">
        <f t="shared" ca="1" si="83"/>
        <v>0.5</v>
      </c>
      <c r="H115">
        <f t="shared" ca="1" si="59"/>
        <v>-3.2421638792471397E-3</v>
      </c>
      <c r="I115">
        <f t="shared" ca="1" si="60"/>
        <v>-3.0319027028602452E-4</v>
      </c>
      <c r="J115">
        <f t="shared" ca="1" si="80"/>
        <v>-1.7726770747665821E-3</v>
      </c>
      <c r="K115">
        <f t="shared" ca="1" si="61"/>
        <v>1.0380622006670033</v>
      </c>
    </row>
    <row r="116" spans="1:11" x14ac:dyDescent="0.25">
      <c r="A116" s="1">
        <f t="shared" ca="1" si="55"/>
        <v>40293</v>
      </c>
      <c r="B116">
        <f t="shared" ca="1" si="56"/>
        <v>1.056461304742335</v>
      </c>
      <c r="C116">
        <f t="shared" ca="1" si="57"/>
        <v>1.0232890483739512</v>
      </c>
      <c r="D116">
        <f t="shared" ref="D116:E116" ca="1" si="112">AVERAGE(B97:B116)</f>
        <v>1.041451835950038</v>
      </c>
      <c r="E116">
        <f t="shared" ca="1" si="112"/>
        <v>1.0216226537923596</v>
      </c>
      <c r="F116">
        <f t="shared" ca="1" si="82"/>
        <v>0.5</v>
      </c>
      <c r="G116">
        <f t="shared" ca="1" si="83"/>
        <v>0.5</v>
      </c>
      <c r="H116">
        <f t="shared" ca="1" si="59"/>
        <v>3.5229415221578186E-3</v>
      </c>
      <c r="I116">
        <f t="shared" ca="1" si="60"/>
        <v>6.8923650452012986E-4</v>
      </c>
      <c r="J116">
        <f t="shared" ca="1" si="80"/>
        <v>2.1060890133389742E-3</v>
      </c>
      <c r="K116">
        <f t="shared" ca="1" si="61"/>
        <v>1.0402484520629904</v>
      </c>
    </row>
    <row r="117" spans="1:11" x14ac:dyDescent="0.25">
      <c r="A117" s="1">
        <f t="shared" ca="1" si="55"/>
        <v>40294</v>
      </c>
      <c r="B117">
        <f t="shared" ca="1" si="56"/>
        <v>1.051880254570879</v>
      </c>
      <c r="C117">
        <f t="shared" ca="1" si="57"/>
        <v>1.0233384756335644</v>
      </c>
      <c r="D117">
        <f t="shared" ref="D117:E117" ca="1" si="113">AVERAGE(B98:B117)</f>
        <v>1.0427505502975178</v>
      </c>
      <c r="E117">
        <f t="shared" ca="1" si="113"/>
        <v>1.0218176464817792</v>
      </c>
      <c r="F117">
        <f t="shared" ca="1" si="82"/>
        <v>0.5</v>
      </c>
      <c r="G117">
        <f t="shared" ca="1" si="83"/>
        <v>0.5</v>
      </c>
      <c r="H117">
        <f t="shared" ca="1" si="59"/>
        <v>-4.3362214506978969E-3</v>
      </c>
      <c r="I117">
        <f t="shared" ca="1" si="60"/>
        <v>4.8302343987449703E-5</v>
      </c>
      <c r="J117">
        <f t="shared" ca="1" si="80"/>
        <v>-2.1439595533552236E-3</v>
      </c>
      <c r="K117">
        <f t="shared" ca="1" si="61"/>
        <v>1.0380182014563271</v>
      </c>
    </row>
    <row r="118" spans="1:11" x14ac:dyDescent="0.25">
      <c r="A118" s="1">
        <f t="shared" ca="1" si="55"/>
        <v>40295</v>
      </c>
      <c r="B118">
        <f t="shared" ca="1" si="56"/>
        <v>1.0496867115946658</v>
      </c>
      <c r="C118">
        <f t="shared" ca="1" si="57"/>
        <v>1.0233675452870974</v>
      </c>
      <c r="D118">
        <f t="shared" ref="D118:E118" ca="1" si="114">AVERAGE(B99:B118)</f>
        <v>1.0437159439966213</v>
      </c>
      <c r="E118">
        <f t="shared" ca="1" si="114"/>
        <v>1.0219845800031577</v>
      </c>
      <c r="F118">
        <f t="shared" ca="1" si="82"/>
        <v>0.5</v>
      </c>
      <c r="G118">
        <f t="shared" ca="1" si="83"/>
        <v>0.5</v>
      </c>
      <c r="H118">
        <f t="shared" ca="1" si="59"/>
        <v>-2.0853542660215219E-3</v>
      </c>
      <c r="I118">
        <f t="shared" ca="1" si="60"/>
        <v>2.8406684811743688E-5</v>
      </c>
      <c r="J118">
        <f t="shared" ca="1" si="80"/>
        <v>-1.0284737906048891E-3</v>
      </c>
      <c r="K118">
        <f t="shared" ca="1" si="61"/>
        <v>1.0369506269419584</v>
      </c>
    </row>
    <row r="119" spans="1:11" x14ac:dyDescent="0.25">
      <c r="A119" s="1">
        <f t="shared" ca="1" si="55"/>
        <v>40296</v>
      </c>
      <c r="B119">
        <f t="shared" ca="1" si="56"/>
        <v>1.0450744985328773</v>
      </c>
      <c r="C119">
        <f t="shared" ca="1" si="57"/>
        <v>1.0233012069392033</v>
      </c>
      <c r="D119">
        <f t="shared" ref="D119:E119" ca="1" si="115">AVERAGE(B100:B119)</f>
        <v>1.0443940354877399</v>
      </c>
      <c r="E119">
        <f t="shared" ca="1" si="115"/>
        <v>1.0221094957996311</v>
      </c>
      <c r="F119">
        <f t="shared" ca="1" si="82"/>
        <v>0.5</v>
      </c>
      <c r="G119">
        <f t="shared" ca="1" si="83"/>
        <v>0.5</v>
      </c>
      <c r="H119">
        <f t="shared" ca="1" si="59"/>
        <v>-4.3938948743875716E-3</v>
      </c>
      <c r="I119">
        <f t="shared" ca="1" si="60"/>
        <v>-6.4823579953854349E-5</v>
      </c>
      <c r="J119">
        <f t="shared" ca="1" si="80"/>
        <v>-2.229359227170713E-3</v>
      </c>
      <c r="K119">
        <f t="shared" ca="1" si="61"/>
        <v>1.0346388914936648</v>
      </c>
    </row>
    <row r="120" spans="1:11" x14ac:dyDescent="0.25">
      <c r="A120" s="1">
        <f t="shared" ca="1" si="55"/>
        <v>40297</v>
      </c>
      <c r="B120">
        <f t="shared" ca="1" si="56"/>
        <v>1.0467746378672385</v>
      </c>
      <c r="C120">
        <f t="shared" ca="1" si="57"/>
        <v>1.0228316088750882</v>
      </c>
      <c r="D120">
        <f t="shared" ref="D120:E120" ca="1" si="116">AVERAGE(B101:B120)</f>
        <v>1.0450694333427937</v>
      </c>
      <c r="E120">
        <f t="shared" ca="1" si="116"/>
        <v>1.0222316175861661</v>
      </c>
      <c r="F120">
        <f t="shared" ca="1" si="82"/>
        <v>0.5</v>
      </c>
      <c r="G120">
        <f t="shared" ca="1" si="83"/>
        <v>0.5</v>
      </c>
      <c r="H120">
        <f t="shared" ca="1" si="59"/>
        <v>1.6268116165383262E-3</v>
      </c>
      <c r="I120">
        <f t="shared" ca="1" si="60"/>
        <v>-4.5890502320400373E-4</v>
      </c>
      <c r="J120">
        <f t="shared" ca="1" si="80"/>
        <v>5.8395329666716123E-4</v>
      </c>
      <c r="K120">
        <f t="shared" ca="1" si="61"/>
        <v>1.0352430722852126</v>
      </c>
    </row>
    <row r="121" spans="1:11" x14ac:dyDescent="0.25">
      <c r="A121" s="1">
        <f t="shared" ca="1" si="55"/>
        <v>40298</v>
      </c>
      <c r="B121">
        <f t="shared" ca="1" si="56"/>
        <v>1.0497835399294415</v>
      </c>
      <c r="C121">
        <f t="shared" ca="1" si="57"/>
        <v>1.0229413132705483</v>
      </c>
      <c r="D121">
        <f t="shared" ref="D121:E121" ca="1" si="117">AVERAGE(B102:B121)</f>
        <v>1.0457840211247986</v>
      </c>
      <c r="E121">
        <f t="shared" ca="1" si="117"/>
        <v>1.0223365218145353</v>
      </c>
      <c r="F121">
        <f t="shared" ca="1" si="82"/>
        <v>0.5</v>
      </c>
      <c r="G121">
        <f t="shared" ca="1" si="83"/>
        <v>0.5</v>
      </c>
      <c r="H121">
        <f t="shared" ca="1" si="59"/>
        <v>2.8744506729103669E-3</v>
      </c>
      <c r="I121">
        <f t="shared" ca="1" si="60"/>
        <v>1.0725557805235653E-4</v>
      </c>
      <c r="J121">
        <f t="shared" ca="1" si="80"/>
        <v>1.4908531254813617E-3</v>
      </c>
      <c r="K121">
        <f t="shared" ca="1" si="61"/>
        <v>1.0367864676551619</v>
      </c>
    </row>
    <row r="122" spans="1:11" x14ac:dyDescent="0.25">
      <c r="A122" s="1">
        <f t="shared" ca="1" si="55"/>
        <v>40299</v>
      </c>
      <c r="B122">
        <f t="shared" ca="1" si="56"/>
        <v>1.0518707608762019</v>
      </c>
      <c r="C122">
        <f t="shared" ca="1" si="57"/>
        <v>1.0232328052655868</v>
      </c>
      <c r="D122">
        <f t="shared" ref="D122:E122" ca="1" si="118">AVERAGE(B103:B122)</f>
        <v>1.0468000844723373</v>
      </c>
      <c r="E122">
        <f t="shared" ca="1" si="118"/>
        <v>1.0224216615593702</v>
      </c>
      <c r="F122">
        <f t="shared" ca="1" si="82"/>
        <v>0.5</v>
      </c>
      <c r="G122">
        <f t="shared" ca="1" si="83"/>
        <v>0.5</v>
      </c>
      <c r="H122">
        <f t="shared" ca="1" si="59"/>
        <v>1.9882393535153309E-3</v>
      </c>
      <c r="I122">
        <f t="shared" ca="1" si="60"/>
        <v>2.8495475865231157E-4</v>
      </c>
      <c r="J122">
        <f t="shared" ca="1" si="80"/>
        <v>1.1365970560838212E-3</v>
      </c>
      <c r="K122">
        <f t="shared" ca="1" si="61"/>
        <v>1.0379648761020863</v>
      </c>
    </row>
    <row r="123" spans="1:11" x14ac:dyDescent="0.25">
      <c r="A123" s="1">
        <f t="shared" ca="1" si="55"/>
        <v>40300</v>
      </c>
      <c r="B123">
        <f t="shared" ca="1" si="56"/>
        <v>1.0578570740066369</v>
      </c>
      <c r="C123">
        <f t="shared" ca="1" si="57"/>
        <v>1.0234430783084363</v>
      </c>
      <c r="D123">
        <f t="shared" ref="D123:E123" ca="1" si="119">AVERAGE(B104:B123)</f>
        <v>1.0482323134045934</v>
      </c>
      <c r="E123">
        <f t="shared" ca="1" si="119"/>
        <v>1.0225044661189415</v>
      </c>
      <c r="F123">
        <f t="shared" ca="1" si="82"/>
        <v>0.5</v>
      </c>
      <c r="G123">
        <f t="shared" ca="1" si="83"/>
        <v>0.5</v>
      </c>
      <c r="H123">
        <f t="shared" ca="1" si="59"/>
        <v>5.691110878914829E-3</v>
      </c>
      <c r="I123">
        <f t="shared" ca="1" si="60"/>
        <v>2.0549873085329295E-4</v>
      </c>
      <c r="J123">
        <f t="shared" ca="1" si="80"/>
        <v>2.948304804884061E-3</v>
      </c>
      <c r="K123">
        <f t="shared" ca="1" si="61"/>
        <v>1.0410251129335988</v>
      </c>
    </row>
    <row r="124" spans="1:11" x14ac:dyDescent="0.25">
      <c r="A124" s="1">
        <f t="shared" ca="1" si="55"/>
        <v>40301</v>
      </c>
      <c r="B124">
        <f t="shared" ca="1" si="56"/>
        <v>1.061984513515686</v>
      </c>
      <c r="C124">
        <f t="shared" ca="1" si="57"/>
        <v>1.0241895413946753</v>
      </c>
      <c r="D124">
        <f t="shared" ref="D124:E124" ca="1" si="120">AVERAGE(B105:B124)</f>
        <v>1.049540480115414</v>
      </c>
      <c r="E124">
        <f t="shared" ca="1" si="120"/>
        <v>1.022611947373222</v>
      </c>
      <c r="F124">
        <f t="shared" ca="1" si="82"/>
        <v>0.5</v>
      </c>
      <c r="G124">
        <f t="shared" ca="1" si="83"/>
        <v>0.5</v>
      </c>
      <c r="H124">
        <f t="shared" ca="1" si="59"/>
        <v>3.901698641969098E-3</v>
      </c>
      <c r="I124">
        <f t="shared" ca="1" si="60"/>
        <v>7.2936453629912634E-4</v>
      </c>
      <c r="J124">
        <f t="shared" ca="1" si="80"/>
        <v>2.3155315891341122E-3</v>
      </c>
      <c r="K124">
        <f t="shared" ca="1" si="61"/>
        <v>1.0434356394676785</v>
      </c>
    </row>
    <row r="125" spans="1:11" x14ac:dyDescent="0.25">
      <c r="A125" s="1">
        <f t="shared" ca="1" si="55"/>
        <v>40302</v>
      </c>
      <c r="B125">
        <f t="shared" ca="1" si="56"/>
        <v>1.0605784769650801</v>
      </c>
      <c r="C125">
        <f t="shared" ca="1" si="57"/>
        <v>1.0238684799828424</v>
      </c>
      <c r="D125">
        <f t="shared" ref="D125:E125" ca="1" si="121">AVERAGE(B106:B125)</f>
        <v>1.0505140949157439</v>
      </c>
      <c r="E125">
        <f t="shared" ca="1" si="121"/>
        <v>1.0227229555673039</v>
      </c>
      <c r="F125">
        <f t="shared" ca="1" si="82"/>
        <v>0.5</v>
      </c>
      <c r="G125">
        <f t="shared" ca="1" si="83"/>
        <v>0.5</v>
      </c>
      <c r="H125">
        <f t="shared" ca="1" si="59"/>
        <v>-1.3239708608849821E-3</v>
      </c>
      <c r="I125">
        <f t="shared" ca="1" si="60"/>
        <v>-3.1347851042862196E-4</v>
      </c>
      <c r="J125">
        <f t="shared" ca="1" si="80"/>
        <v>-8.1872468565680201E-4</v>
      </c>
      <c r="K125">
        <f t="shared" ca="1" si="61"/>
        <v>1.0425813529517522</v>
      </c>
    </row>
    <row r="126" spans="1:11" x14ac:dyDescent="0.25">
      <c r="A126" s="1">
        <f t="shared" ca="1" si="55"/>
        <v>40303</v>
      </c>
      <c r="B126">
        <f t="shared" ca="1" si="56"/>
        <v>1.0641274959244034</v>
      </c>
      <c r="C126">
        <f t="shared" ca="1" si="57"/>
        <v>1.0243393283910138</v>
      </c>
      <c r="D126">
        <f t="shared" ref="D126:E126" ca="1" si="122">AVERAGE(B107:B126)</f>
        <v>1.0516229234072114</v>
      </c>
      <c r="E126">
        <f t="shared" ca="1" si="122"/>
        <v>1.02287368406346</v>
      </c>
      <c r="F126">
        <f t="shared" ca="1" si="82"/>
        <v>0.5</v>
      </c>
      <c r="G126">
        <f t="shared" ca="1" si="83"/>
        <v>0.5</v>
      </c>
      <c r="H126">
        <f t="shared" ca="1" si="59"/>
        <v>3.3463049047337545E-3</v>
      </c>
      <c r="I126">
        <f t="shared" ca="1" si="60"/>
        <v>4.598719634179016E-4</v>
      </c>
      <c r="J126">
        <f t="shared" ca="1" si="80"/>
        <v>1.9030884340758281E-3</v>
      </c>
      <c r="K126">
        <f t="shared" ca="1" si="61"/>
        <v>1.0445654774661379</v>
      </c>
    </row>
    <row r="127" spans="1:11" x14ac:dyDescent="0.25">
      <c r="A127" s="1">
        <f t="shared" ca="1" si="55"/>
        <v>40304</v>
      </c>
      <c r="B127">
        <f t="shared" ca="1" si="56"/>
        <v>1.0679763519895213</v>
      </c>
      <c r="C127">
        <f t="shared" ca="1" si="57"/>
        <v>1.024994136023208</v>
      </c>
      <c r="D127">
        <f t="shared" ref="D127:E127" ca="1" si="123">AVERAGE(B108:B127)</f>
        <v>1.0530145395537642</v>
      </c>
      <c r="E127">
        <f t="shared" ca="1" si="123"/>
        <v>1.0230349587560412</v>
      </c>
      <c r="F127">
        <f t="shared" ca="1" si="82"/>
        <v>0.5</v>
      </c>
      <c r="G127">
        <f t="shared" ca="1" si="83"/>
        <v>0.5</v>
      </c>
      <c r="H127">
        <f t="shared" ca="1" si="59"/>
        <v>3.6169125220981702E-3</v>
      </c>
      <c r="I127">
        <f t="shared" ca="1" si="60"/>
        <v>6.3924874701704049E-4</v>
      </c>
      <c r="J127">
        <f t="shared" ca="1" si="80"/>
        <v>2.1280806345576053E-3</v>
      </c>
      <c r="K127">
        <f t="shared" ca="1" si="61"/>
        <v>1.0467883970302609</v>
      </c>
    </row>
    <row r="128" spans="1:11" x14ac:dyDescent="0.25">
      <c r="A128" s="1">
        <f t="shared" ca="1" si="55"/>
        <v>40305</v>
      </c>
      <c r="B128">
        <f t="shared" ca="1" si="56"/>
        <v>1.067680543920686</v>
      </c>
      <c r="C128">
        <f t="shared" ca="1" si="57"/>
        <v>1.024710522075146</v>
      </c>
      <c r="D128">
        <f t="shared" ref="D128:E128" ca="1" si="124">AVERAGE(B109:B128)</f>
        <v>1.0541245074804757</v>
      </c>
      <c r="E128">
        <f t="shared" ca="1" si="124"/>
        <v>1.0232020453786967</v>
      </c>
      <c r="F128">
        <f t="shared" ca="1" si="82"/>
        <v>0.5</v>
      </c>
      <c r="G128">
        <f t="shared" ca="1" si="83"/>
        <v>0.5</v>
      </c>
      <c r="H128">
        <f t="shared" ca="1" si="59"/>
        <v>-2.7697998020670411E-4</v>
      </c>
      <c r="I128">
        <f t="shared" ca="1" si="60"/>
        <v>-2.7669811767150332E-4</v>
      </c>
      <c r="J128">
        <f t="shared" ca="1" si="80"/>
        <v>-2.7683904893910372E-4</v>
      </c>
      <c r="K128">
        <f t="shared" ca="1" si="61"/>
        <v>1.0464986051259866</v>
      </c>
    </row>
    <row r="129" spans="1:11" x14ac:dyDescent="0.25">
      <c r="A129" s="1">
        <f t="shared" ca="1" si="55"/>
        <v>40306</v>
      </c>
      <c r="B129">
        <f t="shared" ca="1" si="56"/>
        <v>1.0684624656733674</v>
      </c>
      <c r="C129">
        <f t="shared" ca="1" si="57"/>
        <v>1.0242786484057591</v>
      </c>
      <c r="D129">
        <f t="shared" ref="D129:E129" ca="1" si="125">AVERAGE(B110:B129)</f>
        <v>1.0552104698499301</v>
      </c>
      <c r="E129">
        <f t="shared" ca="1" si="125"/>
        <v>1.0233457307287506</v>
      </c>
      <c r="F129">
        <f t="shared" ca="1" si="82"/>
        <v>0.5</v>
      </c>
      <c r="G129">
        <f t="shared" ca="1" si="83"/>
        <v>0.5</v>
      </c>
      <c r="H129">
        <f t="shared" ca="1" si="59"/>
        <v>7.3235553193673475E-4</v>
      </c>
      <c r="I129">
        <f t="shared" ca="1" si="60"/>
        <v>-4.2145919270186738E-4</v>
      </c>
      <c r="J129">
        <f t="shared" ca="1" si="80"/>
        <v>1.5544816961743368E-4</v>
      </c>
      <c r="K129">
        <f t="shared" ca="1" si="61"/>
        <v>1.0466612814186604</v>
      </c>
    </row>
    <row r="130" spans="1:11" x14ac:dyDescent="0.25">
      <c r="A130" s="1">
        <f t="shared" ca="1" si="55"/>
        <v>40307</v>
      </c>
      <c r="B130">
        <f t="shared" ca="1" si="56"/>
        <v>1.0727016082514786</v>
      </c>
      <c r="C130">
        <f t="shared" ca="1" si="57"/>
        <v>1.0249628795061216</v>
      </c>
      <c r="D130">
        <f t="shared" ref="D130:E130" ca="1" si="126">AVERAGE(B111:B130)</f>
        <v>1.0566763966476127</v>
      </c>
      <c r="E130">
        <f t="shared" ca="1" si="126"/>
        <v>1.023502327573149</v>
      </c>
      <c r="F130">
        <f t="shared" ca="1" si="82"/>
        <v>0.5</v>
      </c>
      <c r="G130">
        <f t="shared" ca="1" si="83"/>
        <v>0.5</v>
      </c>
      <c r="H130">
        <f t="shared" ca="1" si="59"/>
        <v>3.9675166084935931E-3</v>
      </c>
      <c r="I130">
        <f t="shared" ca="1" si="60"/>
        <v>6.6801265595795023E-4</v>
      </c>
      <c r="J130">
        <f t="shared" ca="1" si="80"/>
        <v>2.3177646322257717E-3</v>
      </c>
      <c r="K130">
        <f t="shared" ca="1" si="61"/>
        <v>1.0490871959186525</v>
      </c>
    </row>
    <row r="131" spans="1:11" x14ac:dyDescent="0.25">
      <c r="A131" s="1">
        <f t="shared" ca="1" si="55"/>
        <v>40308</v>
      </c>
      <c r="B131">
        <f t="shared" ca="1" si="56"/>
        <v>1.0685995597245435</v>
      </c>
      <c r="C131">
        <f t="shared" ca="1" si="57"/>
        <v>1.0246209214566095</v>
      </c>
      <c r="D131">
        <f t="shared" ref="D131:E131" ca="1" si="127">AVERAGE(B112:B131)</f>
        <v>1.0577409283835677</v>
      </c>
      <c r="E131">
        <f t="shared" ca="1" si="127"/>
        <v>1.0236071014437922</v>
      </c>
      <c r="F131">
        <f t="shared" ca="1" si="82"/>
        <v>0.5</v>
      </c>
      <c r="G131">
        <f t="shared" ca="1" si="83"/>
        <v>0.5</v>
      </c>
      <c r="H131">
        <f t="shared" ca="1" si="59"/>
        <v>-3.8240350302276571E-3</v>
      </c>
      <c r="I131">
        <f t="shared" ca="1" si="60"/>
        <v>-3.3362969171801815E-4</v>
      </c>
      <c r="J131">
        <f t="shared" ca="1" si="80"/>
        <v>-2.0788323609728376E-3</v>
      </c>
      <c r="K131">
        <f t="shared" ca="1" si="61"/>
        <v>1.0469063195062946</v>
      </c>
    </row>
    <row r="132" spans="1:11" x14ac:dyDescent="0.25">
      <c r="A132" s="1">
        <f t="shared" ref="A132:A168" ca="1" si="128">A131+1</f>
        <v>40309</v>
      </c>
      <c r="B132">
        <f t="shared" ref="B132:B168" ca="1" si="129">B131*EXP(0.1 * 1/252 + 0.2 * SQRT(1/252) * (RAND()-0.5))</f>
        <v>1.0733583779976168</v>
      </c>
      <c r="C132">
        <f t="shared" ref="C132:C168" ca="1" si="130">C131*EXP(0.04 * 1/252 + 0.02 * SQRT(1/252) * (RAND()-0.5))</f>
        <v>1.0253417508964655</v>
      </c>
      <c r="D132">
        <f t="shared" ref="D132:E132" ca="1" si="131">AVERAGE(B113:B132)</f>
        <v>1.0587460731155098</v>
      </c>
      <c r="E132">
        <f t="shared" ca="1" si="131"/>
        <v>1.0237576827317831</v>
      </c>
      <c r="F132">
        <f t="shared" ca="1" si="82"/>
        <v>0.5</v>
      </c>
      <c r="G132">
        <f t="shared" ca="1" si="83"/>
        <v>0.5</v>
      </c>
      <c r="H132">
        <f t="shared" ref="H132:H168" ca="1" si="132">B132/B131-1</f>
        <v>4.4533223224423324E-3</v>
      </c>
      <c r="I132">
        <f t="shared" ref="I132:I168" ca="1" si="133">C132/C131-1</f>
        <v>7.0350841444000167E-4</v>
      </c>
      <c r="J132">
        <f t="shared" ca="1" si="80"/>
        <v>2.578415368441167E-3</v>
      </c>
      <c r="K132">
        <f t="shared" ref="K132:K168" ca="1" si="134">K131*(1+J132)</f>
        <v>1.0496056788498278</v>
      </c>
    </row>
    <row r="133" spans="1:11" x14ac:dyDescent="0.25">
      <c r="A133" s="1">
        <f t="shared" ca="1" si="128"/>
        <v>40310</v>
      </c>
      <c r="B133">
        <f t="shared" ca="1" si="129"/>
        <v>1.0747963614933385</v>
      </c>
      <c r="C133">
        <f t="shared" ca="1" si="130"/>
        <v>1.0256109233464832</v>
      </c>
      <c r="D133">
        <f t="shared" ref="D133:E133" ca="1" si="135">AVERAGE(B114:B133)</f>
        <v>1.0599291937131869</v>
      </c>
      <c r="E133">
        <f t="shared" ca="1" si="135"/>
        <v>1.0239070418509981</v>
      </c>
      <c r="F133">
        <f t="shared" ca="1" si="82"/>
        <v>0.5</v>
      </c>
      <c r="G133">
        <f t="shared" ca="1" si="83"/>
        <v>0.5</v>
      </c>
      <c r="H133">
        <f t="shared" ca="1" si="132"/>
        <v>1.3397049160823737E-3</v>
      </c>
      <c r="I133">
        <f t="shared" ca="1" si="133"/>
        <v>2.6251974015711887E-4</v>
      </c>
      <c r="J133">
        <f t="shared" ca="1" si="80"/>
        <v>8.0111232811974631E-4</v>
      </c>
      <c r="K133">
        <f t="shared" ca="1" si="134"/>
        <v>1.0504465308988189</v>
      </c>
    </row>
    <row r="134" spans="1:11" x14ac:dyDescent="0.25">
      <c r="A134" s="1">
        <f t="shared" ca="1" si="128"/>
        <v>40311</v>
      </c>
      <c r="B134">
        <f t="shared" ca="1" si="129"/>
        <v>1.0712271697401583</v>
      </c>
      <c r="C134">
        <f t="shared" ca="1" si="130"/>
        <v>1.0261739147406292</v>
      </c>
      <c r="D134">
        <f t="shared" ref="D134:E134" ca="1" si="136">AVERAGE(B115:B134)</f>
        <v>1.0606817113248055</v>
      </c>
      <c r="E134">
        <f t="shared" ca="1" si="136"/>
        <v>1.0240710187077551</v>
      </c>
      <c r="F134">
        <f t="shared" ca="1" si="82"/>
        <v>0.5</v>
      </c>
      <c r="G134">
        <f t="shared" ca="1" si="83"/>
        <v>0.5</v>
      </c>
      <c r="H134">
        <f t="shared" ca="1" si="132"/>
        <v>-3.320807439486595E-3</v>
      </c>
      <c r="I134">
        <f t="shared" ca="1" si="133"/>
        <v>5.48932720323414E-4</v>
      </c>
      <c r="J134">
        <f t="shared" ca="1" si="80"/>
        <v>-1.3859373595815905E-3</v>
      </c>
      <c r="K134">
        <f t="shared" ca="1" si="134"/>
        <v>1.0489906778074034</v>
      </c>
    </row>
    <row r="135" spans="1:11" x14ac:dyDescent="0.25">
      <c r="A135" s="1">
        <f t="shared" ca="1" si="128"/>
        <v>40312</v>
      </c>
      <c r="B135">
        <f t="shared" ca="1" si="129"/>
        <v>1.0743659051537364</v>
      </c>
      <c r="C135">
        <f t="shared" ca="1" si="130"/>
        <v>1.0261782406609192</v>
      </c>
      <c r="D135">
        <f t="shared" ref="D135:E135" ca="1" si="137">AVERAGE(B116:B135)</f>
        <v>1.0617623806234946</v>
      </c>
      <c r="E135">
        <f t="shared" ca="1" si="137"/>
        <v>1.0242507184416676</v>
      </c>
      <c r="F135">
        <f t="shared" ca="1" si="82"/>
        <v>0.5</v>
      </c>
      <c r="G135">
        <f t="shared" ca="1" si="83"/>
        <v>0.5</v>
      </c>
      <c r="H135">
        <f t="shared" ca="1" si="132"/>
        <v>2.9300371594751518E-3</v>
      </c>
      <c r="I135">
        <f t="shared" ca="1" si="133"/>
        <v>4.2155820059175397E-6</v>
      </c>
      <c r="J135">
        <f t="shared" ca="1" si="80"/>
        <v>1.4671263707405346E-3</v>
      </c>
      <c r="K135">
        <f t="shared" ca="1" si="134"/>
        <v>1.0505296796934755</v>
      </c>
    </row>
    <row r="136" spans="1:11" x14ac:dyDescent="0.25">
      <c r="A136" s="1">
        <f t="shared" ca="1" si="128"/>
        <v>40313</v>
      </c>
      <c r="B136">
        <f t="shared" ca="1" si="129"/>
        <v>1.0779195227774656</v>
      </c>
      <c r="C136">
        <f t="shared" ca="1" si="130"/>
        <v>1.0258603238199868</v>
      </c>
      <c r="D136">
        <f t="shared" ref="D136:E136" ca="1" si="138">AVERAGE(B117:B136)</f>
        <v>1.0628352915252512</v>
      </c>
      <c r="E136">
        <f t="shared" ca="1" si="138"/>
        <v>1.0243792822139692</v>
      </c>
      <c r="F136">
        <f t="shared" ca="1" si="82"/>
        <v>0.5</v>
      </c>
      <c r="G136">
        <f t="shared" ca="1" si="83"/>
        <v>0.5</v>
      </c>
      <c r="H136">
        <f t="shared" ca="1" si="132"/>
        <v>3.307641844070508E-3</v>
      </c>
      <c r="I136">
        <f t="shared" ca="1" si="133"/>
        <v>-3.0980664794422186E-4</v>
      </c>
      <c r="J136">
        <f t="shared" ca="1" si="80"/>
        <v>1.4989175980631431E-3</v>
      </c>
      <c r="K136">
        <f t="shared" ca="1" si="134"/>
        <v>1.0521043371176557</v>
      </c>
    </row>
    <row r="137" spans="1:11" x14ac:dyDescent="0.25">
      <c r="A137" s="1">
        <f t="shared" ca="1" si="128"/>
        <v>40314</v>
      </c>
      <c r="B137">
        <f t="shared" ca="1" si="129"/>
        <v>1.084802753488304</v>
      </c>
      <c r="C137">
        <f t="shared" ca="1" si="130"/>
        <v>1.0266669203849872</v>
      </c>
      <c r="D137">
        <f t="shared" ref="D137:E137" ca="1" si="139">AVERAGE(B118:B137)</f>
        <v>1.0644814164711223</v>
      </c>
      <c r="E137">
        <f t="shared" ca="1" si="139"/>
        <v>1.0245457044515403</v>
      </c>
      <c r="F137">
        <f t="shared" ca="1" si="82"/>
        <v>0.5</v>
      </c>
      <c r="G137">
        <f t="shared" ca="1" si="83"/>
        <v>0.5</v>
      </c>
      <c r="H137">
        <f t="shared" ca="1" si="132"/>
        <v>6.3856629046874502E-3</v>
      </c>
      <c r="I137">
        <f t="shared" ca="1" si="133"/>
        <v>7.8626353536792593E-4</v>
      </c>
      <c r="J137">
        <f t="shared" ca="1" si="80"/>
        <v>3.5859632200276881E-3</v>
      </c>
      <c r="K137">
        <f t="shared" ca="1" si="134"/>
        <v>1.0558771445741912</v>
      </c>
    </row>
    <row r="138" spans="1:11" x14ac:dyDescent="0.25">
      <c r="A138" s="1">
        <f t="shared" ca="1" si="128"/>
        <v>40315</v>
      </c>
      <c r="B138">
        <f t="shared" ca="1" si="129"/>
        <v>1.0792224426055743</v>
      </c>
      <c r="C138">
        <f t="shared" ca="1" si="130"/>
        <v>1.0271787995879984</v>
      </c>
      <c r="D138">
        <f t="shared" ref="D138:E138" ca="1" si="140">AVERAGE(B119:B138)</f>
        <v>1.0659582030216677</v>
      </c>
      <c r="E138">
        <f t="shared" ca="1" si="140"/>
        <v>1.0247362671665852</v>
      </c>
      <c r="F138">
        <f t="shared" ca="1" si="82"/>
        <v>0.5</v>
      </c>
      <c r="G138">
        <f t="shared" ca="1" si="83"/>
        <v>0.5</v>
      </c>
      <c r="H138">
        <f t="shared" ca="1" si="132"/>
        <v>-5.1440788334888854E-3</v>
      </c>
      <c r="I138">
        <f t="shared" ca="1" si="133"/>
        <v>4.9858351608267348E-4</v>
      </c>
      <c r="J138">
        <f t="shared" ca="1" si="80"/>
        <v>-2.322747658703106E-3</v>
      </c>
      <c r="K138">
        <f t="shared" ca="1" si="134"/>
        <v>1.0534246084087535</v>
      </c>
    </row>
    <row r="139" spans="1:11" x14ac:dyDescent="0.25">
      <c r="A139" s="1">
        <f t="shared" ca="1" si="128"/>
        <v>40316</v>
      </c>
      <c r="B139">
        <f t="shared" ca="1" si="129"/>
        <v>1.0815472281594689</v>
      </c>
      <c r="C139">
        <f t="shared" ca="1" si="130"/>
        <v>1.0276489764202539</v>
      </c>
      <c r="D139">
        <f t="shared" ref="D139:E139" ca="1" si="141">AVERAGE(B120:B139)</f>
        <v>1.0677818395029974</v>
      </c>
      <c r="E139">
        <f t="shared" ca="1" si="141"/>
        <v>1.024953655640638</v>
      </c>
      <c r="F139">
        <f t="shared" ca="1" si="82"/>
        <v>0.5</v>
      </c>
      <c r="G139">
        <f t="shared" ca="1" si="83"/>
        <v>0.5</v>
      </c>
      <c r="H139">
        <f t="shared" ca="1" si="132"/>
        <v>2.1541301052652173E-3</v>
      </c>
      <c r="I139">
        <f t="shared" ca="1" si="133"/>
        <v>4.5773611414490212E-4</v>
      </c>
      <c r="J139">
        <f t="shared" ca="1" si="80"/>
        <v>1.3059331097050597E-3</v>
      </c>
      <c r="K139">
        <f t="shared" ca="1" si="134"/>
        <v>1.0548003104834525</v>
      </c>
    </row>
    <row r="140" spans="1:11" x14ac:dyDescent="0.25">
      <c r="A140" s="1">
        <f t="shared" ca="1" si="128"/>
        <v>40317</v>
      </c>
      <c r="B140">
        <f t="shared" ca="1" si="129"/>
        <v>1.0814469174814383</v>
      </c>
      <c r="C140">
        <f t="shared" ca="1" si="130"/>
        <v>1.028025021728795</v>
      </c>
      <c r="D140">
        <f t="shared" ref="D140:E140" ca="1" si="142">AVERAGE(B121:B140)</f>
        <v>1.0695154534837075</v>
      </c>
      <c r="E140">
        <f t="shared" ca="1" si="142"/>
        <v>1.025213326283323</v>
      </c>
      <c r="F140">
        <f t="shared" ca="1" si="82"/>
        <v>0.5</v>
      </c>
      <c r="G140">
        <f t="shared" ca="1" si="83"/>
        <v>0.5</v>
      </c>
      <c r="H140">
        <f t="shared" ca="1" si="132"/>
        <v>-9.274738579967412E-5</v>
      </c>
      <c r="I140">
        <f t="shared" ca="1" si="133"/>
        <v>3.6592777998079029E-4</v>
      </c>
      <c r="J140">
        <f t="shared" ca="1" si="80"/>
        <v>1.3659019709055809E-4</v>
      </c>
      <c r="K140">
        <f t="shared" ca="1" si="134"/>
        <v>1.0549443858657528</v>
      </c>
    </row>
    <row r="141" spans="1:11" x14ac:dyDescent="0.25">
      <c r="A141" s="1">
        <f t="shared" ca="1" si="128"/>
        <v>40318</v>
      </c>
      <c r="B141">
        <f t="shared" ca="1" si="129"/>
        <v>1.0764621119068789</v>
      </c>
      <c r="C141">
        <f t="shared" ca="1" si="130"/>
        <v>1.0286192053470655</v>
      </c>
      <c r="D141">
        <f t="shared" ref="D141:E141" ca="1" si="143">AVERAGE(B122:B141)</f>
        <v>1.0708493820825793</v>
      </c>
      <c r="E141">
        <f t="shared" ca="1" si="143"/>
        <v>1.0254972208871491</v>
      </c>
      <c r="F141">
        <f t="shared" ca="1" si="82"/>
        <v>0.5</v>
      </c>
      <c r="G141">
        <f t="shared" ca="1" si="83"/>
        <v>0.5</v>
      </c>
      <c r="H141">
        <f t="shared" ca="1" si="132"/>
        <v>-4.6093853465950518E-3</v>
      </c>
      <c r="I141">
        <f t="shared" ca="1" si="133"/>
        <v>5.7798556038202165E-4</v>
      </c>
      <c r="J141">
        <f t="shared" ca="1" si="80"/>
        <v>-2.0156998931065151E-3</v>
      </c>
      <c r="K141">
        <f t="shared" ca="1" si="134"/>
        <v>1.05281793457993</v>
      </c>
    </row>
    <row r="142" spans="1:11" x14ac:dyDescent="0.25">
      <c r="A142" s="1">
        <f t="shared" ca="1" si="128"/>
        <v>40319</v>
      </c>
      <c r="B142">
        <f t="shared" ca="1" si="129"/>
        <v>1.0798192016593626</v>
      </c>
      <c r="C142">
        <f t="shared" ca="1" si="130"/>
        <v>1.028915841697837</v>
      </c>
      <c r="D142">
        <f t="shared" ref="D142:E142" ca="1" si="144">AVERAGE(B123:B142)</f>
        <v>1.0722468041217372</v>
      </c>
      <c r="E142">
        <f t="shared" ca="1" si="144"/>
        <v>1.0257813727087617</v>
      </c>
      <c r="F142">
        <f t="shared" ca="1" si="82"/>
        <v>0.5</v>
      </c>
      <c r="G142">
        <f t="shared" ca="1" si="83"/>
        <v>0.5</v>
      </c>
      <c r="H142">
        <f t="shared" ca="1" si="132"/>
        <v>3.1186325234771051E-3</v>
      </c>
      <c r="I142">
        <f t="shared" ca="1" si="133"/>
        <v>2.8838305684897314E-4</v>
      </c>
      <c r="J142">
        <f t="shared" ca="1" si="80"/>
        <v>1.7035077901630391E-3</v>
      </c>
      <c r="K142">
        <f t="shared" ca="1" si="134"/>
        <v>1.0546114181331103</v>
      </c>
    </row>
    <row r="143" spans="1:11" x14ac:dyDescent="0.25">
      <c r="A143" s="1">
        <f t="shared" ca="1" si="128"/>
        <v>40320</v>
      </c>
      <c r="B143">
        <f t="shared" ca="1" si="129"/>
        <v>1.0856819023151998</v>
      </c>
      <c r="C143">
        <f t="shared" ca="1" si="130"/>
        <v>1.0296617509109125</v>
      </c>
      <c r="D143">
        <f t="shared" ref="D143:E143" ca="1" si="145">AVERAGE(B124:B143)</f>
        <v>1.0736380455371655</v>
      </c>
      <c r="E143">
        <f t="shared" ca="1" si="145"/>
        <v>1.0260923063388856</v>
      </c>
      <c r="F143">
        <f t="shared" ca="1" si="82"/>
        <v>0.5</v>
      </c>
      <c r="G143">
        <f t="shared" ca="1" si="83"/>
        <v>0.5</v>
      </c>
      <c r="H143">
        <f t="shared" ca="1" si="132"/>
        <v>5.4293354358099233E-3</v>
      </c>
      <c r="I143">
        <f t="shared" ca="1" si="133"/>
        <v>7.2494676711820638E-4</v>
      </c>
      <c r="J143">
        <f t="shared" ca="1" si="80"/>
        <v>3.0771411014640648E-3</v>
      </c>
      <c r="K143">
        <f t="shared" ca="1" si="134"/>
        <v>1.057856606273921</v>
      </c>
    </row>
    <row r="144" spans="1:11" x14ac:dyDescent="0.25">
      <c r="A144" s="1">
        <f t="shared" ca="1" si="128"/>
        <v>40321</v>
      </c>
      <c r="B144">
        <f t="shared" ca="1" si="129"/>
        <v>1.0859477565734759</v>
      </c>
      <c r="C144">
        <f t="shared" ca="1" si="130"/>
        <v>1.0292358604975913</v>
      </c>
      <c r="D144">
        <f t="shared" ref="D144:E144" ca="1" si="146">AVERAGE(B125:B144)</f>
        <v>1.0748362076900551</v>
      </c>
      <c r="E144">
        <f t="shared" ca="1" si="146"/>
        <v>1.0263446222940313</v>
      </c>
      <c r="F144">
        <f t="shared" ca="1" si="82"/>
        <v>0.5</v>
      </c>
      <c r="G144">
        <f t="shared" ca="1" si="83"/>
        <v>0.5</v>
      </c>
      <c r="H144">
        <f t="shared" ca="1" si="132"/>
        <v>2.4487306798537389E-4</v>
      </c>
      <c r="I144">
        <f t="shared" ca="1" si="133"/>
        <v>-4.136216703635176E-4</v>
      </c>
      <c r="J144">
        <f t="shared" ca="1" si="80"/>
        <v>-8.4374301189071854E-5</v>
      </c>
      <c r="K144">
        <f t="shared" ca="1" si="134"/>
        <v>1.0577673503620084</v>
      </c>
    </row>
    <row r="145" spans="1:11" x14ac:dyDescent="0.25">
      <c r="A145" s="1">
        <f t="shared" ca="1" si="128"/>
        <v>40322</v>
      </c>
      <c r="B145">
        <f t="shared" ca="1" si="129"/>
        <v>1.0909180330649637</v>
      </c>
      <c r="C145">
        <f t="shared" ca="1" si="130"/>
        <v>1.0291635968053141</v>
      </c>
      <c r="D145">
        <f t="shared" ref="D145:E145" ca="1" si="147">AVERAGE(B126:B145)</f>
        <v>1.0763531854950492</v>
      </c>
      <c r="E145">
        <f t="shared" ca="1" si="147"/>
        <v>1.0266093781351548</v>
      </c>
      <c r="F145">
        <f t="shared" ca="1" si="82"/>
        <v>0.5</v>
      </c>
      <c r="G145">
        <f t="shared" ca="1" si="83"/>
        <v>0.5</v>
      </c>
      <c r="H145">
        <f t="shared" ca="1" si="132"/>
        <v>4.57690202995642E-3</v>
      </c>
      <c r="I145">
        <f t="shared" ca="1" si="133"/>
        <v>-7.0211012898724334E-5</v>
      </c>
      <c r="J145">
        <f t="shared" ca="1" si="80"/>
        <v>2.2533455085288479E-3</v>
      </c>
      <c r="K145">
        <f t="shared" ca="1" si="134"/>
        <v>1.0601508656700152</v>
      </c>
    </row>
    <row r="146" spans="1:11" x14ac:dyDescent="0.25">
      <c r="A146" s="1">
        <f t="shared" ca="1" si="128"/>
        <v>40323</v>
      </c>
      <c r="B146">
        <f t="shared" ca="1" si="129"/>
        <v>1.0925643960632714</v>
      </c>
      <c r="C146">
        <f t="shared" ca="1" si="130"/>
        <v>1.0289005392060302</v>
      </c>
      <c r="D146">
        <f t="shared" ref="D146:E146" ca="1" si="148">AVERAGE(B127:B146)</f>
        <v>1.0777750305019924</v>
      </c>
      <c r="E146">
        <f t="shared" ca="1" si="148"/>
        <v>1.0268374386759056</v>
      </c>
      <c r="F146">
        <f t="shared" ca="1" si="82"/>
        <v>0.5</v>
      </c>
      <c r="G146">
        <f t="shared" ca="1" si="83"/>
        <v>0.5</v>
      </c>
      <c r="H146">
        <f t="shared" ca="1" si="132"/>
        <v>1.5091537112850162E-3</v>
      </c>
      <c r="I146">
        <f t="shared" ca="1" si="133"/>
        <v>-2.5560328804918875E-4</v>
      </c>
      <c r="J146">
        <f t="shared" ca="1" si="80"/>
        <v>6.2677521161791372E-4</v>
      </c>
      <c r="K146">
        <f t="shared" ca="1" si="134"/>
        <v>1.0608153419531925</v>
      </c>
    </row>
    <row r="147" spans="1:11" x14ac:dyDescent="0.25">
      <c r="A147" s="1">
        <f t="shared" ca="1" si="128"/>
        <v>40324</v>
      </c>
      <c r="B147">
        <f t="shared" ca="1" si="129"/>
        <v>1.097164664338738</v>
      </c>
      <c r="C147">
        <f t="shared" ca="1" si="130"/>
        <v>1.0288313206226365</v>
      </c>
      <c r="D147">
        <f t="shared" ref="D147:E147" ca="1" si="149">AVERAGE(B128:B147)</f>
        <v>1.0792344461194534</v>
      </c>
      <c r="E147">
        <f t="shared" ca="1" si="149"/>
        <v>1.027029297905877</v>
      </c>
      <c r="F147">
        <f t="shared" ca="1" si="82"/>
        <v>0.5</v>
      </c>
      <c r="G147">
        <f t="shared" ca="1" si="83"/>
        <v>0.5</v>
      </c>
      <c r="H147">
        <f t="shared" ca="1" si="132"/>
        <v>4.2105236927383327E-3</v>
      </c>
      <c r="I147">
        <f t="shared" ca="1" si="133"/>
        <v>-6.7274319291432683E-5</v>
      </c>
      <c r="J147">
        <f t="shared" ca="1" si="80"/>
        <v>2.07162468672345E-3</v>
      </c>
      <c r="K147">
        <f t="shared" ca="1" si="134"/>
        <v>1.0630129532036376</v>
      </c>
    </row>
    <row r="148" spans="1:11" x14ac:dyDescent="0.25">
      <c r="A148" s="1">
        <f t="shared" ca="1" si="128"/>
        <v>40325</v>
      </c>
      <c r="B148">
        <f t="shared" ca="1" si="129"/>
        <v>1.0993950081865043</v>
      </c>
      <c r="C148">
        <f t="shared" ca="1" si="130"/>
        <v>1.0290884701003642</v>
      </c>
      <c r="D148">
        <f t="shared" ref="D148:E148" ca="1" si="150">AVERAGE(B129:B148)</f>
        <v>1.0808201693327444</v>
      </c>
      <c r="E148">
        <f t="shared" ca="1" si="150"/>
        <v>1.027248195307138</v>
      </c>
      <c r="F148">
        <f t="shared" ca="1" si="82"/>
        <v>0.5</v>
      </c>
      <c r="G148">
        <f t="shared" ca="1" si="83"/>
        <v>0.5</v>
      </c>
      <c r="H148">
        <f t="shared" ca="1" si="132"/>
        <v>2.0328250811016968E-3</v>
      </c>
      <c r="I148">
        <f t="shared" ca="1" si="133"/>
        <v>2.4994328280381062E-4</v>
      </c>
      <c r="J148">
        <f t="shared" ca="1" si="80"/>
        <v>1.1413841819527537E-3</v>
      </c>
      <c r="K148">
        <f t="shared" ca="1" si="134"/>
        <v>1.0642262593736351</v>
      </c>
    </row>
    <row r="149" spans="1:11" x14ac:dyDescent="0.25">
      <c r="A149" s="1">
        <f t="shared" ca="1" si="128"/>
        <v>40326</v>
      </c>
      <c r="B149">
        <f t="shared" ca="1" si="129"/>
        <v>1.1039994534485433</v>
      </c>
      <c r="C149">
        <f t="shared" ca="1" si="130"/>
        <v>1.0287912704508133</v>
      </c>
      <c r="D149">
        <f t="shared" ref="D149:E149" ca="1" si="151">AVERAGE(B130:B149)</f>
        <v>1.082597018721503</v>
      </c>
      <c r="E149">
        <f t="shared" ca="1" si="151"/>
        <v>1.0274738264093908</v>
      </c>
      <c r="F149">
        <f t="shared" ca="1" si="82"/>
        <v>0.5</v>
      </c>
      <c r="G149">
        <f t="shared" ca="1" si="83"/>
        <v>0.5</v>
      </c>
      <c r="H149">
        <f t="shared" ca="1" si="132"/>
        <v>4.1881627874900129E-3</v>
      </c>
      <c r="I149">
        <f t="shared" ca="1" si="133"/>
        <v>-2.8879893049615912E-4</v>
      </c>
      <c r="J149">
        <f t="shared" ca="1" si="80"/>
        <v>1.9496819284969269E-3</v>
      </c>
      <c r="K149">
        <f t="shared" ca="1" si="134"/>
        <v>1.0663011620793679</v>
      </c>
    </row>
    <row r="150" spans="1:11" x14ac:dyDescent="0.25">
      <c r="A150" s="1">
        <f t="shared" ca="1" si="128"/>
        <v>40327</v>
      </c>
      <c r="B150">
        <f t="shared" ca="1" si="129"/>
        <v>1.1105983973241034</v>
      </c>
      <c r="C150">
        <f t="shared" ca="1" si="130"/>
        <v>1.0294787799730791</v>
      </c>
      <c r="D150">
        <f t="shared" ref="D150:E150" ca="1" si="152">AVERAGE(B131:B150)</f>
        <v>1.0844918581751344</v>
      </c>
      <c r="E150">
        <f t="shared" ca="1" si="152"/>
        <v>1.0276996214327387</v>
      </c>
      <c r="F150">
        <f t="shared" ca="1" si="82"/>
        <v>0.5</v>
      </c>
      <c r="G150">
        <f t="shared" ca="1" si="83"/>
        <v>0.5</v>
      </c>
      <c r="H150">
        <f t="shared" ca="1" si="132"/>
        <v>5.9773071942625933E-3</v>
      </c>
      <c r="I150">
        <f t="shared" ca="1" si="133"/>
        <v>6.6826920291096492E-4</v>
      </c>
      <c r="J150">
        <f t="shared" ref="J150:J168" ca="1" si="153">F150*H150+G150*I150</f>
        <v>3.3227881985867791E-3</v>
      </c>
      <c r="K150">
        <f t="shared" ca="1" si="134"/>
        <v>1.0698442549968645</v>
      </c>
    </row>
    <row r="151" spans="1:11" x14ac:dyDescent="0.25">
      <c r="A151" s="1">
        <f t="shared" ca="1" si="128"/>
        <v>40328</v>
      </c>
      <c r="B151">
        <f t="shared" ca="1" si="129"/>
        <v>1.1167516129675097</v>
      </c>
      <c r="C151">
        <f t="shared" ca="1" si="130"/>
        <v>1.029771458582877</v>
      </c>
      <c r="D151">
        <f t="shared" ref="D151:E151" ca="1" si="154">AVERAGE(B132:B151)</f>
        <v>1.0868994608372828</v>
      </c>
      <c r="E151">
        <f t="shared" ca="1" si="154"/>
        <v>1.0279571482890522</v>
      </c>
      <c r="F151">
        <f t="shared" ref="F151:F168" ca="1" si="155">IF(B151&gt;D151,0.5,0)</f>
        <v>0.5</v>
      </c>
      <c r="G151">
        <f t="shared" ref="G151:G168" ca="1" si="156">IF(C151&gt;E151,0.5,0)</f>
        <v>0.5</v>
      </c>
      <c r="H151">
        <f t="shared" ca="1" si="132"/>
        <v>5.5404506779697105E-3</v>
      </c>
      <c r="I151">
        <f t="shared" ca="1" si="133"/>
        <v>2.8429785585815104E-4</v>
      </c>
      <c r="J151">
        <f t="shared" ca="1" si="153"/>
        <v>2.9123742669139308E-3</v>
      </c>
      <c r="K151">
        <f t="shared" ca="1" si="134"/>
        <v>1.0729600418747232</v>
      </c>
    </row>
    <row r="152" spans="1:11" x14ac:dyDescent="0.25">
      <c r="A152" s="1">
        <f t="shared" ca="1" si="128"/>
        <v>40329</v>
      </c>
      <c r="B152">
        <f t="shared" ca="1" si="129"/>
        <v>1.1143914868479163</v>
      </c>
      <c r="C152">
        <f t="shared" ca="1" si="130"/>
        <v>1.0301161132427652</v>
      </c>
      <c r="D152">
        <f t="shared" ref="D152:E152" ca="1" si="157">AVERAGE(B133:B152)</f>
        <v>1.0889511162797978</v>
      </c>
      <c r="E152">
        <f t="shared" ca="1" si="157"/>
        <v>1.0281958664063671</v>
      </c>
      <c r="F152">
        <f t="shared" ca="1" si="155"/>
        <v>0.5</v>
      </c>
      <c r="G152">
        <f t="shared" ca="1" si="156"/>
        <v>0.5</v>
      </c>
      <c r="H152">
        <f t="shared" ca="1" si="132"/>
        <v>-2.1133850107651897E-3</v>
      </c>
      <c r="I152">
        <f t="shared" ca="1" si="133"/>
        <v>3.3469043739331461E-4</v>
      </c>
      <c r="J152">
        <f t="shared" ca="1" si="153"/>
        <v>-8.8934728668593754E-4</v>
      </c>
      <c r="K152">
        <f t="shared" ca="1" si="134"/>
        <v>1.0720058077727594</v>
      </c>
    </row>
    <row r="153" spans="1:11" x14ac:dyDescent="0.25">
      <c r="A153" s="1">
        <f t="shared" ca="1" si="128"/>
        <v>40330</v>
      </c>
      <c r="B153">
        <f t="shared" ca="1" si="129"/>
        <v>1.1168263401757348</v>
      </c>
      <c r="C153">
        <f t="shared" ca="1" si="130"/>
        <v>1.029898022384631</v>
      </c>
      <c r="D153">
        <f t="shared" ref="D153:E153" ca="1" si="158">AVERAGE(B134:B153)</f>
        <v>1.0910526152139175</v>
      </c>
      <c r="E153">
        <f t="shared" ca="1" si="158"/>
        <v>1.0284102213582744</v>
      </c>
      <c r="F153">
        <f t="shared" ca="1" si="155"/>
        <v>0.5</v>
      </c>
      <c r="G153">
        <f t="shared" ca="1" si="156"/>
        <v>0.5</v>
      </c>
      <c r="H153">
        <f t="shared" ca="1" si="132"/>
        <v>2.1849173800720934E-3</v>
      </c>
      <c r="I153">
        <f t="shared" ca="1" si="133"/>
        <v>-2.1171483032877969E-4</v>
      </c>
      <c r="J153">
        <f t="shared" ca="1" si="153"/>
        <v>9.8660127487165683E-4</v>
      </c>
      <c r="K153">
        <f t="shared" ca="1" si="134"/>
        <v>1.0730634500693779</v>
      </c>
    </row>
    <row r="154" spans="1:11" x14ac:dyDescent="0.25">
      <c r="A154" s="1">
        <f t="shared" ca="1" si="128"/>
        <v>40331</v>
      </c>
      <c r="B154">
        <f t="shared" ca="1" si="129"/>
        <v>1.1167504676388957</v>
      </c>
      <c r="C154">
        <f t="shared" ca="1" si="130"/>
        <v>1.0297920362054203</v>
      </c>
      <c r="D154">
        <f t="shared" ref="D154:E154" ca="1" si="159">AVERAGE(B135:B154)</f>
        <v>1.0933287801088543</v>
      </c>
      <c r="E154">
        <f t="shared" ca="1" si="159"/>
        <v>1.0285911274315143</v>
      </c>
      <c r="F154">
        <f t="shared" ca="1" si="155"/>
        <v>0.5</v>
      </c>
      <c r="G154">
        <f t="shared" ca="1" si="156"/>
        <v>0.5</v>
      </c>
      <c r="H154">
        <f t="shared" ca="1" si="132"/>
        <v>-6.7935841150612575E-5</v>
      </c>
      <c r="I154">
        <f t="shared" ca="1" si="133"/>
        <v>-1.0290939190793491E-4</v>
      </c>
      <c r="J154">
        <f t="shared" ca="1" si="153"/>
        <v>-8.5422616529273743E-5</v>
      </c>
      <c r="K154">
        <f t="shared" ca="1" si="134"/>
        <v>1.0729717861817711</v>
      </c>
    </row>
    <row r="155" spans="1:11" x14ac:dyDescent="0.25">
      <c r="A155" s="1">
        <f t="shared" ca="1" si="128"/>
        <v>40332</v>
      </c>
      <c r="B155">
        <f t="shared" ca="1" si="129"/>
        <v>1.1198947020612389</v>
      </c>
      <c r="C155">
        <f t="shared" ca="1" si="130"/>
        <v>1.0301707576603802</v>
      </c>
      <c r="D155">
        <f t="shared" ref="D155:E155" ca="1" si="160">AVERAGE(B136:B155)</f>
        <v>1.0956052199542294</v>
      </c>
      <c r="E155">
        <f t="shared" ca="1" si="160"/>
        <v>1.0287907532814871</v>
      </c>
      <c r="F155">
        <f t="shared" ca="1" si="155"/>
        <v>0.5</v>
      </c>
      <c r="G155">
        <f t="shared" ca="1" si="156"/>
        <v>0.5</v>
      </c>
      <c r="H155">
        <f t="shared" ca="1" si="132"/>
        <v>2.8155210259197538E-3</v>
      </c>
      <c r="I155">
        <f t="shared" ca="1" si="133"/>
        <v>3.677649871478561E-4</v>
      </c>
      <c r="J155">
        <f t="shared" ca="1" si="153"/>
        <v>1.591643006533805E-3</v>
      </c>
      <c r="K155">
        <f t="shared" ca="1" si="134"/>
        <v>1.0746795742214552</v>
      </c>
    </row>
    <row r="156" spans="1:11" x14ac:dyDescent="0.25">
      <c r="A156" s="1">
        <f t="shared" ca="1" si="128"/>
        <v>40333</v>
      </c>
      <c r="B156">
        <f t="shared" ca="1" si="129"/>
        <v>1.1173713659811346</v>
      </c>
      <c r="C156">
        <f t="shared" ca="1" si="130"/>
        <v>1.0299459772394421</v>
      </c>
      <c r="D156">
        <f t="shared" ref="D156:E156" ca="1" si="161">AVERAGE(B137:B156)</f>
        <v>1.0975778121144129</v>
      </c>
      <c r="E156">
        <f t="shared" ca="1" si="161"/>
        <v>1.0289950359524598</v>
      </c>
      <c r="F156">
        <f t="shared" ca="1" si="155"/>
        <v>0.5</v>
      </c>
      <c r="G156">
        <f t="shared" ca="1" si="156"/>
        <v>0.5</v>
      </c>
      <c r="H156">
        <f t="shared" ca="1" si="132"/>
        <v>-2.2531904789440116E-3</v>
      </c>
      <c r="I156">
        <f t="shared" ca="1" si="133"/>
        <v>-2.1819724474470004E-4</v>
      </c>
      <c r="J156">
        <f t="shared" ca="1" si="153"/>
        <v>-1.2356938618443558E-3</v>
      </c>
      <c r="K156">
        <f t="shared" ca="1" si="134"/>
        <v>1.0733515992681404</v>
      </c>
    </row>
    <row r="157" spans="1:11" x14ac:dyDescent="0.25">
      <c r="A157" s="1">
        <f t="shared" ca="1" si="128"/>
        <v>40334</v>
      </c>
      <c r="B157">
        <f t="shared" ca="1" si="129"/>
        <v>1.1126245972255993</v>
      </c>
      <c r="C157">
        <f t="shared" ca="1" si="130"/>
        <v>1.0300477225501266</v>
      </c>
      <c r="D157">
        <f t="shared" ref="D157:E157" ca="1" si="162">AVERAGE(B138:B157)</f>
        <v>1.0989689043012778</v>
      </c>
      <c r="E157">
        <f t="shared" ca="1" si="162"/>
        <v>1.0291640760607168</v>
      </c>
      <c r="F157">
        <f t="shared" ca="1" si="155"/>
        <v>0.5</v>
      </c>
      <c r="G157">
        <f t="shared" ca="1" si="156"/>
        <v>0.5</v>
      </c>
      <c r="H157">
        <f t="shared" ca="1" si="132"/>
        <v>-4.2481567901709871E-3</v>
      </c>
      <c r="I157">
        <f t="shared" ca="1" si="133"/>
        <v>9.8787036342473655E-5</v>
      </c>
      <c r="J157">
        <f t="shared" ca="1" si="153"/>
        <v>-2.0746848769142567E-3</v>
      </c>
      <c r="K157">
        <f t="shared" ca="1" si="134"/>
        <v>1.0711247329375271</v>
      </c>
    </row>
    <row r="158" spans="1:11" x14ac:dyDescent="0.25">
      <c r="A158" s="1">
        <f t="shared" ca="1" si="128"/>
        <v>40335</v>
      </c>
      <c r="B158">
        <f t="shared" ca="1" si="129"/>
        <v>1.1085472095500977</v>
      </c>
      <c r="C158">
        <f t="shared" ca="1" si="130"/>
        <v>1.0303414885162629</v>
      </c>
      <c r="D158">
        <f t="shared" ref="D158:E158" ca="1" si="163">AVERAGE(B139:B158)</f>
        <v>1.1004351426485037</v>
      </c>
      <c r="E158">
        <f t="shared" ca="1" si="163"/>
        <v>1.02932221050713</v>
      </c>
      <c r="F158">
        <f t="shared" ca="1" si="155"/>
        <v>0.5</v>
      </c>
      <c r="G158">
        <f t="shared" ca="1" si="156"/>
        <v>0.5</v>
      </c>
      <c r="H158">
        <f t="shared" ca="1" si="132"/>
        <v>-3.6646571410238193E-3</v>
      </c>
      <c r="I158">
        <f t="shared" ca="1" si="133"/>
        <v>2.8519646197477933E-4</v>
      </c>
      <c r="J158">
        <f t="shared" ca="1" si="153"/>
        <v>-1.68973033952452E-3</v>
      </c>
      <c r="K158">
        <f t="shared" ca="1" si="134"/>
        <v>1.0693148209788674</v>
      </c>
    </row>
    <row r="159" spans="1:11" x14ac:dyDescent="0.25">
      <c r="A159" s="1">
        <f t="shared" ca="1" si="128"/>
        <v>40336</v>
      </c>
      <c r="B159">
        <f t="shared" ca="1" si="129"/>
        <v>1.1141489911982709</v>
      </c>
      <c r="C159">
        <f t="shared" ca="1" si="130"/>
        <v>1.0302594871867181</v>
      </c>
      <c r="D159">
        <f t="shared" ref="D159:E159" ca="1" si="164">AVERAGE(B140:B159)</f>
        <v>1.1020652308004437</v>
      </c>
      <c r="E159">
        <f t="shared" ca="1" si="164"/>
        <v>1.0294527360454531</v>
      </c>
      <c r="F159">
        <f t="shared" ca="1" si="155"/>
        <v>0.5</v>
      </c>
      <c r="G159">
        <f t="shared" ca="1" si="156"/>
        <v>0.5</v>
      </c>
      <c r="H159">
        <f t="shared" ca="1" si="132"/>
        <v>5.0532639475469043E-3</v>
      </c>
      <c r="I159">
        <f t="shared" ca="1" si="133"/>
        <v>-7.9586555000288328E-5</v>
      </c>
      <c r="J159">
        <f t="shared" ca="1" si="153"/>
        <v>2.486838696273308E-3</v>
      </c>
      <c r="K159">
        <f t="shared" ca="1" si="134"/>
        <v>1.0719740344541762</v>
      </c>
    </row>
    <row r="160" spans="1:11" x14ac:dyDescent="0.25">
      <c r="A160" s="1">
        <f t="shared" ca="1" si="128"/>
        <v>40337</v>
      </c>
      <c r="B160">
        <f t="shared" ca="1" si="129"/>
        <v>1.113785910709759</v>
      </c>
      <c r="C160">
        <f t="shared" ca="1" si="130"/>
        <v>1.030284765927626</v>
      </c>
      <c r="D160">
        <f t="shared" ref="D160:E160" ca="1" si="165">AVERAGE(B141:B160)</f>
        <v>1.10368218046186</v>
      </c>
      <c r="E160">
        <f t="shared" ca="1" si="165"/>
        <v>1.0295657232553945</v>
      </c>
      <c r="F160">
        <f t="shared" ca="1" si="155"/>
        <v>0.5</v>
      </c>
      <c r="G160">
        <f t="shared" ca="1" si="156"/>
        <v>0.5</v>
      </c>
      <c r="H160">
        <f t="shared" ca="1" si="132"/>
        <v>-3.2588144977041544E-4</v>
      </c>
      <c r="I160">
        <f t="shared" ca="1" si="133"/>
        <v>2.4536285491372212E-5</v>
      </c>
      <c r="J160">
        <f t="shared" ca="1" si="153"/>
        <v>-1.5067258213952162E-4</v>
      </c>
      <c r="K160">
        <f t="shared" ca="1" si="134"/>
        <v>1.0718125173584185</v>
      </c>
    </row>
    <row r="161" spans="1:11" x14ac:dyDescent="0.25">
      <c r="A161" s="1">
        <f t="shared" ca="1" si="128"/>
        <v>40338</v>
      </c>
      <c r="B161">
        <f t="shared" ca="1" si="129"/>
        <v>1.118356896343035</v>
      </c>
      <c r="C161">
        <f t="shared" ca="1" si="130"/>
        <v>1.0305047169849968</v>
      </c>
      <c r="D161">
        <f t="shared" ref="D161:E161" ca="1" si="166">AVERAGE(B142:B161)</f>
        <v>1.1057769196836678</v>
      </c>
      <c r="E161">
        <f t="shared" ca="1" si="166"/>
        <v>1.0296599988372912</v>
      </c>
      <c r="F161">
        <f t="shared" ca="1" si="155"/>
        <v>0.5</v>
      </c>
      <c r="G161">
        <f t="shared" ca="1" si="156"/>
        <v>0.5</v>
      </c>
      <c r="H161">
        <f t="shared" ca="1" si="132"/>
        <v>4.104007412307098E-3</v>
      </c>
      <c r="I161">
        <f t="shared" ca="1" si="133"/>
        <v>2.1348569312551469E-4</v>
      </c>
      <c r="J161">
        <f t="shared" ca="1" si="153"/>
        <v>2.1587465527163063E-3</v>
      </c>
      <c r="K161">
        <f t="shared" ca="1" si="134"/>
        <v>1.0741262889354242</v>
      </c>
    </row>
    <row r="162" spans="1:11" x14ac:dyDescent="0.25">
      <c r="A162" s="1">
        <f t="shared" ca="1" si="128"/>
        <v>40339</v>
      </c>
      <c r="B162">
        <f t="shared" ca="1" si="129"/>
        <v>1.117364350871362</v>
      </c>
      <c r="C162">
        <f t="shared" ca="1" si="130"/>
        <v>1.0310379311197737</v>
      </c>
      <c r="D162">
        <f t="shared" ref="D162:E162" ca="1" si="167">AVERAGE(B143:B162)</f>
        <v>1.1076541771442676</v>
      </c>
      <c r="E162">
        <f t="shared" ca="1" si="167"/>
        <v>1.029766103308388</v>
      </c>
      <c r="F162">
        <f t="shared" ca="1" si="155"/>
        <v>0.5</v>
      </c>
      <c r="G162">
        <f t="shared" ca="1" si="156"/>
        <v>0.5</v>
      </c>
      <c r="H162">
        <f t="shared" ca="1" si="132"/>
        <v>-8.8750333182419094E-4</v>
      </c>
      <c r="I162">
        <f t="shared" ca="1" si="133"/>
        <v>5.1743007672677699E-4</v>
      </c>
      <c r="J162">
        <f t="shared" ca="1" si="153"/>
        <v>-1.8503662754870698E-4</v>
      </c>
      <c r="K162">
        <f t="shared" ca="1" si="134"/>
        <v>1.0739275362293581</v>
      </c>
    </row>
    <row r="163" spans="1:11" x14ac:dyDescent="0.25">
      <c r="A163" s="1">
        <f t="shared" ca="1" si="128"/>
        <v>40340</v>
      </c>
      <c r="B163">
        <f t="shared" ca="1" si="129"/>
        <v>1.1130309448481677</v>
      </c>
      <c r="C163">
        <f t="shared" ca="1" si="130"/>
        <v>1.0316714973787076</v>
      </c>
      <c r="D163">
        <f t="shared" ref="D163:E163" ca="1" si="168">AVERAGE(B144:B163)</f>
        <v>1.1090216292709161</v>
      </c>
      <c r="E163">
        <f t="shared" ca="1" si="168"/>
        <v>1.0298665906317777</v>
      </c>
      <c r="F163">
        <f t="shared" ca="1" si="155"/>
        <v>0.5</v>
      </c>
      <c r="G163">
        <f t="shared" ca="1" si="156"/>
        <v>0.5</v>
      </c>
      <c r="H163">
        <f t="shared" ca="1" si="132"/>
        <v>-3.878239018288876E-3</v>
      </c>
      <c r="I163">
        <f t="shared" ca="1" si="133"/>
        <v>6.14493647431269E-4</v>
      </c>
      <c r="J163">
        <f t="shared" ca="1" si="153"/>
        <v>-1.6318726854288035E-3</v>
      </c>
      <c r="K163">
        <f t="shared" ca="1" si="134"/>
        <v>1.0721750232168556</v>
      </c>
    </row>
    <row r="164" spans="1:11" x14ac:dyDescent="0.25">
      <c r="A164" s="1">
        <f t="shared" ca="1" si="128"/>
        <v>40341</v>
      </c>
      <c r="B164">
        <f t="shared" ca="1" si="129"/>
        <v>1.1102029065428654</v>
      </c>
      <c r="C164">
        <f t="shared" ca="1" si="130"/>
        <v>1.0318082281004284</v>
      </c>
      <c r="D164">
        <f t="shared" ref="D164:E164" ca="1" si="169">AVERAGE(B145:B164)</f>
        <v>1.1102343867693856</v>
      </c>
      <c r="E164">
        <f t="shared" ca="1" si="169"/>
        <v>1.0299952090119195</v>
      </c>
      <c r="F164">
        <f t="shared" ca="1" si="155"/>
        <v>0</v>
      </c>
      <c r="G164">
        <f t="shared" ca="1" si="156"/>
        <v>0.5</v>
      </c>
      <c r="H164">
        <f t="shared" ca="1" si="132"/>
        <v>-2.5408442760664895E-3</v>
      </c>
      <c r="I164">
        <f t="shared" ca="1" si="133"/>
        <v>1.3253319692196897E-4</v>
      </c>
      <c r="J164">
        <f t="shared" ca="1" si="153"/>
        <v>6.6266598460984483E-5</v>
      </c>
      <c r="K164">
        <f t="shared" ca="1" si="134"/>
        <v>1.0722460726085992</v>
      </c>
    </row>
    <row r="165" spans="1:11" x14ac:dyDescent="0.25">
      <c r="A165" s="1">
        <f t="shared" ca="1" si="128"/>
        <v>40342</v>
      </c>
      <c r="B165">
        <f t="shared" ca="1" si="129"/>
        <v>1.1080278494224516</v>
      </c>
      <c r="C165">
        <f t="shared" ca="1" si="130"/>
        <v>1.0315383462112278</v>
      </c>
      <c r="D165">
        <f t="shared" ref="D165:E165" ca="1" si="170">AVERAGE(B146:B165)</f>
        <v>1.11108987758726</v>
      </c>
      <c r="E165">
        <f t="shared" ca="1" si="170"/>
        <v>1.0301139464822151</v>
      </c>
      <c r="F165">
        <f t="shared" ca="1" si="155"/>
        <v>0</v>
      </c>
      <c r="G165">
        <f t="shared" ca="1" si="156"/>
        <v>0.5</v>
      </c>
      <c r="H165">
        <f t="shared" ca="1" si="132"/>
        <v>-1.959152788733709E-3</v>
      </c>
      <c r="I165">
        <f t="shared" ca="1" si="133"/>
        <v>-2.6156206342475841E-4</v>
      </c>
      <c r="J165">
        <f t="shared" ca="1" si="153"/>
        <v>-1.307810317123792E-4</v>
      </c>
      <c r="K165">
        <f t="shared" ca="1" si="134"/>
        <v>1.0721058431609738</v>
      </c>
    </row>
    <row r="166" spans="1:11" x14ac:dyDescent="0.25">
      <c r="A166" s="1">
        <f t="shared" ca="1" si="128"/>
        <v>40343</v>
      </c>
      <c r="B166">
        <f t="shared" ca="1" si="129"/>
        <v>1.110593031957398</v>
      </c>
      <c r="C166">
        <f t="shared" ca="1" si="130"/>
        <v>1.0311453417593655</v>
      </c>
      <c r="D166">
        <f t="shared" ref="D166:E166" ca="1" si="171">AVERAGE(B147:B166)</f>
        <v>1.1119913093819662</v>
      </c>
      <c r="E166">
        <f t="shared" ca="1" si="171"/>
        <v>1.0302261866098819</v>
      </c>
      <c r="F166">
        <f t="shared" ca="1" si="155"/>
        <v>0</v>
      </c>
      <c r="G166">
        <f t="shared" ca="1" si="156"/>
        <v>0.5</v>
      </c>
      <c r="H166">
        <f t="shared" ca="1" si="132"/>
        <v>2.3150885027696244E-3</v>
      </c>
      <c r="I166">
        <f t="shared" ca="1" si="133"/>
        <v>-3.8098869838987248E-4</v>
      </c>
      <c r="J166">
        <f t="shared" ca="1" si="153"/>
        <v>-1.9049434919493624E-4</v>
      </c>
      <c r="K166">
        <f t="shared" ca="1" si="134"/>
        <v>1.0719016130561128</v>
      </c>
    </row>
    <row r="167" spans="1:11" x14ac:dyDescent="0.25">
      <c r="A167" s="1">
        <f t="shared" ca="1" si="128"/>
        <v>40344</v>
      </c>
      <c r="B167">
        <f t="shared" ca="1" si="129"/>
        <v>1.1123382267692603</v>
      </c>
      <c r="C167">
        <f t="shared" ca="1" si="130"/>
        <v>1.0310906743480692</v>
      </c>
      <c r="D167">
        <f t="shared" ref="D167:E167" ca="1" si="172">AVERAGE(B148:B167)</f>
        <v>1.1127499875034923</v>
      </c>
      <c r="E167">
        <f t="shared" ca="1" si="172"/>
        <v>1.0303391542961535</v>
      </c>
      <c r="F167">
        <f t="shared" ca="1" si="155"/>
        <v>0</v>
      </c>
      <c r="G167">
        <f t="shared" ca="1" si="156"/>
        <v>0.5</v>
      </c>
      <c r="H167">
        <f t="shared" ca="1" si="132"/>
        <v>1.5714080330455626E-3</v>
      </c>
      <c r="I167">
        <f t="shared" ca="1" si="133"/>
        <v>-5.3016203518829741E-5</v>
      </c>
      <c r="J167">
        <f t="shared" ca="1" si="153"/>
        <v>-2.650810175941487E-5</v>
      </c>
      <c r="K167">
        <f t="shared" ca="1" si="134"/>
        <v>1.0718731989790777</v>
      </c>
    </row>
    <row r="168" spans="1:11" x14ac:dyDescent="0.25">
      <c r="A168" s="1">
        <f t="shared" ca="1" si="128"/>
        <v>40345</v>
      </c>
      <c r="B168">
        <f t="shared" ca="1" si="129"/>
        <v>1.1128910392624642</v>
      </c>
      <c r="C168">
        <f t="shared" ca="1" si="130"/>
        <v>1.0313810675725601</v>
      </c>
      <c r="D168">
        <f t="shared" ref="D168:E168" ca="1" si="173">AVERAGE(B149:B168)</f>
        <v>1.1134247890572904</v>
      </c>
      <c r="E168">
        <f t="shared" ca="1" si="173"/>
        <v>1.0304537841697636</v>
      </c>
      <c r="F168">
        <f t="shared" ca="1" si="155"/>
        <v>0</v>
      </c>
      <c r="G168">
        <f t="shared" ca="1" si="156"/>
        <v>0.5</v>
      </c>
      <c r="H168">
        <f t="shared" ca="1" si="132"/>
        <v>4.9698237451534233E-4</v>
      </c>
      <c r="I168">
        <f t="shared" ca="1" si="133"/>
        <v>2.8163694204152989E-4</v>
      </c>
      <c r="J168">
        <f t="shared" ca="1" si="153"/>
        <v>1.4081847102076495E-4</v>
      </c>
      <c r="K168">
        <f t="shared" ca="1" si="134"/>
        <v>1.0720241385240861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BMO Financial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Kapler, Michael</dc:creator>
  <cp:lastModifiedBy>Kapler, Michael</cp:lastModifiedBy>
  <dcterms:created xsi:type="dcterms:W3CDTF">2014-11-20T21:57:28Z</dcterms:created>
  <dcterms:modified xsi:type="dcterms:W3CDTF">2014-11-21T21:15:39Z</dcterms:modified>
</cp:coreProperties>
</file>