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ycy_tmp\"/>
    </mc:Choice>
  </mc:AlternateContent>
  <bookViews>
    <workbookView xWindow="0" yWindow="0" windowWidth="16170" windowHeight="6120" activeTab="6"/>
  </bookViews>
  <sheets>
    <sheet name="a" sheetId="1" r:id="rId1"/>
    <sheet name="Sheet2" sheetId="2" r:id="rId2"/>
    <sheet name="Sheet3" sheetId="3" r:id="rId3"/>
    <sheet name="Sheet4" sheetId="4" r:id="rId4"/>
    <sheet name="Sheet1" sheetId="5" r:id="rId5"/>
    <sheet name="Sheet5" sheetId="6" r:id="rId6"/>
    <sheet name="Sheet6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7" l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" i="7"/>
  <c r="F3" i="7"/>
  <c r="F4" i="7"/>
  <c r="F5" i="7"/>
  <c r="F6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" i="7"/>
</calcChain>
</file>

<file path=xl/sharedStrings.xml><?xml version="1.0" encoding="utf-8"?>
<sst xmlns="http://schemas.openxmlformats.org/spreadsheetml/2006/main" count="24" uniqueCount="20">
  <si>
    <t>α</t>
    <phoneticPr fontId="1" type="noConversion"/>
  </si>
  <si>
    <t>mOP</t>
    <phoneticPr fontId="1" type="noConversion"/>
  </si>
  <si>
    <t>β</t>
    <phoneticPr fontId="1" type="noConversion"/>
  </si>
  <si>
    <t>mOP</t>
    <phoneticPr fontId="1" type="noConversion"/>
  </si>
  <si>
    <t>M</t>
    <phoneticPr fontId="1" type="noConversion"/>
  </si>
  <si>
    <t>mOP</t>
    <phoneticPr fontId="1" type="noConversion"/>
  </si>
  <si>
    <t>μ</t>
    <phoneticPr fontId="1" type="noConversion"/>
  </si>
  <si>
    <t>layer 0</t>
    <phoneticPr fontId="1" type="noConversion"/>
  </si>
  <si>
    <t>conv2</t>
    <phoneticPr fontId="1" type="noConversion"/>
  </si>
  <si>
    <t>conv1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</si>
  <si>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</si>
  <si>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</si>
  <si>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</si>
  <si>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layer</t>
    <phoneticPr fontId="1" type="noConversion"/>
  </si>
  <si>
    <t>2_n</t>
    <phoneticPr fontId="1" type="noConversion"/>
  </si>
  <si>
    <t>2_p</t>
    <phoneticPr fontId="1" type="noConversion"/>
  </si>
  <si>
    <t>2_n</t>
    <phoneticPr fontId="1" type="noConversion"/>
  </si>
  <si>
    <t>2_p</t>
    <phoneticPr fontId="1" type="noConversion"/>
  </si>
  <si>
    <t>6_n</t>
    <phoneticPr fontId="1" type="noConversion"/>
  </si>
  <si>
    <t>6_p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</si>
</sst>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a!$B$1</c:f>
              <c:strCache>
                <c:ptCount val="1"/>
                <c:pt idx="0">
                  <c:v>mOP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a!$A$2:$A$7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a!$B$2:$B$7</c:f>
              <c:numCache>
                <c:formatCode>General</c:formatCode>
                <c:ptCount val="6"/>
                <c:pt idx="0">
                  <c:v>58.3</c:v>
                </c:pt>
                <c:pt idx="1">
                  <c:v>65.5</c:v>
                </c:pt>
                <c:pt idx="2">
                  <c:v>70.099999999999994</c:v>
                </c:pt>
                <c:pt idx="3">
                  <c:v>69.3</c:v>
                </c:pt>
                <c:pt idx="4">
                  <c:v>67.599999999999994</c:v>
                </c:pt>
                <c:pt idx="5">
                  <c:v>67.3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077104"/>
        <c:axId val="977060784"/>
      </c:lineChart>
      <c:catAx>
        <c:axId val="97707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α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7060784"/>
        <c:crosses val="autoZero"/>
        <c:auto val="1"/>
        <c:lblAlgn val="ctr"/>
        <c:lblOffset val="100"/>
        <c:noMultiLvlLbl val="0"/>
      </c:catAx>
      <c:valAx>
        <c:axId val="97706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mOP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707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mOP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Sheet2!$A$2:$A$5</c:f>
              <c:numCache>
                <c:formatCode>General</c:formatCode>
                <c:ptCount val="4"/>
                <c:pt idx="0">
                  <c:v>0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</c:numCache>
            </c:numRef>
          </c:cat>
          <c:val>
            <c:numRef>
              <c:f>Sheet2!$B$2:$B$5</c:f>
              <c:numCache>
                <c:formatCode>General</c:formatCode>
                <c:ptCount val="4"/>
                <c:pt idx="0">
                  <c:v>68.599999999999994</c:v>
                </c:pt>
                <c:pt idx="1">
                  <c:v>70.099999999999994</c:v>
                </c:pt>
                <c:pt idx="2">
                  <c:v>72.3</c:v>
                </c:pt>
                <c:pt idx="3">
                  <c:v>50.2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078736"/>
        <c:axId val="977079280"/>
      </c:lineChart>
      <c:catAx>
        <c:axId val="97707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β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7079280"/>
        <c:crosses val="autoZero"/>
        <c:auto val="1"/>
        <c:lblAlgn val="ctr"/>
        <c:lblOffset val="100"/>
        <c:noMultiLvlLbl val="0"/>
      </c:catAx>
      <c:valAx>
        <c:axId val="9770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mOP(%)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707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Sheet3!$B$2:$B$7</c:f>
              <c:numCache>
                <c:formatCode>General</c:formatCode>
                <c:ptCount val="6"/>
                <c:pt idx="0">
                  <c:v>71.5</c:v>
                </c:pt>
                <c:pt idx="1">
                  <c:v>72.3</c:v>
                </c:pt>
                <c:pt idx="2">
                  <c:v>72.5</c:v>
                </c:pt>
                <c:pt idx="3">
                  <c:v>72.8</c:v>
                </c:pt>
                <c:pt idx="4">
                  <c:v>73</c:v>
                </c:pt>
                <c:pt idx="5">
                  <c:v>73.099999999999994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064048"/>
        <c:axId val="977080912"/>
      </c:lineChart>
      <c:catAx>
        <c:axId val="97706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7080912"/>
        <c:crossesAt val="50"/>
        <c:auto val="1"/>
        <c:lblAlgn val="ctr"/>
        <c:lblOffset val="100"/>
        <c:noMultiLvlLbl val="0"/>
      </c:catAx>
      <c:valAx>
        <c:axId val="977080912"/>
        <c:scaling>
          <c:orientation val="minMax"/>
          <c:max val="8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mOP</a:t>
                </a:r>
                <a:r>
                  <a:rPr lang="zh-CN" altLang="en-US"/>
                  <a:t>（</a:t>
                </a:r>
                <a:r>
                  <a:rPr lang="en-US" altLang="zh-CN"/>
                  <a:t>%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706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Sheet4!$A$2:$A$7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</c:numCache>
            </c:numRef>
          </c:cat>
          <c:val>
            <c:numRef>
              <c:f>Sheet4!$B$2:$B$7</c:f>
              <c:numCache>
                <c:formatCode>General</c:formatCode>
                <c:ptCount val="6"/>
                <c:pt idx="0">
                  <c:v>70.099999999999994</c:v>
                </c:pt>
                <c:pt idx="1">
                  <c:v>72.2</c:v>
                </c:pt>
                <c:pt idx="2">
                  <c:v>72.8</c:v>
                </c:pt>
                <c:pt idx="3">
                  <c:v>73.3</c:v>
                </c:pt>
                <c:pt idx="4">
                  <c:v>73</c:v>
                </c:pt>
                <c:pt idx="5">
                  <c:v>72.5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719696"/>
        <c:axId val="976708816"/>
      </c:lineChart>
      <c:catAx>
        <c:axId val="97671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6708816"/>
        <c:crosses val="autoZero"/>
        <c:auto val="1"/>
        <c:lblAlgn val="ctr"/>
        <c:lblOffset val="100"/>
        <c:noMultiLvlLbl val="0"/>
      </c:catAx>
      <c:valAx>
        <c:axId val="97670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mOP(%)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671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layer 0</c:v>
                </c:pt>
                <c:pt idx="1">
                  <c:v>conv1</c:v>
                </c:pt>
                <c:pt idx="2">
                  <c:v>conv2</c:v>
                </c:pt>
                <c:pt idx="3">
                  <c:v>conv3</c:v>
                </c:pt>
                <c:pt idx="4">
                  <c:v>conv4</c:v>
                </c:pt>
                <c:pt idx="5">
                  <c:v>conv5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32.299999999999997</c:v>
                </c:pt>
                <c:pt idx="1">
                  <c:v>69.7</c:v>
                </c:pt>
                <c:pt idx="2">
                  <c:v>65.5</c:v>
                </c:pt>
                <c:pt idx="3">
                  <c:v>59.3</c:v>
                </c:pt>
                <c:pt idx="4">
                  <c:v>65.2</c:v>
                </c:pt>
                <c:pt idx="5">
                  <c:v>73.3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6741088"/>
        <c:axId val="976767744"/>
      </c:barChart>
      <c:catAx>
        <c:axId val="97674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6767744"/>
        <c:crosses val="autoZero"/>
        <c:auto val="1"/>
        <c:lblAlgn val="ctr"/>
        <c:lblOffset val="100"/>
        <c:noMultiLvlLbl val="0"/>
      </c:catAx>
      <c:valAx>
        <c:axId val="97676774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mOP</a:t>
                </a:r>
                <a:r>
                  <a:rPr lang="zh-CN" altLang="en-US"/>
                  <a:t>（</a:t>
                </a:r>
                <a:r>
                  <a:rPr lang="en-US" altLang="zh-CN"/>
                  <a:t>%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674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Ours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Sheet5!$A$1:$A$21</c:f>
              <c:numCache>
                <c:formatCode>General</c:formatCode>
                <c:ptCount val="21"/>
                <c:pt idx="0">
                  <c:v>0</c:v>
                </c:pt>
                <c:pt idx="2">
                  <c:v>0.1</c:v>
                </c:pt>
                <c:pt idx="4">
                  <c:v>0.2</c:v>
                </c:pt>
                <c:pt idx="6">
                  <c:v>0.3</c:v>
                </c:pt>
                <c:pt idx="8">
                  <c:v>0.4</c:v>
                </c:pt>
                <c:pt idx="10">
                  <c:v>0.5</c:v>
                </c:pt>
                <c:pt idx="12">
                  <c:v>0.6</c:v>
                </c:pt>
                <c:pt idx="14">
                  <c:v>0.7</c:v>
                </c:pt>
                <c:pt idx="16">
                  <c:v>0.8</c:v>
                </c:pt>
                <c:pt idx="18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Sheet5!$B$1:$B$20</c:f>
              <c:numCache>
                <c:formatCode>General</c:formatCode>
                <c:ptCount val="20"/>
                <c:pt idx="0">
                  <c:v>84.8</c:v>
                </c:pt>
                <c:pt idx="1">
                  <c:v>84.7</c:v>
                </c:pt>
                <c:pt idx="2">
                  <c:v>84.6</c:v>
                </c:pt>
                <c:pt idx="3">
                  <c:v>84.5</c:v>
                </c:pt>
                <c:pt idx="4">
                  <c:v>84.2</c:v>
                </c:pt>
                <c:pt idx="5">
                  <c:v>83.9</c:v>
                </c:pt>
                <c:pt idx="6">
                  <c:v>83.5</c:v>
                </c:pt>
                <c:pt idx="7">
                  <c:v>82.9</c:v>
                </c:pt>
                <c:pt idx="8">
                  <c:v>81.2</c:v>
                </c:pt>
                <c:pt idx="9">
                  <c:v>77.8</c:v>
                </c:pt>
                <c:pt idx="10">
                  <c:v>73.3</c:v>
                </c:pt>
                <c:pt idx="11">
                  <c:v>67.099999999999994</c:v>
                </c:pt>
                <c:pt idx="12">
                  <c:v>55.3</c:v>
                </c:pt>
                <c:pt idx="13">
                  <c:v>43.9</c:v>
                </c:pt>
                <c:pt idx="14">
                  <c:v>30.9</c:v>
                </c:pt>
                <c:pt idx="15">
                  <c:v>23.4</c:v>
                </c:pt>
                <c:pt idx="16">
                  <c:v>17.5</c:v>
                </c:pt>
                <c:pt idx="17">
                  <c:v>14.7</c:v>
                </c:pt>
                <c:pt idx="18">
                  <c:v>10.3</c:v>
                </c:pt>
                <c:pt idx="19">
                  <c:v>6.8</c:v>
                </c:pt>
              </c:numCache>
            </c:numRef>
          </c:val>
          <c:smooth val="0"/>
        </c:ser>
        <c:ser>
          <c:idx val="1"/>
          <c:order val="1"/>
          <c:tx>
            <c:v>AlexNet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Sheet5!$A$1:$A$21</c:f>
              <c:numCache>
                <c:formatCode>General</c:formatCode>
                <c:ptCount val="21"/>
                <c:pt idx="0">
                  <c:v>0</c:v>
                </c:pt>
                <c:pt idx="2">
                  <c:v>0.1</c:v>
                </c:pt>
                <c:pt idx="4">
                  <c:v>0.2</c:v>
                </c:pt>
                <c:pt idx="6">
                  <c:v>0.3</c:v>
                </c:pt>
                <c:pt idx="8">
                  <c:v>0.4</c:v>
                </c:pt>
                <c:pt idx="10">
                  <c:v>0.5</c:v>
                </c:pt>
                <c:pt idx="12">
                  <c:v>0.6</c:v>
                </c:pt>
                <c:pt idx="14">
                  <c:v>0.7</c:v>
                </c:pt>
                <c:pt idx="16">
                  <c:v>0.8</c:v>
                </c:pt>
                <c:pt idx="18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Sheet5!$C$1:$C$20</c:f>
              <c:numCache>
                <c:formatCode>General</c:formatCode>
                <c:ptCount val="20"/>
                <c:pt idx="0">
                  <c:v>69.5</c:v>
                </c:pt>
                <c:pt idx="1">
                  <c:v>69.900000000000006</c:v>
                </c:pt>
                <c:pt idx="2">
                  <c:v>69.400000000000006</c:v>
                </c:pt>
                <c:pt idx="3">
                  <c:v>69.8</c:v>
                </c:pt>
                <c:pt idx="4">
                  <c:v>69.3</c:v>
                </c:pt>
                <c:pt idx="5">
                  <c:v>68.5</c:v>
                </c:pt>
                <c:pt idx="6">
                  <c:v>68.2</c:v>
                </c:pt>
                <c:pt idx="7">
                  <c:v>67.599999999999994</c:v>
                </c:pt>
                <c:pt idx="8">
                  <c:v>66.599999999999994</c:v>
                </c:pt>
                <c:pt idx="9">
                  <c:v>63.5</c:v>
                </c:pt>
                <c:pt idx="10">
                  <c:v>59.1</c:v>
                </c:pt>
                <c:pt idx="11">
                  <c:v>51.9</c:v>
                </c:pt>
                <c:pt idx="12">
                  <c:v>43.5</c:v>
                </c:pt>
                <c:pt idx="13">
                  <c:v>35.4</c:v>
                </c:pt>
                <c:pt idx="14">
                  <c:v>27.3</c:v>
                </c:pt>
                <c:pt idx="15">
                  <c:v>21.2</c:v>
                </c:pt>
                <c:pt idx="16">
                  <c:v>16.3</c:v>
                </c:pt>
                <c:pt idx="17">
                  <c:v>13.4</c:v>
                </c:pt>
                <c:pt idx="18">
                  <c:v>9.1</c:v>
                </c:pt>
                <c:pt idx="19">
                  <c:v>6.1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885824"/>
        <c:axId val="982886368"/>
      </c:lineChart>
      <c:catAx>
        <c:axId val="982885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overlap</a:t>
                </a:r>
                <a:r>
                  <a:rPr lang="en-US" altLang="zh-CN" baseline="0"/>
                  <a:t> threshold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2886368"/>
        <c:crosses val="autoZero"/>
        <c:auto val="1"/>
        <c:lblAlgn val="ctr"/>
        <c:lblOffset val="100"/>
        <c:noMultiLvlLbl val="0"/>
      </c:catAx>
      <c:valAx>
        <c:axId val="98288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Overlap</a:t>
                </a:r>
                <a:r>
                  <a:rPr lang="en-US" altLang="zh-CN" baseline="0"/>
                  <a:t> Precision(%)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28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480008748906388"/>
          <c:y val="0.89409667541557303"/>
          <c:w val="0.32428871391076108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C-CNN-负样本</c:v>
          </c:tx>
          <c:spPr>
            <a:ln w="28575" cap="flat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f>Sheet6!$A$2:$A$22</c:f>
              <c:numCache>
                <c:formatCode>General</c:formatCode>
                <c:ptCount val="21"/>
                <c:pt idx="0">
                  <c:v>0</c:v>
                </c:pt>
                <c:pt idx="2">
                  <c:v>0.1</c:v>
                </c:pt>
                <c:pt idx="4">
                  <c:v>0.2</c:v>
                </c:pt>
                <c:pt idx="6">
                  <c:v>0.3</c:v>
                </c:pt>
                <c:pt idx="8">
                  <c:v>0.4</c:v>
                </c:pt>
                <c:pt idx="10">
                  <c:v>0.5</c:v>
                </c:pt>
                <c:pt idx="12">
                  <c:v>0.6</c:v>
                </c:pt>
                <c:pt idx="14">
                  <c:v>0.7</c:v>
                </c:pt>
                <c:pt idx="16">
                  <c:v>0.8</c:v>
                </c:pt>
                <c:pt idx="18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Sheet6!$E$2:$E$22</c:f>
              <c:numCache>
                <c:formatCode>General</c:formatCode>
                <c:ptCount val="21"/>
                <c:pt idx="0">
                  <c:v>0</c:v>
                </c:pt>
                <c:pt idx="1">
                  <c:v>0.17979144192736426</c:v>
                </c:pt>
                <c:pt idx="2">
                  <c:v>1.8338727076591153</c:v>
                </c:pt>
                <c:pt idx="3">
                  <c:v>6.6163250629270047</c:v>
                </c:pt>
                <c:pt idx="4">
                  <c:v>11.938151743976986</c:v>
                </c:pt>
                <c:pt idx="5">
                  <c:v>18.122977346278319</c:v>
                </c:pt>
                <c:pt idx="6">
                  <c:v>17.979144192736427</c:v>
                </c:pt>
                <c:pt idx="7">
                  <c:v>14.49119021934556</c:v>
                </c:pt>
                <c:pt idx="8">
                  <c:v>12.046026609133405</c:v>
                </c:pt>
                <c:pt idx="9">
                  <c:v>7.0837828119381525</c:v>
                </c:pt>
                <c:pt idx="10">
                  <c:v>4.5307443365695796</c:v>
                </c:pt>
                <c:pt idx="11">
                  <c:v>2.3013304566702626</c:v>
                </c:pt>
                <c:pt idx="12">
                  <c:v>0.97087378640776689</c:v>
                </c:pt>
                <c:pt idx="13">
                  <c:v>0.53937432578209277</c:v>
                </c:pt>
                <c:pt idx="14">
                  <c:v>0.3236245954692557</c:v>
                </c:pt>
                <c:pt idx="15">
                  <c:v>0.17979144192736426</c:v>
                </c:pt>
                <c:pt idx="16">
                  <c:v>0.17979144192736426</c:v>
                </c:pt>
                <c:pt idx="17">
                  <c:v>0.17979144192736426</c:v>
                </c:pt>
                <c:pt idx="18">
                  <c:v>0.10787486515641855</c:v>
                </c:pt>
                <c:pt idx="19">
                  <c:v>0.35958288385472853</c:v>
                </c:pt>
                <c:pt idx="20">
                  <c:v>3.5958288385472853E-2</c:v>
                </c:pt>
              </c:numCache>
            </c:numRef>
          </c:val>
          <c:smooth val="0"/>
        </c:ser>
        <c:ser>
          <c:idx val="1"/>
          <c:order val="1"/>
          <c:tx>
            <c:v>C-CNN-正样本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f>Sheet6!$A$2:$A$22</c:f>
              <c:numCache>
                <c:formatCode>General</c:formatCode>
                <c:ptCount val="21"/>
                <c:pt idx="0">
                  <c:v>0</c:v>
                </c:pt>
                <c:pt idx="2">
                  <c:v>0.1</c:v>
                </c:pt>
                <c:pt idx="4">
                  <c:v>0.2</c:v>
                </c:pt>
                <c:pt idx="6">
                  <c:v>0.3</c:v>
                </c:pt>
                <c:pt idx="8">
                  <c:v>0.4</c:v>
                </c:pt>
                <c:pt idx="10">
                  <c:v>0.5</c:v>
                </c:pt>
                <c:pt idx="12">
                  <c:v>0.6</c:v>
                </c:pt>
                <c:pt idx="14">
                  <c:v>0.7</c:v>
                </c:pt>
                <c:pt idx="16">
                  <c:v>0.8</c:v>
                </c:pt>
                <c:pt idx="18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Sheet6!$F$2:$F$22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0.3236245954692557</c:v>
                </c:pt>
                <c:pt idx="3">
                  <c:v>0.64724919093851141</c:v>
                </c:pt>
                <c:pt idx="4">
                  <c:v>1.1866235167206041</c:v>
                </c:pt>
                <c:pt idx="5">
                  <c:v>1.7259978425026967</c:v>
                </c:pt>
                <c:pt idx="6">
                  <c:v>2.3732470334412081</c:v>
                </c:pt>
                <c:pt idx="7">
                  <c:v>3.2362459546925564</c:v>
                </c:pt>
                <c:pt idx="8">
                  <c:v>4.3149946062567421</c:v>
                </c:pt>
                <c:pt idx="9">
                  <c:v>5.9331175836030203</c:v>
                </c:pt>
                <c:pt idx="10">
                  <c:v>7.8748651564185552</c:v>
                </c:pt>
                <c:pt idx="11">
                  <c:v>8.8457389428263209</c:v>
                </c:pt>
                <c:pt idx="12">
                  <c:v>9.3851132686084142</c:v>
                </c:pt>
                <c:pt idx="13">
                  <c:v>9.7087378640776691</c:v>
                </c:pt>
                <c:pt idx="14">
                  <c:v>9.1693635382955776</c:v>
                </c:pt>
                <c:pt idx="15">
                  <c:v>8.7378640776699026</c:v>
                </c:pt>
                <c:pt idx="16">
                  <c:v>8.090614886731391</c:v>
                </c:pt>
                <c:pt idx="17">
                  <c:v>7.4433656957928811</c:v>
                </c:pt>
                <c:pt idx="18">
                  <c:v>6.3646170442286945</c:v>
                </c:pt>
                <c:pt idx="19">
                  <c:v>4.0992448759439055</c:v>
                </c:pt>
                <c:pt idx="20">
                  <c:v>0.53937432578209277</c:v>
                </c:pt>
              </c:numCache>
            </c:numRef>
          </c:val>
          <c:smooth val="0"/>
        </c:ser>
        <c:ser>
          <c:idx val="2"/>
          <c:order val="2"/>
          <c:tx>
            <c:v>ATTR-CNN-负样本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Sheet6!$K$2:$K$22</c:f>
              <c:numCache>
                <c:formatCode>General</c:formatCode>
                <c:ptCount val="21"/>
                <c:pt idx="0">
                  <c:v>7.1916576770945706E-2</c:v>
                </c:pt>
                <c:pt idx="1">
                  <c:v>1.9057892844300612</c:v>
                </c:pt>
                <c:pt idx="2">
                  <c:v>7.4433656957928811</c:v>
                </c:pt>
                <c:pt idx="3">
                  <c:v>13.304566702624953</c:v>
                </c:pt>
                <c:pt idx="4">
                  <c:v>18.626393383674937</c:v>
                </c:pt>
                <c:pt idx="5">
                  <c:v>16.828478964401295</c:v>
                </c:pt>
                <c:pt idx="6">
                  <c:v>12.297734627831716</c:v>
                </c:pt>
                <c:pt idx="7">
                  <c:v>10.823444804027329</c:v>
                </c:pt>
                <c:pt idx="8">
                  <c:v>7.2635742538655164</c:v>
                </c:pt>
                <c:pt idx="9">
                  <c:v>4.7105357784969435</c:v>
                </c:pt>
                <c:pt idx="10">
                  <c:v>2.4092053218266809</c:v>
                </c:pt>
                <c:pt idx="11">
                  <c:v>1.3304566702624956</c:v>
                </c:pt>
                <c:pt idx="12">
                  <c:v>0.86299892125134836</c:v>
                </c:pt>
                <c:pt idx="13">
                  <c:v>0.68320747932398418</c:v>
                </c:pt>
                <c:pt idx="14">
                  <c:v>0.28766630708378282</c:v>
                </c:pt>
                <c:pt idx="15">
                  <c:v>0.17979144192736426</c:v>
                </c:pt>
                <c:pt idx="16">
                  <c:v>0.28766630708378282</c:v>
                </c:pt>
                <c:pt idx="17">
                  <c:v>0.21574973031283709</c:v>
                </c:pt>
                <c:pt idx="18">
                  <c:v>7.1916576770945706E-2</c:v>
                </c:pt>
                <c:pt idx="19">
                  <c:v>0.35958288385472853</c:v>
                </c:pt>
                <c:pt idx="20">
                  <c:v>3.5958288385472853E-2</c:v>
                </c:pt>
              </c:numCache>
            </c:numRef>
          </c:val>
          <c:smooth val="0"/>
        </c:ser>
        <c:ser>
          <c:idx val="3"/>
          <c:order val="3"/>
          <c:tx>
            <c:v>ATTR-CNN-正样本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Sheet6!$L$2:$L$22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0.3236245954692557</c:v>
                </c:pt>
                <c:pt idx="4">
                  <c:v>0.64724919093851141</c:v>
                </c:pt>
                <c:pt idx="5">
                  <c:v>0.86299892125134836</c:v>
                </c:pt>
                <c:pt idx="6">
                  <c:v>1.2944983818770228</c:v>
                </c:pt>
                <c:pt idx="7">
                  <c:v>1.9417475728155338</c:v>
                </c:pt>
                <c:pt idx="8">
                  <c:v>2.6968716289104639</c:v>
                </c:pt>
                <c:pt idx="9">
                  <c:v>3.1283710895361381</c:v>
                </c:pt>
                <c:pt idx="10">
                  <c:v>3.5598705501618122</c:v>
                </c:pt>
                <c:pt idx="11">
                  <c:v>4.0992448759439055</c:v>
                </c:pt>
                <c:pt idx="12">
                  <c:v>6.2567421790722761</c:v>
                </c:pt>
                <c:pt idx="13">
                  <c:v>9.1693635382955776</c:v>
                </c:pt>
                <c:pt idx="14">
                  <c:v>11.326860841423949</c:v>
                </c:pt>
                <c:pt idx="15">
                  <c:v>13.376483279395901</c:v>
                </c:pt>
                <c:pt idx="16">
                  <c:v>14.670981661272922</c:v>
                </c:pt>
                <c:pt idx="17">
                  <c:v>13.807982740021574</c:v>
                </c:pt>
                <c:pt idx="18">
                  <c:v>9.6008629989212508</c:v>
                </c:pt>
                <c:pt idx="19">
                  <c:v>3.7756202804746493</c:v>
                </c:pt>
                <c:pt idx="20">
                  <c:v>0.43149946062567418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160624"/>
        <c:axId val="949162800"/>
      </c:lineChart>
      <c:catAx>
        <c:axId val="94916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余弦相似度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9162800"/>
        <c:crosses val="autoZero"/>
        <c:auto val="1"/>
        <c:lblAlgn val="ctr"/>
        <c:lblOffset val="100"/>
        <c:noMultiLvlLbl val="0"/>
      </c:catAx>
      <c:valAx>
        <c:axId val="9491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比例（</a:t>
                </a:r>
                <a:r>
                  <a:rPr lang="en-US" altLang="zh-CN"/>
                  <a:t>%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9160624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7</xdr:row>
      <xdr:rowOff>142875</xdr:rowOff>
    </xdr:from>
    <xdr:to>
      <xdr:col>9</xdr:col>
      <xdr:colOff>409575</xdr:colOff>
      <xdr:row>23</xdr:row>
      <xdr:rowOff>142875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6</xdr:row>
      <xdr:rowOff>80962</xdr:rowOff>
    </xdr:from>
    <xdr:to>
      <xdr:col>10</xdr:col>
      <xdr:colOff>652462</xdr:colOff>
      <xdr:row>22</xdr:row>
      <xdr:rowOff>80962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9</xdr:row>
      <xdr:rowOff>42862</xdr:rowOff>
    </xdr:from>
    <xdr:to>
      <xdr:col>10</xdr:col>
      <xdr:colOff>276225</xdr:colOff>
      <xdr:row>25</xdr:row>
      <xdr:rowOff>42862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9</xdr:row>
      <xdr:rowOff>23812</xdr:rowOff>
    </xdr:from>
    <xdr:to>
      <xdr:col>10</xdr:col>
      <xdr:colOff>276225</xdr:colOff>
      <xdr:row>25</xdr:row>
      <xdr:rowOff>23812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9</xdr:row>
      <xdr:rowOff>42862</xdr:rowOff>
    </xdr:from>
    <xdr:to>
      <xdr:col>13</xdr:col>
      <xdr:colOff>123825</xdr:colOff>
      <xdr:row>25</xdr:row>
      <xdr:rowOff>42862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9</xdr:row>
      <xdr:rowOff>14287</xdr:rowOff>
    </xdr:from>
    <xdr:to>
      <xdr:col>12</xdr:col>
      <xdr:colOff>114300</xdr:colOff>
      <xdr:row>25</xdr:row>
      <xdr:rowOff>14287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419099</xdr:colOff>
      <xdr:row>9</xdr:row>
      <xdr:rowOff>28575</xdr:rowOff>
    </xdr:from>
    <xdr:to>
      <xdr:col>12</xdr:col>
      <xdr:colOff>371474</xdr:colOff>
      <xdr:row>25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8" sqref="B28"/>
    </sheetView>
  </sheetViews>
  <sheetFormatPr defaultRowHeight="13.5" x14ac:dyDescent="0.15"/>
  <cols>
    <col min="2" max="2" width="26.125" customWidth="1"/>
  </cols>
  <sheetData>
    <row r="1" spans="1:2" ht="15" x14ac:dyDescent="0.15">
      <c r="A1" s="1" t="s">
        <v>0</v>
      </c>
      <c r="B1" t="s">
        <v>1</v>
      </c>
    </row>
    <row r="2" spans="1:2" x14ac:dyDescent="0.15">
      <c r="A2">
        <v>0</v>
      </c>
      <c r="B2">
        <v>58.3</v>
      </c>
    </row>
    <row r="3" spans="1:2" x14ac:dyDescent="0.15">
      <c r="A3">
        <v>0.2</v>
      </c>
      <c r="B3">
        <v>65.5</v>
      </c>
    </row>
    <row r="4" spans="1:2" x14ac:dyDescent="0.15">
      <c r="A4">
        <v>0.4</v>
      </c>
      <c r="B4">
        <v>70.099999999999994</v>
      </c>
    </row>
    <row r="5" spans="1:2" x14ac:dyDescent="0.15">
      <c r="A5">
        <v>0.6</v>
      </c>
      <c r="B5">
        <v>69.3</v>
      </c>
    </row>
    <row r="6" spans="1:2" x14ac:dyDescent="0.15">
      <c r="A6">
        <v>0.8</v>
      </c>
      <c r="B6">
        <v>67.599999999999994</v>
      </c>
    </row>
    <row r="7" spans="1:2" x14ac:dyDescent="0.15">
      <c r="A7">
        <v>1</v>
      </c>
      <c r="B7">
        <v>67.3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5" sqref="C15"/>
    </sheetView>
  </sheetViews>
  <sheetFormatPr defaultRowHeight="13.5" x14ac:dyDescent="0.15"/>
  <sheetData>
    <row r="1" spans="1:2" ht="15" x14ac:dyDescent="0.15">
      <c r="A1" s="1" t="s">
        <v>2</v>
      </c>
      <c r="B1" t="s">
        <v>3</v>
      </c>
    </row>
    <row r="2" spans="1:2" x14ac:dyDescent="0.15">
      <c r="A2">
        <v>0</v>
      </c>
      <c r="B2">
        <v>68.599999999999994</v>
      </c>
    </row>
    <row r="3" spans="1:2" x14ac:dyDescent="0.15">
      <c r="A3">
        <v>1E-3</v>
      </c>
      <c r="B3">
        <v>70.099999999999994</v>
      </c>
    </row>
    <row r="4" spans="1:2" x14ac:dyDescent="0.15">
      <c r="A4">
        <v>0.01</v>
      </c>
      <c r="B4">
        <v>72.3</v>
      </c>
    </row>
    <row r="5" spans="1:2" x14ac:dyDescent="0.15">
      <c r="A5">
        <v>0.1</v>
      </c>
      <c r="B5">
        <v>50.2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N19" sqref="N19"/>
    </sheetView>
  </sheetViews>
  <sheetFormatPr defaultRowHeight="13.5" x14ac:dyDescent="0.15"/>
  <sheetData>
    <row r="1" spans="1:2" x14ac:dyDescent="0.15">
      <c r="A1" t="s">
        <v>4</v>
      </c>
      <c r="B1" t="s">
        <v>5</v>
      </c>
    </row>
    <row r="2" spans="1:2" x14ac:dyDescent="0.15">
      <c r="A2">
        <v>50</v>
      </c>
      <c r="B2">
        <v>71.5</v>
      </c>
    </row>
    <row r="3" spans="1:2" x14ac:dyDescent="0.15">
      <c r="A3">
        <v>100</v>
      </c>
      <c r="B3">
        <v>72.3</v>
      </c>
    </row>
    <row r="4" spans="1:2" x14ac:dyDescent="0.15">
      <c r="A4">
        <v>150</v>
      </c>
      <c r="B4">
        <v>72.5</v>
      </c>
    </row>
    <row r="5" spans="1:2" x14ac:dyDescent="0.15">
      <c r="A5">
        <v>200</v>
      </c>
      <c r="B5">
        <v>72.8</v>
      </c>
    </row>
    <row r="6" spans="1:2" x14ac:dyDescent="0.15">
      <c r="A6">
        <v>250</v>
      </c>
      <c r="B6">
        <v>73</v>
      </c>
    </row>
    <row r="7" spans="1:2" x14ac:dyDescent="0.15">
      <c r="A7">
        <v>300</v>
      </c>
      <c r="B7">
        <v>73.099999999999994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21" sqref="L21"/>
    </sheetView>
  </sheetViews>
  <sheetFormatPr defaultRowHeight="13.5" x14ac:dyDescent="0.15"/>
  <sheetData>
    <row r="1" spans="1:2" ht="15" x14ac:dyDescent="0.15">
      <c r="A1" s="1" t="s">
        <v>6</v>
      </c>
      <c r="B1" t="s">
        <v>1</v>
      </c>
    </row>
    <row r="2" spans="1:2" x14ac:dyDescent="0.15">
      <c r="A2">
        <v>2</v>
      </c>
      <c r="B2">
        <v>70.099999999999994</v>
      </c>
    </row>
    <row r="3" spans="1:2" x14ac:dyDescent="0.15">
      <c r="A3">
        <v>6</v>
      </c>
      <c r="B3">
        <v>72.2</v>
      </c>
    </row>
    <row r="4" spans="1:2" x14ac:dyDescent="0.15">
      <c r="A4">
        <v>10</v>
      </c>
      <c r="B4">
        <v>72.8</v>
      </c>
    </row>
    <row r="5" spans="1:2" x14ac:dyDescent="0.15">
      <c r="A5">
        <v>14</v>
      </c>
      <c r="B5">
        <v>73.3</v>
      </c>
    </row>
    <row r="6" spans="1:2" x14ac:dyDescent="0.15">
      <c r="A6">
        <v>18</v>
      </c>
      <c r="B6">
        <v>73</v>
      </c>
    </row>
    <row r="7" spans="1:2" x14ac:dyDescent="0.15">
      <c r="A7">
        <v>22</v>
      </c>
      <c r="B7">
        <v>72.5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1" sqref="E11"/>
    </sheetView>
  </sheetViews>
  <sheetFormatPr defaultRowHeight="13.5" x14ac:dyDescent="0.15"/>
  <sheetData>
    <row r="1" spans="1:2" x14ac:dyDescent="0.15">
      <c r="A1" t="s">
        <v>13</v>
      </c>
      <c r="B1" t="s">
        <v>1</v>
      </c>
    </row>
    <row r="2" spans="1:2" x14ac:dyDescent="0.15">
      <c r="A2" t="s">
        <v>7</v>
      </c>
      <c r="B2" s="2">
        <v>32.299999999999997</v>
      </c>
    </row>
    <row r="3" spans="1:2" x14ac:dyDescent="0.15">
      <c r="A3" t="s">
        <v>9</v>
      </c>
      <c r="B3">
        <v>69.7</v>
      </c>
    </row>
    <row r="4" spans="1:2" x14ac:dyDescent="0.15">
      <c r="A4" t="s">
        <v>8</v>
      </c>
      <c r="B4">
        <v>65.5</v>
      </c>
    </row>
    <row r="5" spans="1:2" x14ac:dyDescent="0.15">
      <c r="A5" t="s">
        <v>10</v>
      </c>
      <c r="B5">
        <v>59.3</v>
      </c>
    </row>
    <row r="6" spans="1:2" x14ac:dyDescent="0.15">
      <c r="A6" t="s">
        <v>11</v>
      </c>
      <c r="B6">
        <v>65.2</v>
      </c>
    </row>
    <row r="7" spans="1:2" x14ac:dyDescent="0.15">
      <c r="A7" t="s">
        <v>12</v>
      </c>
      <c r="B7">
        <v>73.3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1" sqref="C11"/>
    </sheetView>
  </sheetViews>
  <sheetFormatPr defaultRowHeight="13.5" x14ac:dyDescent="0.15"/>
  <cols>
    <col min="1" max="1" width="12.875" customWidth="1"/>
  </cols>
  <sheetData>
    <row r="1" spans="1:3" x14ac:dyDescent="0.15">
      <c r="A1">
        <v>0</v>
      </c>
      <c r="B1">
        <v>84.8</v>
      </c>
      <c r="C1">
        <v>69.5</v>
      </c>
    </row>
    <row r="2" spans="1:3" x14ac:dyDescent="0.15">
      <c r="B2">
        <v>84.7</v>
      </c>
      <c r="C2">
        <v>69.900000000000006</v>
      </c>
    </row>
    <row r="3" spans="1:3" x14ac:dyDescent="0.15">
      <c r="A3">
        <v>0.1</v>
      </c>
      <c r="B3">
        <v>84.6</v>
      </c>
      <c r="C3">
        <v>69.400000000000006</v>
      </c>
    </row>
    <row r="4" spans="1:3" x14ac:dyDescent="0.15">
      <c r="B4">
        <v>84.5</v>
      </c>
      <c r="C4">
        <v>69.8</v>
      </c>
    </row>
    <row r="5" spans="1:3" x14ac:dyDescent="0.15">
      <c r="A5">
        <v>0.2</v>
      </c>
      <c r="B5">
        <v>84.2</v>
      </c>
      <c r="C5">
        <v>69.3</v>
      </c>
    </row>
    <row r="6" spans="1:3" x14ac:dyDescent="0.15">
      <c r="B6">
        <v>83.9</v>
      </c>
      <c r="C6">
        <v>68.5</v>
      </c>
    </row>
    <row r="7" spans="1:3" x14ac:dyDescent="0.15">
      <c r="A7">
        <v>0.3</v>
      </c>
      <c r="B7">
        <v>83.5</v>
      </c>
      <c r="C7">
        <v>68.2</v>
      </c>
    </row>
    <row r="8" spans="1:3" x14ac:dyDescent="0.15">
      <c r="B8">
        <v>82.9</v>
      </c>
      <c r="C8">
        <v>67.599999999999994</v>
      </c>
    </row>
    <row r="9" spans="1:3" x14ac:dyDescent="0.15">
      <c r="A9">
        <v>0.4</v>
      </c>
      <c r="B9">
        <v>81.2</v>
      </c>
      <c r="C9">
        <v>66.599999999999994</v>
      </c>
    </row>
    <row r="10" spans="1:3" x14ac:dyDescent="0.15">
      <c r="B10">
        <v>77.8</v>
      </c>
      <c r="C10">
        <v>63.5</v>
      </c>
    </row>
    <row r="11" spans="1:3" x14ac:dyDescent="0.15">
      <c r="A11">
        <v>0.5</v>
      </c>
      <c r="B11">
        <v>73.3</v>
      </c>
      <c r="C11">
        <v>59.1</v>
      </c>
    </row>
    <row r="12" spans="1:3" x14ac:dyDescent="0.15">
      <c r="B12">
        <v>67.099999999999994</v>
      </c>
      <c r="C12">
        <v>51.9</v>
      </c>
    </row>
    <row r="13" spans="1:3" x14ac:dyDescent="0.15">
      <c r="A13">
        <v>0.6</v>
      </c>
      <c r="B13">
        <v>55.3</v>
      </c>
      <c r="C13">
        <v>43.5</v>
      </c>
    </row>
    <row r="14" spans="1:3" x14ac:dyDescent="0.15">
      <c r="B14">
        <v>43.9</v>
      </c>
      <c r="C14">
        <v>35.4</v>
      </c>
    </row>
    <row r="15" spans="1:3" x14ac:dyDescent="0.15">
      <c r="A15">
        <v>0.7</v>
      </c>
      <c r="B15">
        <v>30.9</v>
      </c>
      <c r="C15">
        <v>27.3</v>
      </c>
    </row>
    <row r="16" spans="1:3" x14ac:dyDescent="0.15">
      <c r="B16">
        <v>23.4</v>
      </c>
      <c r="C16">
        <v>21.2</v>
      </c>
    </row>
    <row r="17" spans="1:3" x14ac:dyDescent="0.15">
      <c r="A17">
        <v>0.8</v>
      </c>
      <c r="B17">
        <v>17.5</v>
      </c>
      <c r="C17">
        <v>16.3</v>
      </c>
    </row>
    <row r="18" spans="1:3" x14ac:dyDescent="0.15">
      <c r="B18">
        <v>14.7</v>
      </c>
      <c r="C18">
        <v>13.4</v>
      </c>
    </row>
    <row r="19" spans="1:3" x14ac:dyDescent="0.15">
      <c r="A19">
        <v>0.9</v>
      </c>
      <c r="B19">
        <v>10.3</v>
      </c>
      <c r="C19">
        <v>9.1</v>
      </c>
    </row>
    <row r="20" spans="1:3" x14ac:dyDescent="0.15">
      <c r="B20">
        <v>6.8</v>
      </c>
      <c r="C20">
        <v>6.1</v>
      </c>
    </row>
    <row r="21" spans="1:3" x14ac:dyDescent="0.15">
      <c r="A21">
        <v>1</v>
      </c>
      <c r="B21">
        <v>0</v>
      </c>
      <c r="C21">
        <v>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2" workbookViewId="0">
      <selection activeCell="M29" sqref="M29"/>
    </sheetView>
  </sheetViews>
  <sheetFormatPr defaultRowHeight="13.5" x14ac:dyDescent="0.15"/>
  <sheetData>
    <row r="1" spans="1:12" x14ac:dyDescent="0.15">
      <c r="B1" t="s">
        <v>14</v>
      </c>
      <c r="C1" t="s">
        <v>15</v>
      </c>
      <c r="E1" t="s">
        <v>16</v>
      </c>
      <c r="F1" t="s">
        <v>17</v>
      </c>
      <c r="H1" t="s">
        <v>18</v>
      </c>
      <c r="I1" t="s">
        <v>19</v>
      </c>
      <c r="K1" t="s">
        <v>18</v>
      </c>
      <c r="L1" t="s">
        <v>19</v>
      </c>
    </row>
    <row r="2" spans="1:12" x14ac:dyDescent="0.15">
      <c r="A2">
        <v>0</v>
      </c>
      <c r="B2">
        <v>0</v>
      </c>
      <c r="C2">
        <v>0</v>
      </c>
      <c r="E2">
        <f>B2/2781*100</f>
        <v>0</v>
      </c>
      <c r="F2">
        <f>C2/927*100</f>
        <v>0</v>
      </c>
      <c r="H2">
        <v>2</v>
      </c>
      <c r="I2">
        <v>0</v>
      </c>
      <c r="K2">
        <f>H2/2781*100</f>
        <v>7.1916576770945706E-2</v>
      </c>
      <c r="L2">
        <f>I2/927*100</f>
        <v>0</v>
      </c>
    </row>
    <row r="3" spans="1:12" x14ac:dyDescent="0.15">
      <c r="B3">
        <v>5</v>
      </c>
      <c r="C3">
        <v>0</v>
      </c>
      <c r="E3">
        <f t="shared" ref="E3:E22" si="0">B3/2781*100</f>
        <v>0.17979144192736426</v>
      </c>
      <c r="F3">
        <f t="shared" ref="F3:F22" si="1">C3/927*100</f>
        <v>0</v>
      </c>
      <c r="H3">
        <v>53</v>
      </c>
      <c r="I3">
        <v>0</v>
      </c>
      <c r="K3">
        <f t="shared" ref="K3:K22" si="2">H3/2781*100</f>
        <v>1.9057892844300612</v>
      </c>
      <c r="L3">
        <f t="shared" ref="L3:L22" si="3">I3/927*100</f>
        <v>0</v>
      </c>
    </row>
    <row r="4" spans="1:12" x14ac:dyDescent="0.15">
      <c r="A4">
        <v>0.1</v>
      </c>
      <c r="B4">
        <v>51</v>
      </c>
      <c r="C4">
        <v>3</v>
      </c>
      <c r="E4">
        <f t="shared" si="0"/>
        <v>1.8338727076591153</v>
      </c>
      <c r="F4">
        <f t="shared" si="1"/>
        <v>0.3236245954692557</v>
      </c>
      <c r="H4">
        <v>207</v>
      </c>
      <c r="I4">
        <v>0</v>
      </c>
      <c r="K4">
        <f t="shared" si="2"/>
        <v>7.4433656957928811</v>
      </c>
      <c r="L4">
        <f t="shared" si="3"/>
        <v>0</v>
      </c>
    </row>
    <row r="5" spans="1:12" x14ac:dyDescent="0.15">
      <c r="B5">
        <v>184</v>
      </c>
      <c r="C5">
        <v>6</v>
      </c>
      <c r="E5">
        <f t="shared" si="0"/>
        <v>6.6163250629270047</v>
      </c>
      <c r="F5">
        <f t="shared" si="1"/>
        <v>0.64724919093851141</v>
      </c>
      <c r="H5">
        <v>370</v>
      </c>
      <c r="I5">
        <v>3</v>
      </c>
      <c r="K5">
        <f t="shared" si="2"/>
        <v>13.304566702624953</v>
      </c>
      <c r="L5">
        <f t="shared" si="3"/>
        <v>0.3236245954692557</v>
      </c>
    </row>
    <row r="6" spans="1:12" x14ac:dyDescent="0.15">
      <c r="A6">
        <v>0.2</v>
      </c>
      <c r="B6">
        <v>332</v>
      </c>
      <c r="C6">
        <v>11</v>
      </c>
      <c r="E6">
        <f t="shared" si="0"/>
        <v>11.938151743976986</v>
      </c>
      <c r="F6">
        <f t="shared" si="1"/>
        <v>1.1866235167206041</v>
      </c>
      <c r="H6">
        <v>518</v>
      </c>
      <c r="I6">
        <v>6</v>
      </c>
      <c r="K6">
        <f t="shared" si="2"/>
        <v>18.626393383674937</v>
      </c>
      <c r="L6">
        <f t="shared" si="3"/>
        <v>0.64724919093851141</v>
      </c>
    </row>
    <row r="7" spans="1:12" x14ac:dyDescent="0.15">
      <c r="B7">
        <v>504</v>
      </c>
      <c r="C7">
        <v>16</v>
      </c>
      <c r="E7">
        <f t="shared" si="0"/>
        <v>18.122977346278319</v>
      </c>
      <c r="F7">
        <f>C7/927*100</f>
        <v>1.7259978425026967</v>
      </c>
      <c r="H7">
        <v>468</v>
      </c>
      <c r="I7">
        <v>8</v>
      </c>
      <c r="K7">
        <f t="shared" si="2"/>
        <v>16.828478964401295</v>
      </c>
      <c r="L7">
        <f t="shared" si="3"/>
        <v>0.86299892125134836</v>
      </c>
    </row>
    <row r="8" spans="1:12" x14ac:dyDescent="0.15">
      <c r="A8">
        <v>0.3</v>
      </c>
      <c r="B8">
        <v>500</v>
      </c>
      <c r="C8">
        <v>22</v>
      </c>
      <c r="E8">
        <f t="shared" si="0"/>
        <v>17.979144192736427</v>
      </c>
      <c r="F8">
        <f t="shared" si="1"/>
        <v>2.3732470334412081</v>
      </c>
      <c r="H8">
        <v>342</v>
      </c>
      <c r="I8">
        <v>12</v>
      </c>
      <c r="K8">
        <f t="shared" si="2"/>
        <v>12.297734627831716</v>
      </c>
      <c r="L8">
        <f t="shared" si="3"/>
        <v>1.2944983818770228</v>
      </c>
    </row>
    <row r="9" spans="1:12" x14ac:dyDescent="0.15">
      <c r="B9">
        <v>403</v>
      </c>
      <c r="C9">
        <v>30</v>
      </c>
      <c r="E9">
        <f t="shared" si="0"/>
        <v>14.49119021934556</v>
      </c>
      <c r="F9">
        <f t="shared" si="1"/>
        <v>3.2362459546925564</v>
      </c>
      <c r="H9">
        <v>301</v>
      </c>
      <c r="I9">
        <v>18</v>
      </c>
      <c r="K9">
        <f t="shared" si="2"/>
        <v>10.823444804027329</v>
      </c>
      <c r="L9">
        <f t="shared" si="3"/>
        <v>1.9417475728155338</v>
      </c>
    </row>
    <row r="10" spans="1:12" x14ac:dyDescent="0.15">
      <c r="A10">
        <v>0.4</v>
      </c>
      <c r="B10">
        <v>335</v>
      </c>
      <c r="C10">
        <v>40</v>
      </c>
      <c r="E10">
        <f t="shared" si="0"/>
        <v>12.046026609133405</v>
      </c>
      <c r="F10">
        <f t="shared" si="1"/>
        <v>4.3149946062567421</v>
      </c>
      <c r="H10">
        <v>202</v>
      </c>
      <c r="I10">
        <v>25</v>
      </c>
      <c r="K10">
        <f t="shared" si="2"/>
        <v>7.2635742538655164</v>
      </c>
      <c r="L10">
        <f t="shared" si="3"/>
        <v>2.6968716289104639</v>
      </c>
    </row>
    <row r="11" spans="1:12" x14ac:dyDescent="0.15">
      <c r="B11">
        <v>197</v>
      </c>
      <c r="C11">
        <v>55</v>
      </c>
      <c r="E11">
        <f t="shared" si="0"/>
        <v>7.0837828119381525</v>
      </c>
      <c r="F11">
        <f t="shared" si="1"/>
        <v>5.9331175836030203</v>
      </c>
      <c r="H11">
        <v>131</v>
      </c>
      <c r="I11">
        <v>29</v>
      </c>
      <c r="K11">
        <f t="shared" si="2"/>
        <v>4.7105357784969435</v>
      </c>
      <c r="L11">
        <f t="shared" si="3"/>
        <v>3.1283710895361381</v>
      </c>
    </row>
    <row r="12" spans="1:12" x14ac:dyDescent="0.15">
      <c r="A12">
        <v>0.5</v>
      </c>
      <c r="B12">
        <v>126</v>
      </c>
      <c r="C12">
        <v>73</v>
      </c>
      <c r="E12">
        <f t="shared" si="0"/>
        <v>4.5307443365695796</v>
      </c>
      <c r="F12">
        <f t="shared" si="1"/>
        <v>7.8748651564185552</v>
      </c>
      <c r="H12">
        <v>67</v>
      </c>
      <c r="I12">
        <v>33</v>
      </c>
      <c r="K12">
        <f t="shared" si="2"/>
        <v>2.4092053218266809</v>
      </c>
      <c r="L12">
        <f t="shared" si="3"/>
        <v>3.5598705501618122</v>
      </c>
    </row>
    <row r="13" spans="1:12" x14ac:dyDescent="0.15">
      <c r="B13">
        <v>64</v>
      </c>
      <c r="C13">
        <v>82</v>
      </c>
      <c r="E13">
        <f t="shared" si="0"/>
        <v>2.3013304566702626</v>
      </c>
      <c r="F13">
        <f t="shared" si="1"/>
        <v>8.8457389428263209</v>
      </c>
      <c r="H13">
        <v>37</v>
      </c>
      <c r="I13">
        <v>38</v>
      </c>
      <c r="K13">
        <f t="shared" si="2"/>
        <v>1.3304566702624956</v>
      </c>
      <c r="L13">
        <f t="shared" si="3"/>
        <v>4.0992448759439055</v>
      </c>
    </row>
    <row r="14" spans="1:12" x14ac:dyDescent="0.15">
      <c r="A14">
        <v>0.6</v>
      </c>
      <c r="B14">
        <v>27</v>
      </c>
      <c r="C14">
        <v>87</v>
      </c>
      <c r="E14">
        <f t="shared" si="0"/>
        <v>0.97087378640776689</v>
      </c>
      <c r="F14">
        <f t="shared" si="1"/>
        <v>9.3851132686084142</v>
      </c>
      <c r="H14">
        <v>24</v>
      </c>
      <c r="I14">
        <v>58</v>
      </c>
      <c r="K14">
        <f t="shared" si="2"/>
        <v>0.86299892125134836</v>
      </c>
      <c r="L14">
        <f t="shared" si="3"/>
        <v>6.2567421790722761</v>
      </c>
    </row>
    <row r="15" spans="1:12" x14ac:dyDescent="0.15">
      <c r="B15">
        <v>15</v>
      </c>
      <c r="C15">
        <v>90</v>
      </c>
      <c r="E15">
        <f t="shared" si="0"/>
        <v>0.53937432578209277</v>
      </c>
      <c r="F15">
        <f t="shared" si="1"/>
        <v>9.7087378640776691</v>
      </c>
      <c r="H15">
        <v>19</v>
      </c>
      <c r="I15">
        <v>85</v>
      </c>
      <c r="K15">
        <f t="shared" si="2"/>
        <v>0.68320747932398418</v>
      </c>
      <c r="L15">
        <f t="shared" si="3"/>
        <v>9.1693635382955776</v>
      </c>
    </row>
    <row r="16" spans="1:12" x14ac:dyDescent="0.15">
      <c r="A16">
        <v>0.7</v>
      </c>
      <c r="B16">
        <v>9</v>
      </c>
      <c r="C16">
        <v>85</v>
      </c>
      <c r="E16">
        <f t="shared" si="0"/>
        <v>0.3236245954692557</v>
      </c>
      <c r="F16">
        <f t="shared" si="1"/>
        <v>9.1693635382955776</v>
      </c>
      <c r="H16">
        <v>8</v>
      </c>
      <c r="I16">
        <v>105</v>
      </c>
      <c r="K16">
        <f t="shared" si="2"/>
        <v>0.28766630708378282</v>
      </c>
      <c r="L16">
        <f t="shared" si="3"/>
        <v>11.326860841423949</v>
      </c>
    </row>
    <row r="17" spans="1:12" x14ac:dyDescent="0.15">
      <c r="B17">
        <v>5</v>
      </c>
      <c r="C17">
        <v>81</v>
      </c>
      <c r="E17">
        <f t="shared" si="0"/>
        <v>0.17979144192736426</v>
      </c>
      <c r="F17">
        <f t="shared" si="1"/>
        <v>8.7378640776699026</v>
      </c>
      <c r="H17">
        <v>5</v>
      </c>
      <c r="I17">
        <v>124</v>
      </c>
      <c r="K17">
        <f t="shared" si="2"/>
        <v>0.17979144192736426</v>
      </c>
      <c r="L17">
        <f t="shared" si="3"/>
        <v>13.376483279395901</v>
      </c>
    </row>
    <row r="18" spans="1:12" x14ac:dyDescent="0.15">
      <c r="A18">
        <v>0.8</v>
      </c>
      <c r="B18">
        <v>5</v>
      </c>
      <c r="C18">
        <v>75</v>
      </c>
      <c r="E18">
        <f t="shared" si="0"/>
        <v>0.17979144192736426</v>
      </c>
      <c r="F18">
        <f t="shared" si="1"/>
        <v>8.090614886731391</v>
      </c>
      <c r="H18">
        <v>8</v>
      </c>
      <c r="I18">
        <v>136</v>
      </c>
      <c r="K18">
        <f t="shared" si="2"/>
        <v>0.28766630708378282</v>
      </c>
      <c r="L18">
        <f t="shared" si="3"/>
        <v>14.670981661272922</v>
      </c>
    </row>
    <row r="19" spans="1:12" x14ac:dyDescent="0.15">
      <c r="B19">
        <v>5</v>
      </c>
      <c r="C19">
        <v>69</v>
      </c>
      <c r="E19">
        <f t="shared" si="0"/>
        <v>0.17979144192736426</v>
      </c>
      <c r="F19">
        <f t="shared" si="1"/>
        <v>7.4433656957928811</v>
      </c>
      <c r="H19">
        <v>6</v>
      </c>
      <c r="I19">
        <v>128</v>
      </c>
      <c r="K19">
        <f t="shared" si="2"/>
        <v>0.21574973031283709</v>
      </c>
      <c r="L19">
        <f t="shared" si="3"/>
        <v>13.807982740021574</v>
      </c>
    </row>
    <row r="20" spans="1:12" x14ac:dyDescent="0.15">
      <c r="A20">
        <v>0.9</v>
      </c>
      <c r="B20">
        <v>3</v>
      </c>
      <c r="C20">
        <v>59</v>
      </c>
      <c r="E20">
        <f t="shared" si="0"/>
        <v>0.10787486515641855</v>
      </c>
      <c r="F20">
        <f t="shared" si="1"/>
        <v>6.3646170442286945</v>
      </c>
      <c r="H20">
        <v>2</v>
      </c>
      <c r="I20">
        <v>89</v>
      </c>
      <c r="K20">
        <f t="shared" si="2"/>
        <v>7.1916576770945706E-2</v>
      </c>
      <c r="L20">
        <f t="shared" si="3"/>
        <v>9.6008629989212508</v>
      </c>
    </row>
    <row r="21" spans="1:12" x14ac:dyDescent="0.15">
      <c r="B21">
        <v>10</v>
      </c>
      <c r="C21">
        <v>38</v>
      </c>
      <c r="E21">
        <f t="shared" si="0"/>
        <v>0.35958288385472853</v>
      </c>
      <c r="F21">
        <f t="shared" si="1"/>
        <v>4.0992448759439055</v>
      </c>
      <c r="H21">
        <v>10</v>
      </c>
      <c r="I21">
        <v>35</v>
      </c>
      <c r="K21">
        <f t="shared" si="2"/>
        <v>0.35958288385472853</v>
      </c>
      <c r="L21">
        <f t="shared" si="3"/>
        <v>3.7756202804746493</v>
      </c>
    </row>
    <row r="22" spans="1:12" x14ac:dyDescent="0.15">
      <c r="A22">
        <v>1</v>
      </c>
      <c r="B22">
        <v>1</v>
      </c>
      <c r="C22">
        <v>5</v>
      </c>
      <c r="E22">
        <f t="shared" si="0"/>
        <v>3.5958288385472853E-2</v>
      </c>
      <c r="F22">
        <f t="shared" si="1"/>
        <v>0.53937432578209277</v>
      </c>
      <c r="H22">
        <v>1</v>
      </c>
      <c r="I22">
        <v>4</v>
      </c>
      <c r="K22">
        <f t="shared" si="2"/>
        <v>3.5958288385472853E-2</v>
      </c>
      <c r="L22">
        <f t="shared" si="3"/>
        <v>0.43149946062567418</v>
      </c>
    </row>
    <row r="25" spans="1:12" x14ac:dyDescent="0.15">
      <c r="B25">
        <v>2781</v>
      </c>
      <c r="C25">
        <v>927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</vt:lpstr>
      <vt:lpstr>Sheet2</vt:lpstr>
      <vt:lpstr>Sheet3</vt:lpstr>
      <vt:lpstr>Sheet4</vt:lpstr>
      <vt:lpstr>Sheet1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hust_423_1</dc:creator>
  <cp:lastModifiedBy>hust_423_1</cp:lastModifiedBy>
  <dcterms:created xsi:type="dcterms:W3CDTF">2018-04-02T14:41:29Z</dcterms:created>
  <dcterms:modified xsi:type="dcterms:W3CDTF">2018-04-08T06:17:00Z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f1088687-18a5-4870-8e59-12cd76ae09fb</vt:lpwstr>
  </property>
</Properties>
</file>